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cgra\Documents\12. FFSC Finals 11-6-2021\1a. Cow-Calf Support Sheets 11-5-2021\"/>
    </mc:Choice>
  </mc:AlternateContent>
  <xr:revisionPtr revIDLastSave="0" documentId="13_ncr:1_{F635872F-887A-40C4-86C8-03E083338D90}" xr6:coauthVersionLast="47" xr6:coauthVersionMax="47" xr10:uidLastSave="{00000000-0000-0000-0000-000000000000}"/>
  <bookViews>
    <workbookView xWindow="206" yWindow="540" windowWidth="16251" windowHeight="8117" xr2:uid="{00000000-000D-0000-FFFF-FFFF00000000}"/>
  </bookViews>
  <sheets>
    <sheet name="Capital Asset Replacement Cost" sheetId="1" r:id="rId1"/>
  </sheets>
  <definedNames>
    <definedName name="_xlnm.Print_Area" localSheetId="0">'Capital Asset Replacement Cost'!$B$1:$I$65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L57" i="1"/>
  <c r="H57" i="1"/>
  <c r="E57" i="1"/>
  <c r="I57" i="1" s="1"/>
  <c r="L56" i="1"/>
  <c r="H56" i="1"/>
  <c r="E56" i="1"/>
  <c r="I56" i="1" s="1"/>
  <c r="L55" i="1"/>
  <c r="H55" i="1"/>
  <c r="E55" i="1"/>
  <c r="I55" i="1" s="1"/>
  <c r="L54" i="1"/>
  <c r="H54" i="1"/>
  <c r="E54" i="1"/>
  <c r="I54" i="1" s="1"/>
  <c r="L53" i="1"/>
  <c r="H53" i="1"/>
  <c r="E53" i="1"/>
  <c r="I53" i="1" s="1"/>
  <c r="L52" i="1"/>
  <c r="H52" i="1"/>
  <c r="E52" i="1"/>
  <c r="I52" i="1" s="1"/>
  <c r="L51" i="1"/>
  <c r="E51" i="1"/>
  <c r="I51" i="1" s="1"/>
  <c r="C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I33" i="1"/>
  <c r="G33" i="1"/>
  <c r="F33" i="1"/>
  <c r="I32" i="1"/>
  <c r="G32" i="1"/>
  <c r="F32" i="1"/>
  <c r="C24" i="1"/>
  <c r="H6" i="1" s="1"/>
  <c r="I23" i="1"/>
  <c r="G23" i="1"/>
  <c r="F23" i="1"/>
  <c r="I22" i="1"/>
  <c r="G22" i="1"/>
  <c r="F22" i="1"/>
  <c r="I21" i="1"/>
  <c r="G21" i="1"/>
  <c r="F21" i="1"/>
  <c r="I20" i="1"/>
  <c r="G20" i="1"/>
  <c r="F20" i="1"/>
  <c r="I19" i="1"/>
  <c r="G19" i="1"/>
  <c r="F19" i="1"/>
  <c r="I18" i="1"/>
  <c r="G18" i="1"/>
  <c r="F18" i="1"/>
  <c r="I17" i="1"/>
  <c r="G17" i="1"/>
  <c r="F17" i="1"/>
  <c r="I16" i="1"/>
  <c r="G16" i="1"/>
  <c r="F16" i="1"/>
  <c r="I15" i="1"/>
  <c r="G15" i="1"/>
  <c r="F15" i="1"/>
  <c r="I14" i="1"/>
  <c r="G14" i="1"/>
  <c r="F14" i="1"/>
  <c r="I13" i="1"/>
  <c r="G13" i="1"/>
  <c r="F13" i="1"/>
  <c r="H7" i="1"/>
  <c r="H51" i="1" l="1"/>
  <c r="H58" i="1" s="1"/>
  <c r="D65" i="1" s="1"/>
  <c r="F43" i="1"/>
  <c r="D64" i="1" s="1"/>
  <c r="I58" i="1"/>
  <c r="E58" i="1"/>
  <c r="H8" i="1" s="1"/>
  <c r="G43" i="1"/>
  <c r="I43" i="1"/>
  <c r="F7" i="1" s="1"/>
  <c r="F24" i="1"/>
  <c r="D63" i="1" s="1"/>
  <c r="G24" i="1"/>
  <c r="I24" i="1"/>
  <c r="F6" i="1" s="1"/>
  <c r="I7" i="1"/>
  <c r="I8" i="1" l="1"/>
  <c r="D61" i="1"/>
  <c r="E8" i="1"/>
  <c r="E6" i="1"/>
  <c r="E7" i="1"/>
  <c r="I6" i="1"/>
  <c r="E9" i="1" l="1"/>
</calcChain>
</file>

<file path=xl/sharedStrings.xml><?xml version="1.0" encoding="utf-8"?>
<sst xmlns="http://schemas.openxmlformats.org/spreadsheetml/2006/main" count="103" uniqueCount="47">
  <si>
    <t>Fiscal Year</t>
  </si>
  <si>
    <t>Summary of Replacement Cost Calculations</t>
  </si>
  <si>
    <t xml:space="preserve">Estimated </t>
  </si>
  <si>
    <t>Balance Sheet</t>
  </si>
  <si>
    <t>Repairs**</t>
  </si>
  <si>
    <t>Beginning</t>
  </si>
  <si>
    <t>Ending</t>
  </si>
  <si>
    <t>Improvements</t>
  </si>
  <si>
    <t>Purchased Breeding Stock</t>
  </si>
  <si>
    <t>Totals</t>
  </si>
  <si>
    <t xml:space="preserve">   Estimated </t>
  </si>
  <si>
    <t>Replacement</t>
  </si>
  <si>
    <t xml:space="preserve">Useful </t>
  </si>
  <si>
    <t xml:space="preserve">Salvage </t>
  </si>
  <si>
    <t>Average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</si>
  <si>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</si>
  <si>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</si>
  <si>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</si>
  <si>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</si>
  <si>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</si>
  <si>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</si>
  <si>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</si>
  <si>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</si>
  <si>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Other</t>
  </si>
  <si>
    <t>*Average investment based replacement cost, useful life and salvage value.</t>
  </si>
  <si>
    <t>**Repairs and maintenance Cost. Fuel and oil input in main budget.</t>
  </si>
  <si>
    <t>Repairs* *</t>
  </si>
  <si>
    <t>Fences</t>
  </si>
  <si>
    <t>Buildings</t>
  </si>
  <si>
    <t>**Repairs and maintenance Cost. Costs are not entered in profit calculation. Fuel and oil input in IRS data.</t>
  </si>
  <si>
    <t>Cost/Hd.</t>
  </si>
  <si>
    <t>Head</t>
  </si>
  <si>
    <t>SV/Hd.</t>
  </si>
  <si>
    <t>Breeding Stock</t>
  </si>
  <si>
    <t>Vehicle Machinery &amp; Equip</t>
  </si>
  <si>
    <t>Improvement</t>
  </si>
  <si>
    <t>Replacement Cost Summary</t>
  </si>
  <si>
    <t>Repl. Cost</t>
  </si>
  <si>
    <t>Purchased Breeding Stock Investment and Replacement Cost</t>
  </si>
  <si>
    <t>Repl.</t>
  </si>
  <si>
    <t>Vehicle, Machinery and Equipment Investment Replacement and Repair Cost</t>
  </si>
  <si>
    <t xml:space="preserve">Capital Asset Recovery Cost Based on Replacement Cost to Replace IRS Depreciation </t>
  </si>
  <si>
    <t>Vehicles, Machinery &amp; Equipment</t>
  </si>
  <si>
    <t>Improvements Investment Replacement and Repair Cost</t>
  </si>
  <si>
    <t>Herd Bulls</t>
  </si>
  <si>
    <t>Blank</t>
  </si>
  <si>
    <t xml:space="preserve">                       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</si>
</sst>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6" fontId="4" fillId="0" borderId="0" xfId="0" applyNumberFormat="1" applyFont="1"/>
    <xf numFmtId="6" fontId="4" fillId="0" borderId="0" xfId="0" applyNumberFormat="1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6" fontId="0" fillId="0" borderId="0" xfId="0" applyNumberFormat="1"/>
    <xf numFmtId="6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Protection="1">
      <protection locked="0"/>
    </xf>
    <xf numFmtId="6" fontId="10" fillId="0" borderId="0" xfId="0" applyNumberFormat="1" applyFont="1" applyFill="1" applyProtection="1">
      <protection locked="0"/>
    </xf>
    <xf numFmtId="6" fontId="4" fillId="0" borderId="0" xfId="0" applyNumberFormat="1" applyFont="1" applyFill="1"/>
    <xf numFmtId="0" fontId="6" fillId="0" borderId="0" xfId="0" applyFont="1" applyFill="1" applyProtection="1">
      <protection locked="0"/>
    </xf>
    <xf numFmtId="3" fontId="0" fillId="0" borderId="0" xfId="0" applyNumberFormat="1"/>
    <xf numFmtId="0" fontId="4" fillId="0" borderId="0" xfId="0" applyNumberFormat="1" applyFont="1" applyFill="1"/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0" fillId="0" borderId="0" xfId="0" applyNumberFormat="1" applyFill="1"/>
    <xf numFmtId="0" fontId="0" fillId="0" borderId="0" xfId="0" applyNumberFormat="1"/>
    <xf numFmtId="6" fontId="4" fillId="0" borderId="0" xfId="0" applyNumberFormat="1" applyFont="1" applyFill="1" applyProtection="1"/>
    <xf numFmtId="6" fontId="3" fillId="0" borderId="0" xfId="0" applyNumberFormat="1" applyFont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212272</xdr:rowOff>
    </xdr:from>
    <xdr:to>
      <xdr:col>8</xdr:col>
      <xdr:colOff>440872</xdr:colOff>
      <xdr:row>2</xdr:row>
      <xdr:rowOff>134258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3FAEE8F4-38EE-4CEC-9F22-5DFEBCD9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471" y="212272"/>
          <a:ext cx="1094015" cy="346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0"/>
  <sheetViews>
    <sheetView tabSelected="1" zoomScaleNormal="100" workbookViewId="0">
      <selection activeCell="H5" sqref="H5"/>
    </sheetView>
  </sheetViews>
  <sheetFormatPr defaultRowHeight="15" x14ac:dyDescent="0.35"/>
  <cols>
    <col min="1" max="1" width="5" customWidth="1"/>
    <col min="2" max="2" width="16.4375" customWidth="1"/>
    <col min="3" max="3" width="11.625" customWidth="1"/>
    <col min="5" max="5" width="10.875" customWidth="1"/>
    <col min="6" max="6" width="12.6875" customWidth="1"/>
    <col min="7" max="7" width="12.0625" customWidth="1"/>
    <col min="8" max="8" width="11.875" customWidth="1"/>
    <col min="9" max="9" width="11.625" customWidth="1"/>
  </cols>
  <sheetData>
    <row r="1" spans="2:13" ht="18" x14ac:dyDescent="0.4">
      <c r="B1" s="33" t="s">
        <v>41</v>
      </c>
      <c r="C1" s="34"/>
      <c r="D1" s="34"/>
      <c r="E1" s="34"/>
      <c r="F1" s="34"/>
      <c r="G1" s="34"/>
      <c r="H1" s="34"/>
      <c r="I1" s="34"/>
      <c r="J1" s="1"/>
      <c r="K1" s="1"/>
    </row>
    <row r="2" spans="2:13" ht="15.45" x14ac:dyDescent="0.4">
      <c r="B2" s="35"/>
      <c r="C2" s="36"/>
      <c r="D2" s="37"/>
      <c r="E2" s="37"/>
      <c r="F2" s="2" t="s">
        <v>0</v>
      </c>
      <c r="G2" s="43">
        <v>2021</v>
      </c>
      <c r="H2" s="3"/>
      <c r="I2" s="3"/>
      <c r="J2" s="1"/>
      <c r="K2" s="1"/>
    </row>
    <row r="3" spans="2:13" ht="15.45" x14ac:dyDescent="0.4">
      <c r="B3" s="42" t="s">
        <v>46</v>
      </c>
      <c r="C3" s="40" t="s">
        <v>45</v>
      </c>
      <c r="D3" s="41"/>
      <c r="E3" s="39"/>
      <c r="F3" s="39"/>
      <c r="G3" s="39"/>
      <c r="H3" s="39"/>
      <c r="I3" s="3"/>
      <c r="J3" s="1"/>
      <c r="K3" s="1"/>
    </row>
    <row r="4" spans="2:13" ht="15.45" x14ac:dyDescent="0.4">
      <c r="B4" s="4" t="s">
        <v>1</v>
      </c>
      <c r="C4" s="5"/>
      <c r="D4" s="6"/>
      <c r="E4" s="7"/>
      <c r="F4" s="8" t="s">
        <v>2</v>
      </c>
      <c r="G4" s="7"/>
      <c r="H4" s="34" t="s">
        <v>3</v>
      </c>
      <c r="I4" s="38"/>
      <c r="J4" s="1"/>
      <c r="K4" s="1"/>
    </row>
    <row r="5" spans="2:13" ht="15.55" x14ac:dyDescent="0.35">
      <c r="D5" s="9"/>
      <c r="E5" s="8" t="s">
        <v>37</v>
      </c>
      <c r="F5" s="8" t="s">
        <v>4</v>
      </c>
      <c r="G5" s="8"/>
      <c r="H5" s="4" t="s">
        <v>5</v>
      </c>
      <c r="I5" s="3" t="s">
        <v>6</v>
      </c>
      <c r="J5" s="1"/>
      <c r="K5" s="1"/>
    </row>
    <row r="6" spans="2:13" ht="15.55" x14ac:dyDescent="0.35">
      <c r="B6" s="4" t="s">
        <v>42</v>
      </c>
      <c r="E6" s="10">
        <f>F24</f>
        <v>0</v>
      </c>
      <c r="F6" s="10">
        <f>I24</f>
        <v>0</v>
      </c>
      <c r="G6" s="10"/>
      <c r="H6" s="10">
        <f>C24</f>
        <v>0</v>
      </c>
      <c r="I6" s="11">
        <f>H6-F24</f>
        <v>0</v>
      </c>
      <c r="J6" s="1"/>
      <c r="K6" s="1"/>
    </row>
    <row r="7" spans="2:13" ht="15.55" x14ac:dyDescent="0.35">
      <c r="B7" s="2" t="s">
        <v>7</v>
      </c>
      <c r="E7" s="10">
        <f>F43</f>
        <v>0</v>
      </c>
      <c r="F7" s="10">
        <f>I43</f>
        <v>0</v>
      </c>
      <c r="G7" s="10"/>
      <c r="H7" s="10">
        <f>C43</f>
        <v>0</v>
      </c>
      <c r="I7" s="11">
        <f>H7-F43</f>
        <v>0</v>
      </c>
      <c r="J7" s="1"/>
      <c r="K7" s="1"/>
      <c r="L7" s="9"/>
    </row>
    <row r="8" spans="2:13" ht="15.55" x14ac:dyDescent="0.35">
      <c r="B8" s="2" t="s">
        <v>8</v>
      </c>
      <c r="E8" s="10">
        <f>H58</f>
        <v>0</v>
      </c>
      <c r="F8" s="12"/>
      <c r="G8" s="10"/>
      <c r="H8" s="10">
        <f>E58</f>
        <v>0</v>
      </c>
      <c r="I8" s="11">
        <f>H8-H58</f>
        <v>0</v>
      </c>
      <c r="J8" s="1"/>
      <c r="K8" s="1"/>
      <c r="L8" s="13"/>
      <c r="M8" s="14"/>
    </row>
    <row r="9" spans="2:13" ht="15.55" x14ac:dyDescent="0.35">
      <c r="B9" s="4" t="s">
        <v>9</v>
      </c>
      <c r="C9" s="1"/>
      <c r="D9" s="1"/>
      <c r="E9" s="15">
        <f>SUM(E6:E8)</f>
        <v>0</v>
      </c>
      <c r="F9" s="1"/>
      <c r="G9" s="1"/>
      <c r="H9" s="1"/>
      <c r="I9" s="1"/>
      <c r="J9" s="1"/>
      <c r="K9" s="1"/>
    </row>
    <row r="10" spans="2:13" ht="15.55" x14ac:dyDescent="0.35">
      <c r="B10" s="32" t="s">
        <v>40</v>
      </c>
      <c r="C10" s="1"/>
      <c r="D10" s="1"/>
      <c r="E10" s="1"/>
      <c r="F10" s="1"/>
      <c r="G10" s="1"/>
      <c r="H10" s="1"/>
      <c r="I10" s="5" t="s">
        <v>10</v>
      </c>
      <c r="J10" s="1"/>
      <c r="K10" s="1"/>
    </row>
    <row r="11" spans="2:13" ht="15.55" x14ac:dyDescent="0.35">
      <c r="B11" s="4"/>
      <c r="C11" s="16" t="s">
        <v>11</v>
      </c>
      <c r="D11" s="16" t="s">
        <v>12</v>
      </c>
      <c r="E11" s="16" t="s">
        <v>13</v>
      </c>
      <c r="F11" s="16" t="s">
        <v>37</v>
      </c>
      <c r="G11" s="16" t="s">
        <v>14</v>
      </c>
      <c r="H11" s="16" t="s">
        <v>15</v>
      </c>
      <c r="I11" s="17" t="s">
        <v>16</v>
      </c>
      <c r="J11" s="18"/>
      <c r="K11" s="19"/>
    </row>
    <row r="12" spans="2:13" ht="15.55" x14ac:dyDescent="0.35">
      <c r="B12" s="4"/>
      <c r="C12" s="16" t="s">
        <v>17</v>
      </c>
      <c r="D12" s="16" t="s">
        <v>18</v>
      </c>
      <c r="E12" s="16" t="s">
        <v>19</v>
      </c>
      <c r="F12" s="16" t="s">
        <v>20</v>
      </c>
      <c r="G12" s="16" t="s">
        <v>21</v>
      </c>
      <c r="H12" s="17" t="s">
        <v>22</v>
      </c>
      <c r="I12" s="16" t="s">
        <v>4</v>
      </c>
      <c r="J12" s="19"/>
      <c r="K12" s="19"/>
    </row>
    <row r="13" spans="2:13" x14ac:dyDescent="0.35">
      <c r="B13" s="20" t="s">
        <v>23</v>
      </c>
      <c r="C13" s="21">
        <v>0</v>
      </c>
      <c r="D13" s="20">
        <v>0</v>
      </c>
      <c r="E13" s="20">
        <v>0</v>
      </c>
      <c r="F13" s="22">
        <f>ROUND(IF(D13=0,0,((C13-(E13*0.01*C13))/D13)),0)</f>
        <v>0</v>
      </c>
      <c r="G13" s="22">
        <f>ROUND(((C13+(E13*0.01*C13)))/2,0)</f>
        <v>0</v>
      </c>
      <c r="H13" s="23">
        <v>0</v>
      </c>
      <c r="I13" s="22">
        <f>ROUND(C13*H13*0.01,0)</f>
        <v>0</v>
      </c>
      <c r="J13" s="6"/>
      <c r="K13" s="1"/>
    </row>
    <row r="14" spans="2:13" x14ac:dyDescent="0.35">
      <c r="B14" s="20" t="s">
        <v>23</v>
      </c>
      <c r="C14" s="21">
        <v>0</v>
      </c>
      <c r="D14" s="20">
        <v>0</v>
      </c>
      <c r="E14" s="20">
        <v>0</v>
      </c>
      <c r="F14" s="22">
        <f t="shared" ref="F14:F23" si="0">ROUND(IF(D14=0,0,((C14-(E14*0.01*C14))/D14)),0)</f>
        <v>0</v>
      </c>
      <c r="G14" s="22">
        <f t="shared" ref="G14:G23" si="1">ROUND(((C14+(E14*0.01*C14)))/2,0)</f>
        <v>0</v>
      </c>
      <c r="H14" s="23">
        <v>0</v>
      </c>
      <c r="I14" s="22">
        <f t="shared" ref="I14:I23" si="2">ROUND(C14*H14*0.01,0)</f>
        <v>0</v>
      </c>
      <c r="J14" s="6"/>
      <c r="K14" s="1"/>
    </row>
    <row r="15" spans="2:13" x14ac:dyDescent="0.35">
      <c r="B15" s="20" t="s">
        <v>23</v>
      </c>
      <c r="C15" s="21">
        <v>0</v>
      </c>
      <c r="D15" s="20">
        <v>0</v>
      </c>
      <c r="E15" s="20">
        <v>0</v>
      </c>
      <c r="F15" s="22">
        <f t="shared" si="0"/>
        <v>0</v>
      </c>
      <c r="G15" s="22">
        <f t="shared" si="1"/>
        <v>0</v>
      </c>
      <c r="H15" s="23">
        <v>0</v>
      </c>
      <c r="I15" s="22">
        <f t="shared" si="2"/>
        <v>0</v>
      </c>
      <c r="J15" s="6"/>
      <c r="K15" s="1"/>
    </row>
    <row r="16" spans="2:13" x14ac:dyDescent="0.35">
      <c r="B16" s="20" t="s">
        <v>23</v>
      </c>
      <c r="C16" s="21">
        <v>0</v>
      </c>
      <c r="D16" s="20">
        <v>0</v>
      </c>
      <c r="E16" s="20">
        <v>0</v>
      </c>
      <c r="F16" s="22">
        <f t="shared" si="0"/>
        <v>0</v>
      </c>
      <c r="G16" s="22">
        <f t="shared" si="1"/>
        <v>0</v>
      </c>
      <c r="H16" s="23">
        <v>0</v>
      </c>
      <c r="I16" s="22">
        <f t="shared" si="2"/>
        <v>0</v>
      </c>
      <c r="J16" s="6"/>
      <c r="K16" s="1"/>
    </row>
    <row r="17" spans="2:13" x14ac:dyDescent="0.35">
      <c r="B17" s="20" t="s">
        <v>23</v>
      </c>
      <c r="C17" s="21">
        <v>0</v>
      </c>
      <c r="D17" s="20">
        <v>0</v>
      </c>
      <c r="E17" s="20">
        <v>0</v>
      </c>
      <c r="F17" s="22">
        <f t="shared" si="0"/>
        <v>0</v>
      </c>
      <c r="G17" s="22">
        <f t="shared" si="1"/>
        <v>0</v>
      </c>
      <c r="H17" s="23">
        <v>0</v>
      </c>
      <c r="I17" s="22">
        <f t="shared" si="2"/>
        <v>0</v>
      </c>
      <c r="J17" s="6"/>
      <c r="K17" s="1"/>
    </row>
    <row r="18" spans="2:13" x14ac:dyDescent="0.35">
      <c r="B18" s="20" t="s">
        <v>23</v>
      </c>
      <c r="C18" s="21">
        <v>0</v>
      </c>
      <c r="D18" s="20">
        <v>0</v>
      </c>
      <c r="E18" s="20">
        <v>0</v>
      </c>
      <c r="F18" s="22">
        <f t="shared" si="0"/>
        <v>0</v>
      </c>
      <c r="G18" s="22">
        <f t="shared" si="1"/>
        <v>0</v>
      </c>
      <c r="H18" s="23">
        <v>0</v>
      </c>
      <c r="I18" s="22">
        <f t="shared" si="2"/>
        <v>0</v>
      </c>
      <c r="J18" s="6"/>
      <c r="K18" s="1"/>
    </row>
    <row r="19" spans="2:13" x14ac:dyDescent="0.35">
      <c r="B19" s="20" t="s">
        <v>23</v>
      </c>
      <c r="C19" s="21">
        <v>0</v>
      </c>
      <c r="D19" s="20">
        <v>0</v>
      </c>
      <c r="E19" s="20">
        <v>0</v>
      </c>
      <c r="F19" s="22">
        <f t="shared" si="0"/>
        <v>0</v>
      </c>
      <c r="G19" s="22">
        <f t="shared" si="1"/>
        <v>0</v>
      </c>
      <c r="H19" s="23">
        <v>0</v>
      </c>
      <c r="I19" s="22">
        <f t="shared" si="2"/>
        <v>0</v>
      </c>
      <c r="J19" s="6"/>
      <c r="K19" s="1"/>
    </row>
    <row r="20" spans="2:13" x14ac:dyDescent="0.35">
      <c r="B20" s="20" t="s">
        <v>23</v>
      </c>
      <c r="C20" s="21">
        <v>0</v>
      </c>
      <c r="D20" s="20">
        <v>0</v>
      </c>
      <c r="E20" s="20">
        <v>0</v>
      </c>
      <c r="F20" s="22">
        <f t="shared" si="0"/>
        <v>0</v>
      </c>
      <c r="G20" s="22">
        <f t="shared" si="1"/>
        <v>0</v>
      </c>
      <c r="H20" s="23">
        <v>0</v>
      </c>
      <c r="I20" s="22">
        <f t="shared" si="2"/>
        <v>0</v>
      </c>
      <c r="J20" s="6"/>
      <c r="K20" s="1"/>
    </row>
    <row r="21" spans="2:13" x14ac:dyDescent="0.35">
      <c r="B21" s="20" t="s">
        <v>23</v>
      </c>
      <c r="C21" s="21">
        <v>0</v>
      </c>
      <c r="D21" s="20">
        <v>0</v>
      </c>
      <c r="E21" s="20">
        <v>0</v>
      </c>
      <c r="F21" s="22">
        <f t="shared" si="0"/>
        <v>0</v>
      </c>
      <c r="G21" s="22">
        <f t="shared" si="1"/>
        <v>0</v>
      </c>
      <c r="H21" s="23">
        <v>0</v>
      </c>
      <c r="I21" s="22">
        <f t="shared" si="2"/>
        <v>0</v>
      </c>
      <c r="J21" s="6"/>
      <c r="K21" s="1"/>
    </row>
    <row r="22" spans="2:13" x14ac:dyDescent="0.35">
      <c r="B22" s="20" t="s">
        <v>23</v>
      </c>
      <c r="C22" s="21">
        <v>0</v>
      </c>
      <c r="D22" s="20">
        <v>0</v>
      </c>
      <c r="E22" s="20">
        <v>0</v>
      </c>
      <c r="F22" s="22">
        <f t="shared" si="0"/>
        <v>0</v>
      </c>
      <c r="G22" s="22">
        <f t="shared" si="1"/>
        <v>0</v>
      </c>
      <c r="H22" s="23">
        <v>0</v>
      </c>
      <c r="I22" s="22">
        <f t="shared" si="2"/>
        <v>0</v>
      </c>
      <c r="J22" s="6"/>
      <c r="K22" s="1"/>
    </row>
    <row r="23" spans="2:13" x14ac:dyDescent="0.35">
      <c r="B23" s="20" t="s">
        <v>23</v>
      </c>
      <c r="C23" s="21">
        <v>0</v>
      </c>
      <c r="D23" s="20">
        <v>0</v>
      </c>
      <c r="E23" s="20">
        <v>0</v>
      </c>
      <c r="F23" s="22">
        <f t="shared" si="0"/>
        <v>0</v>
      </c>
      <c r="G23" s="22">
        <f t="shared" si="1"/>
        <v>0</v>
      </c>
      <c r="H23" s="23">
        <v>0</v>
      </c>
      <c r="I23" s="22">
        <f t="shared" si="2"/>
        <v>0</v>
      </c>
      <c r="J23" s="6"/>
      <c r="K23" s="1"/>
    </row>
    <row r="24" spans="2:13" ht="15.45" x14ac:dyDescent="0.4">
      <c r="B24" s="4" t="s">
        <v>9</v>
      </c>
      <c r="C24" s="15">
        <f>SUM(C13:C23)</f>
        <v>0</v>
      </c>
      <c r="D24" s="5"/>
      <c r="E24" s="5"/>
      <c r="F24" s="15">
        <f>SUM(F13:F23)</f>
        <v>0</v>
      </c>
      <c r="G24" s="15">
        <f>SUM(G13:G23)</f>
        <v>0</v>
      </c>
      <c r="H24" s="5"/>
      <c r="I24" s="15">
        <f>SUM(I13:I23)</f>
        <v>0</v>
      </c>
      <c r="J24" s="1"/>
      <c r="K24" s="1"/>
      <c r="L24" s="24"/>
      <c r="M24" s="14"/>
    </row>
    <row r="25" spans="2:13" ht="15.45" x14ac:dyDescent="0.4">
      <c r="B25" s="4"/>
      <c r="C25" s="5"/>
      <c r="D25" s="4"/>
      <c r="E25" s="4"/>
      <c r="F25" s="25"/>
      <c r="G25" s="5"/>
      <c r="H25" s="5"/>
      <c r="I25" s="25"/>
      <c r="J25" s="1"/>
      <c r="K25" s="1"/>
    </row>
    <row r="26" spans="2:13" ht="15.45" x14ac:dyDescent="0.4">
      <c r="B26" s="26" t="s">
        <v>24</v>
      </c>
      <c r="C26" s="5"/>
      <c r="D26" s="6"/>
      <c r="E26" s="4"/>
      <c r="F26" s="15"/>
      <c r="G26" s="5"/>
      <c r="H26" s="5"/>
      <c r="I26" s="15"/>
      <c r="J26" s="1"/>
      <c r="K26" s="1"/>
    </row>
    <row r="27" spans="2:13" ht="15.45" x14ac:dyDescent="0.4">
      <c r="B27" s="27" t="s">
        <v>25</v>
      </c>
      <c r="C27" s="5"/>
      <c r="D27" s="6"/>
      <c r="E27" s="5"/>
      <c r="F27" s="5"/>
      <c r="G27" s="15"/>
      <c r="H27" s="5"/>
      <c r="I27" s="5"/>
      <c r="J27" s="1"/>
      <c r="K27" s="1"/>
    </row>
    <row r="28" spans="2:13" ht="15.45" x14ac:dyDescent="0.4">
      <c r="B28" s="5"/>
      <c r="C28" s="5"/>
      <c r="D28" s="5"/>
      <c r="E28" s="25"/>
      <c r="F28" s="15"/>
      <c r="G28" s="15"/>
      <c r="H28" s="5"/>
      <c r="I28" s="15"/>
      <c r="J28" s="1"/>
      <c r="K28" s="1"/>
    </row>
    <row r="29" spans="2:13" ht="15.45" x14ac:dyDescent="0.4">
      <c r="B29" s="4" t="s">
        <v>43</v>
      </c>
      <c r="C29" s="1"/>
      <c r="D29" s="1"/>
      <c r="E29" s="1"/>
      <c r="F29" s="1"/>
      <c r="G29" s="1"/>
      <c r="H29" s="1"/>
      <c r="I29" s="5" t="s">
        <v>10</v>
      </c>
      <c r="J29" s="1"/>
      <c r="K29" s="1"/>
    </row>
    <row r="30" spans="2:13" ht="15.45" x14ac:dyDescent="0.4">
      <c r="B30" s="4"/>
      <c r="C30" s="16" t="s">
        <v>11</v>
      </c>
      <c r="D30" s="16" t="s">
        <v>12</v>
      </c>
      <c r="E30" s="16" t="s">
        <v>13</v>
      </c>
      <c r="F30" s="16" t="s">
        <v>37</v>
      </c>
      <c r="G30" s="16" t="s">
        <v>14</v>
      </c>
      <c r="H30" s="16" t="s">
        <v>15</v>
      </c>
      <c r="I30" s="17" t="s">
        <v>16</v>
      </c>
      <c r="J30" s="1"/>
      <c r="K30" s="1"/>
    </row>
    <row r="31" spans="2:13" ht="15.45" x14ac:dyDescent="0.4">
      <c r="B31" s="4"/>
      <c r="C31" s="16" t="s">
        <v>17</v>
      </c>
      <c r="D31" s="16" t="s">
        <v>18</v>
      </c>
      <c r="E31" s="16" t="s">
        <v>19</v>
      </c>
      <c r="F31" s="16" t="s">
        <v>20</v>
      </c>
      <c r="G31" s="16" t="s">
        <v>21</v>
      </c>
      <c r="H31" s="17" t="s">
        <v>22</v>
      </c>
      <c r="I31" s="16" t="s">
        <v>26</v>
      </c>
      <c r="J31" s="1"/>
      <c r="K31" s="1"/>
    </row>
    <row r="32" spans="2:13" x14ac:dyDescent="0.35">
      <c r="B32" s="20" t="s">
        <v>27</v>
      </c>
      <c r="C32" s="21">
        <v>0</v>
      </c>
      <c r="D32" s="20">
        <v>0</v>
      </c>
      <c r="E32" s="20">
        <v>0</v>
      </c>
      <c r="F32" s="22">
        <f>ROUND(IF(D32=0,0,((C32-(E32*0.01*C32))/D32)),0)</f>
        <v>0</v>
      </c>
      <c r="G32" s="22">
        <f>ROUND(((C32+(E32*0.01*C32)))/2,0)</f>
        <v>0</v>
      </c>
      <c r="H32" s="23">
        <v>0</v>
      </c>
      <c r="I32" s="22">
        <f>ROUND(C32*H32*0.01,0)</f>
        <v>0</v>
      </c>
      <c r="J32" s="28"/>
      <c r="K32" s="28"/>
    </row>
    <row r="33" spans="2:11" x14ac:dyDescent="0.35">
      <c r="B33" s="20" t="s">
        <v>28</v>
      </c>
      <c r="C33" s="21">
        <v>0</v>
      </c>
      <c r="D33" s="20">
        <v>0</v>
      </c>
      <c r="E33" s="20">
        <v>0</v>
      </c>
      <c r="F33" s="22">
        <f t="shared" ref="F33:F42" si="3">ROUND(IF(D33=0,0,((C33-(E33*0.01*C33))/D33)),0)</f>
        <v>0</v>
      </c>
      <c r="G33" s="22">
        <f t="shared" ref="G33:G42" si="4">ROUND(((C33+(E33*0.01*C33)))/2,0)</f>
        <v>0</v>
      </c>
      <c r="H33" s="23">
        <v>0</v>
      </c>
      <c r="I33" s="22">
        <f t="shared" ref="I33:I42" si="5">ROUND(C33*H33*0.01,0)</f>
        <v>0</v>
      </c>
      <c r="J33" s="28"/>
      <c r="K33" s="28"/>
    </row>
    <row r="34" spans="2:11" x14ac:dyDescent="0.35">
      <c r="B34" s="20" t="s">
        <v>23</v>
      </c>
      <c r="C34" s="21">
        <v>0</v>
      </c>
      <c r="D34" s="20">
        <v>0</v>
      </c>
      <c r="E34" s="20">
        <v>0</v>
      </c>
      <c r="F34" s="22">
        <f t="shared" si="3"/>
        <v>0</v>
      </c>
      <c r="G34" s="22">
        <f t="shared" si="4"/>
        <v>0</v>
      </c>
      <c r="H34" s="23">
        <v>0</v>
      </c>
      <c r="I34" s="22">
        <f t="shared" si="5"/>
        <v>0</v>
      </c>
      <c r="J34" s="28"/>
      <c r="K34" s="28"/>
    </row>
    <row r="35" spans="2:11" x14ac:dyDescent="0.35">
      <c r="B35" s="20" t="s">
        <v>23</v>
      </c>
      <c r="C35" s="21">
        <v>0</v>
      </c>
      <c r="D35" s="20">
        <v>0</v>
      </c>
      <c r="E35" s="20">
        <v>0</v>
      </c>
      <c r="F35" s="22">
        <f t="shared" si="3"/>
        <v>0</v>
      </c>
      <c r="G35" s="22">
        <f t="shared" si="4"/>
        <v>0</v>
      </c>
      <c r="H35" s="23">
        <v>0</v>
      </c>
      <c r="I35" s="22">
        <f t="shared" si="5"/>
        <v>0</v>
      </c>
      <c r="J35" s="28"/>
      <c r="K35" s="28"/>
    </row>
    <row r="36" spans="2:11" x14ac:dyDescent="0.35">
      <c r="B36" s="20" t="s">
        <v>23</v>
      </c>
      <c r="C36" s="21">
        <v>0</v>
      </c>
      <c r="D36" s="20">
        <v>0</v>
      </c>
      <c r="E36" s="20">
        <v>0</v>
      </c>
      <c r="F36" s="22">
        <f t="shared" si="3"/>
        <v>0</v>
      </c>
      <c r="G36" s="22">
        <f t="shared" si="4"/>
        <v>0</v>
      </c>
      <c r="H36" s="23">
        <v>0</v>
      </c>
      <c r="I36" s="22">
        <f t="shared" si="5"/>
        <v>0</v>
      </c>
      <c r="J36" s="28"/>
      <c r="K36" s="28"/>
    </row>
    <row r="37" spans="2:11" x14ac:dyDescent="0.35">
      <c r="B37" s="20" t="s">
        <v>23</v>
      </c>
      <c r="C37" s="21">
        <v>0</v>
      </c>
      <c r="D37" s="20">
        <v>0</v>
      </c>
      <c r="E37" s="20">
        <v>0</v>
      </c>
      <c r="F37" s="22">
        <f t="shared" si="3"/>
        <v>0</v>
      </c>
      <c r="G37" s="22">
        <f t="shared" si="4"/>
        <v>0</v>
      </c>
      <c r="H37" s="23">
        <v>0</v>
      </c>
      <c r="I37" s="22">
        <f t="shared" si="5"/>
        <v>0</v>
      </c>
      <c r="J37" s="28"/>
      <c r="K37" s="28"/>
    </row>
    <row r="38" spans="2:11" x14ac:dyDescent="0.35">
      <c r="B38" s="20" t="s">
        <v>23</v>
      </c>
      <c r="C38" s="21">
        <v>0</v>
      </c>
      <c r="D38" s="20">
        <v>0</v>
      </c>
      <c r="E38" s="20">
        <v>0</v>
      </c>
      <c r="F38" s="22">
        <f t="shared" si="3"/>
        <v>0</v>
      </c>
      <c r="G38" s="22">
        <f t="shared" si="4"/>
        <v>0</v>
      </c>
      <c r="H38" s="23">
        <v>0</v>
      </c>
      <c r="I38" s="22">
        <f t="shared" si="5"/>
        <v>0</v>
      </c>
      <c r="J38" s="28"/>
      <c r="K38" s="28"/>
    </row>
    <row r="39" spans="2:11" x14ac:dyDescent="0.35">
      <c r="B39" s="20" t="s">
        <v>23</v>
      </c>
      <c r="C39" s="21">
        <v>0</v>
      </c>
      <c r="D39" s="20">
        <v>0</v>
      </c>
      <c r="E39" s="20">
        <v>0</v>
      </c>
      <c r="F39" s="22">
        <f t="shared" si="3"/>
        <v>0</v>
      </c>
      <c r="G39" s="22">
        <f t="shared" si="4"/>
        <v>0</v>
      </c>
      <c r="H39" s="23">
        <v>0</v>
      </c>
      <c r="I39" s="22">
        <f t="shared" si="5"/>
        <v>0</v>
      </c>
      <c r="J39" s="28"/>
      <c r="K39" s="28"/>
    </row>
    <row r="40" spans="2:11" x14ac:dyDescent="0.35">
      <c r="B40" s="20" t="s">
        <v>23</v>
      </c>
      <c r="C40" s="21">
        <v>0</v>
      </c>
      <c r="D40" s="20">
        <v>0</v>
      </c>
      <c r="E40" s="20">
        <v>0</v>
      </c>
      <c r="F40" s="22">
        <f t="shared" si="3"/>
        <v>0</v>
      </c>
      <c r="G40" s="22">
        <f t="shared" si="4"/>
        <v>0</v>
      </c>
      <c r="H40" s="23">
        <v>0</v>
      </c>
      <c r="I40" s="22">
        <f t="shared" si="5"/>
        <v>0</v>
      </c>
      <c r="J40" s="28"/>
      <c r="K40" s="28"/>
    </row>
    <row r="41" spans="2:11" x14ac:dyDescent="0.35">
      <c r="B41" s="20" t="s">
        <v>23</v>
      </c>
      <c r="C41" s="21">
        <v>0</v>
      </c>
      <c r="D41" s="20">
        <v>0</v>
      </c>
      <c r="E41" s="20">
        <v>0</v>
      </c>
      <c r="F41" s="22">
        <f t="shared" si="3"/>
        <v>0</v>
      </c>
      <c r="G41" s="22">
        <f t="shared" si="4"/>
        <v>0</v>
      </c>
      <c r="H41" s="23">
        <v>0</v>
      </c>
      <c r="I41" s="22">
        <f t="shared" si="5"/>
        <v>0</v>
      </c>
      <c r="J41" s="28"/>
      <c r="K41" s="28"/>
    </row>
    <row r="42" spans="2:11" x14ac:dyDescent="0.35">
      <c r="B42" s="20" t="s">
        <v>23</v>
      </c>
      <c r="C42" s="21">
        <v>0</v>
      </c>
      <c r="D42" s="20">
        <v>0</v>
      </c>
      <c r="E42" s="20">
        <v>0</v>
      </c>
      <c r="F42" s="22">
        <f t="shared" si="3"/>
        <v>0</v>
      </c>
      <c r="G42" s="22">
        <f t="shared" si="4"/>
        <v>0</v>
      </c>
      <c r="H42" s="23">
        <v>0</v>
      </c>
      <c r="I42" s="22">
        <f t="shared" si="5"/>
        <v>0</v>
      </c>
      <c r="J42" s="28"/>
      <c r="K42" s="28"/>
    </row>
    <row r="43" spans="2:11" ht="15.45" x14ac:dyDescent="0.4">
      <c r="B43" s="4" t="s">
        <v>9</v>
      </c>
      <c r="C43" s="15">
        <f>SUM(C32:C42)</f>
        <v>0</v>
      </c>
      <c r="D43" s="5"/>
      <c r="E43" s="5"/>
      <c r="F43" s="15">
        <f>SUM(F32:F42)</f>
        <v>0</v>
      </c>
      <c r="G43" s="15">
        <f>SUM(G32:G42)</f>
        <v>0</v>
      </c>
      <c r="H43" s="5"/>
      <c r="I43" s="15">
        <f>SUM(I32:I42)</f>
        <v>0</v>
      </c>
      <c r="J43" s="28"/>
      <c r="K43" s="28"/>
    </row>
    <row r="44" spans="2:11" ht="15.45" x14ac:dyDescent="0.4">
      <c r="B44" s="4"/>
      <c r="C44" s="5"/>
      <c r="D44" s="4"/>
      <c r="E44" s="4"/>
      <c r="F44" s="25"/>
      <c r="G44" s="5"/>
      <c r="H44" s="5"/>
      <c r="I44" s="25"/>
      <c r="J44" s="28"/>
      <c r="K44" s="28"/>
    </row>
    <row r="45" spans="2:11" ht="15.45" x14ac:dyDescent="0.4">
      <c r="B45" s="26" t="s">
        <v>24</v>
      </c>
      <c r="C45" s="5"/>
      <c r="D45" s="6"/>
      <c r="E45" s="4"/>
      <c r="F45" s="15"/>
      <c r="G45" s="5"/>
      <c r="H45" s="5"/>
      <c r="I45" s="15"/>
      <c r="J45" s="28"/>
      <c r="K45" s="28"/>
    </row>
    <row r="46" spans="2:11" x14ac:dyDescent="0.35">
      <c r="B46" s="27" t="s">
        <v>29</v>
      </c>
      <c r="C46" s="29"/>
      <c r="D46" s="29"/>
      <c r="E46" s="29"/>
      <c r="F46" s="29"/>
      <c r="G46" s="29"/>
      <c r="H46" s="29"/>
      <c r="I46" s="29"/>
      <c r="J46" s="28"/>
      <c r="K46" s="28"/>
    </row>
    <row r="47" spans="2:11" x14ac:dyDescent="0.35">
      <c r="B47" s="29"/>
      <c r="C47" s="29"/>
      <c r="D47" s="29"/>
      <c r="E47" s="29"/>
      <c r="F47" s="29"/>
      <c r="G47" s="29"/>
      <c r="H47" s="29"/>
      <c r="I47" s="29"/>
      <c r="J47" s="28"/>
      <c r="K47" s="28"/>
    </row>
    <row r="48" spans="2:11" ht="15.45" x14ac:dyDescent="0.4">
      <c r="B48" s="4" t="s">
        <v>38</v>
      </c>
      <c r="C48" s="1"/>
      <c r="D48" s="1"/>
      <c r="E48" s="1"/>
      <c r="F48" s="1"/>
      <c r="G48" s="1"/>
      <c r="H48" s="1"/>
      <c r="I48" s="1"/>
      <c r="J48" s="28"/>
      <c r="K48" s="28"/>
    </row>
    <row r="49" spans="2:12" ht="15.45" x14ac:dyDescent="0.4">
      <c r="B49" s="4"/>
      <c r="C49" s="16" t="s">
        <v>39</v>
      </c>
      <c r="E49" s="16" t="s">
        <v>39</v>
      </c>
      <c r="F49" s="16" t="s">
        <v>12</v>
      </c>
      <c r="G49" s="16" t="s">
        <v>13</v>
      </c>
      <c r="H49" s="16" t="s">
        <v>39</v>
      </c>
      <c r="I49" s="16" t="s">
        <v>14</v>
      </c>
      <c r="J49" s="28"/>
      <c r="K49" s="28"/>
    </row>
    <row r="50" spans="2:12" ht="15.45" x14ac:dyDescent="0.4">
      <c r="B50" s="4"/>
      <c r="C50" s="16" t="s">
        <v>30</v>
      </c>
      <c r="D50" s="8" t="s">
        <v>31</v>
      </c>
      <c r="E50" s="16" t="s">
        <v>17</v>
      </c>
      <c r="F50" s="16" t="s">
        <v>18</v>
      </c>
      <c r="G50" s="16" t="s">
        <v>19</v>
      </c>
      <c r="H50" s="16" t="s">
        <v>20</v>
      </c>
      <c r="I50" s="16" t="s">
        <v>21</v>
      </c>
      <c r="J50" s="28"/>
      <c r="K50" s="28"/>
      <c r="L50" s="16" t="s">
        <v>32</v>
      </c>
    </row>
    <row r="51" spans="2:12" x14ac:dyDescent="0.35">
      <c r="B51" s="20" t="s">
        <v>44</v>
      </c>
      <c r="C51" s="21">
        <v>0</v>
      </c>
      <c r="D51" s="20">
        <v>0</v>
      </c>
      <c r="E51" s="30">
        <f>C51*D51</f>
        <v>0</v>
      </c>
      <c r="F51" s="23">
        <v>0</v>
      </c>
      <c r="G51" s="23">
        <v>0</v>
      </c>
      <c r="H51" s="22">
        <f>ROUND(IF(F51=0,0,((E51-(G51*0.01*E51))/F51)),0)</f>
        <v>0</v>
      </c>
      <c r="I51" s="22">
        <f>ROUND(((E51+(G51*0.01*E51)))/2,0)</f>
        <v>0</v>
      </c>
      <c r="J51" s="28"/>
      <c r="K51" s="28"/>
      <c r="L51" s="14">
        <f>C51*G51*0.01</f>
        <v>0</v>
      </c>
    </row>
    <row r="52" spans="2:12" x14ac:dyDescent="0.35">
      <c r="B52" s="20" t="s">
        <v>23</v>
      </c>
      <c r="C52" s="21">
        <v>0</v>
      </c>
      <c r="D52" s="20">
        <v>0</v>
      </c>
      <c r="E52" s="30">
        <f t="shared" ref="E52:E57" si="6">C52*D52</f>
        <v>0</v>
      </c>
      <c r="F52" s="23">
        <v>0</v>
      </c>
      <c r="G52" s="23">
        <v>0</v>
      </c>
      <c r="H52" s="22">
        <f t="shared" ref="H52:H57" si="7">ROUND(IF(F52=0,0,((E52-(G52*0.01*E52))/F52)),0)</f>
        <v>0</v>
      </c>
      <c r="I52" s="22">
        <f t="shared" ref="I52:I57" si="8">ROUND(((E52+(G52*0.01*E52)))/2,0)</f>
        <v>0</v>
      </c>
      <c r="J52" s="28"/>
      <c r="K52" s="28"/>
      <c r="L52" s="14">
        <f t="shared" ref="L52:L57" si="9">C52*G52*0.01</f>
        <v>0</v>
      </c>
    </row>
    <row r="53" spans="2:12" x14ac:dyDescent="0.35">
      <c r="B53" s="20" t="s">
        <v>23</v>
      </c>
      <c r="C53" s="21">
        <v>0</v>
      </c>
      <c r="D53" s="20">
        <v>0</v>
      </c>
      <c r="E53" s="30">
        <f t="shared" si="6"/>
        <v>0</v>
      </c>
      <c r="F53" s="23">
        <v>0</v>
      </c>
      <c r="G53" s="23">
        <v>0</v>
      </c>
      <c r="H53" s="22">
        <f t="shared" si="7"/>
        <v>0</v>
      </c>
      <c r="I53" s="22">
        <f t="shared" si="8"/>
        <v>0</v>
      </c>
      <c r="J53" s="28"/>
      <c r="K53" s="28"/>
      <c r="L53" s="14">
        <f t="shared" si="9"/>
        <v>0</v>
      </c>
    </row>
    <row r="54" spans="2:12" x14ac:dyDescent="0.35">
      <c r="B54" s="20" t="s">
        <v>23</v>
      </c>
      <c r="C54" s="21">
        <v>0</v>
      </c>
      <c r="D54" s="20">
        <v>0</v>
      </c>
      <c r="E54" s="30">
        <f t="shared" si="6"/>
        <v>0</v>
      </c>
      <c r="F54" s="23">
        <v>0</v>
      </c>
      <c r="G54" s="23">
        <v>0</v>
      </c>
      <c r="H54" s="22">
        <f t="shared" si="7"/>
        <v>0</v>
      </c>
      <c r="I54" s="22">
        <f t="shared" si="8"/>
        <v>0</v>
      </c>
      <c r="J54" s="28"/>
      <c r="K54" s="28"/>
      <c r="L54" s="14">
        <f t="shared" si="9"/>
        <v>0</v>
      </c>
    </row>
    <row r="55" spans="2:12" x14ac:dyDescent="0.35">
      <c r="B55" s="20" t="s">
        <v>23</v>
      </c>
      <c r="C55" s="21">
        <v>0</v>
      </c>
      <c r="D55" s="20">
        <v>0</v>
      </c>
      <c r="E55" s="30">
        <f t="shared" si="6"/>
        <v>0</v>
      </c>
      <c r="F55" s="23">
        <v>0</v>
      </c>
      <c r="G55" s="23">
        <v>0</v>
      </c>
      <c r="H55" s="22">
        <f t="shared" si="7"/>
        <v>0</v>
      </c>
      <c r="I55" s="22">
        <f t="shared" si="8"/>
        <v>0</v>
      </c>
      <c r="J55" s="1"/>
      <c r="K55" s="1"/>
      <c r="L55" s="14">
        <f t="shared" si="9"/>
        <v>0</v>
      </c>
    </row>
    <row r="56" spans="2:12" x14ac:dyDescent="0.35">
      <c r="B56" s="20" t="s">
        <v>23</v>
      </c>
      <c r="C56" s="21">
        <v>0</v>
      </c>
      <c r="D56" s="20">
        <v>0</v>
      </c>
      <c r="E56" s="30">
        <f t="shared" si="6"/>
        <v>0</v>
      </c>
      <c r="F56" s="23">
        <v>0</v>
      </c>
      <c r="G56" s="23">
        <v>0</v>
      </c>
      <c r="H56" s="22">
        <f t="shared" si="7"/>
        <v>0</v>
      </c>
      <c r="I56" s="22">
        <f t="shared" si="8"/>
        <v>0</v>
      </c>
      <c r="J56" s="1"/>
      <c r="K56" s="1"/>
      <c r="L56" s="14">
        <f t="shared" si="9"/>
        <v>0</v>
      </c>
    </row>
    <row r="57" spans="2:12" x14ac:dyDescent="0.35">
      <c r="B57" s="20" t="s">
        <v>23</v>
      </c>
      <c r="C57" s="21">
        <v>0</v>
      </c>
      <c r="D57" s="20">
        <v>0</v>
      </c>
      <c r="E57" s="30">
        <f t="shared" si="6"/>
        <v>0</v>
      </c>
      <c r="F57" s="23">
        <v>0</v>
      </c>
      <c r="G57" s="23">
        <v>0</v>
      </c>
      <c r="H57" s="22">
        <f t="shared" si="7"/>
        <v>0</v>
      </c>
      <c r="I57" s="22">
        <f t="shared" si="8"/>
        <v>0</v>
      </c>
      <c r="J57" s="1"/>
      <c r="K57" s="1"/>
      <c r="L57" s="14">
        <f t="shared" si="9"/>
        <v>0</v>
      </c>
    </row>
    <row r="58" spans="2:12" ht="15.45" x14ac:dyDescent="0.4">
      <c r="B58" s="4" t="s">
        <v>9</v>
      </c>
      <c r="C58" s="15">
        <f>SUM(C51:C57)</f>
        <v>0</v>
      </c>
      <c r="E58" s="15">
        <f>SUM(E51:E57)</f>
        <v>0</v>
      </c>
      <c r="F58" s="5"/>
      <c r="G58" s="5"/>
      <c r="H58" s="15">
        <f>SUM(H51:H57)</f>
        <v>0</v>
      </c>
      <c r="I58" s="15">
        <f>SUM(I51:I57)</f>
        <v>0</v>
      </c>
      <c r="J58" s="1"/>
      <c r="K58" s="1"/>
    </row>
    <row r="59" spans="2:12" ht="15.45" x14ac:dyDescent="0.4">
      <c r="B59" s="26" t="s">
        <v>24</v>
      </c>
      <c r="C59" s="5"/>
      <c r="D59" s="4"/>
      <c r="E59" s="4"/>
      <c r="F59" s="25"/>
      <c r="G59" s="5"/>
      <c r="H59" s="5"/>
      <c r="I59" s="25"/>
      <c r="J59" s="1"/>
      <c r="K59" s="1"/>
    </row>
    <row r="60" spans="2:12" ht="15.45" x14ac:dyDescent="0.4">
      <c r="B60" s="27"/>
      <c r="I60" s="15"/>
      <c r="J60" s="1"/>
      <c r="K60" s="1"/>
    </row>
    <row r="61" spans="2:12" ht="15.45" x14ac:dyDescent="0.4">
      <c r="B61" s="2" t="s">
        <v>36</v>
      </c>
      <c r="C61" s="2"/>
      <c r="D61" s="31">
        <f>SUM(D63:D65)</f>
        <v>0</v>
      </c>
      <c r="J61" s="1"/>
      <c r="K61" s="1"/>
    </row>
    <row r="62" spans="2:12" x14ac:dyDescent="0.35">
      <c r="J62" s="1"/>
      <c r="K62" s="1"/>
    </row>
    <row r="63" spans="2:12" ht="15.45" x14ac:dyDescent="0.4">
      <c r="B63" s="2" t="s">
        <v>34</v>
      </c>
      <c r="C63" s="2"/>
      <c r="D63" s="31">
        <f>F24</f>
        <v>0</v>
      </c>
      <c r="J63" s="1"/>
      <c r="K63" s="1"/>
    </row>
    <row r="64" spans="2:12" ht="15.45" x14ac:dyDescent="0.4">
      <c r="B64" s="2" t="s">
        <v>35</v>
      </c>
      <c r="C64" s="2"/>
      <c r="D64" s="31">
        <f>F43</f>
        <v>0</v>
      </c>
      <c r="J64" s="1"/>
      <c r="K64" s="1"/>
    </row>
    <row r="65" spans="2:11" ht="15.45" x14ac:dyDescent="0.4">
      <c r="B65" s="2" t="s">
        <v>33</v>
      </c>
      <c r="C65" s="2"/>
      <c r="D65" s="31">
        <f>H58</f>
        <v>0</v>
      </c>
      <c r="J65" s="1"/>
      <c r="K65" s="1"/>
    </row>
    <row r="66" spans="2:11" x14ac:dyDescent="0.35">
      <c r="J66" s="1"/>
      <c r="K66" s="1"/>
    </row>
    <row r="67" spans="2:11" x14ac:dyDescent="0.35">
      <c r="J67" s="1"/>
      <c r="K67" s="1"/>
    </row>
    <row r="68" spans="2:11" x14ac:dyDescent="0.35">
      <c r="J68" s="1"/>
      <c r="K68" s="1"/>
    </row>
    <row r="69" spans="2:11" x14ac:dyDescent="0.35">
      <c r="J69" s="1"/>
      <c r="K69" s="1"/>
    </row>
    <row r="70" spans="2:11" x14ac:dyDescent="0.35">
      <c r="J70" s="1"/>
      <c r="K70" s="1"/>
    </row>
  </sheetData>
  <mergeCells count="4">
    <mergeCell ref="B1:I1"/>
    <mergeCell ref="B2:E2"/>
    <mergeCell ref="H4:I4"/>
    <mergeCell ref="C3:D3"/>
  </mergeCells>
  <pageMargins left="0.95" right="0.95" top="0.75" bottom="0.75" header="0.3" footer="0.3"/>
  <pageSetup scale="69" orientation="portrait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Asset Replacement Cost</vt:lpstr>
      <vt:lpstr>'Capital Asset Replacement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2019-06-24T17:39:12Z</cp:lastPrinted>
  <dcterms:created xsi:type="dcterms:W3CDTF">2014-11-02T12:40:40Z</dcterms:created>
  <dcterms:modified xsi:type="dcterms:W3CDTF">2021-11-06T15:26:35Z</dcterms:modified>
</cp:coreProperties>
</file>