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. Cattle Sales Record &amp; Price Calculations 1-24-2020\"/>
    </mc:Choice>
  </mc:AlternateContent>
  <xr:revisionPtr revIDLastSave="0" documentId="13_ncr:1_{7DEF8D1F-9C12-4295-BA12-9DD722426476}" xr6:coauthVersionLast="45" xr6:coauthVersionMax="45" xr10:uidLastSave="{00000000-0000-0000-0000-000000000000}"/>
  <bookViews>
    <workbookView xWindow="-103" yWindow="-103" windowWidth="16663" windowHeight="8863" tabRatio="996" xr2:uid="{00000000-000D-0000-FFFF-FFFF00000000}"/>
  </bookViews>
  <sheets>
    <sheet name="1. PurchasedCattleCosts" sheetId="12" r:id="rId1"/>
    <sheet name="2. Sales of MarketCattle " sheetId="17" r:id="rId2"/>
    <sheet name="3. Purchase Cattle Transfers" sheetId="16" r:id="rId3"/>
    <sheet name="4. PurchasesCattleSummary" sheetId="13" r:id="rId4"/>
    <sheet name="5. Receipt DeductionCalculator" sheetId="15" r:id="rId5"/>
  </sheets>
  <definedNames>
    <definedName name="_xlnm.Print_Area" localSheetId="0">'1. PurchasedCattleCosts'!$B$1:$N$61</definedName>
    <definedName name="_xlnm.Print_Area" localSheetId="1">'2. Sales of MarketCattle '!$B$1:$O$63</definedName>
    <definedName name="_xlnm.Print_Area" localSheetId="2">'3. Purchase Cattle Transfers'!$B$1:$J$64</definedName>
    <definedName name="_xlnm.Print_Area" localSheetId="3">'4. PurchasesCattleSummary'!$B$1:$I$82</definedName>
    <definedName name="_xlnm.Print_Area" localSheetId="4">'5. Receipt DeductionCalculator'!$B$1:$G$29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7" l="1"/>
  <c r="C3" i="16" s="1"/>
  <c r="D9" i="16"/>
  <c r="Q74" i="17" l="1"/>
  <c r="Q71" i="17"/>
  <c r="Q68" i="17"/>
  <c r="P74" i="12"/>
  <c r="P68" i="12"/>
  <c r="P71" i="12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B47" i="13"/>
  <c r="B46" i="13"/>
  <c r="B45" i="13"/>
  <c r="Q76" i="12"/>
  <c r="Q75" i="12"/>
  <c r="B21" i="13"/>
  <c r="B20" i="13"/>
  <c r="B19" i="13"/>
  <c r="B40" i="13"/>
  <c r="B35" i="13"/>
  <c r="B14" i="13"/>
  <c r="R76" i="17"/>
  <c r="R75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F61" i="17" l="1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O60" i="17"/>
  <c r="N60" i="17"/>
  <c r="M60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N59" i="17"/>
  <c r="M59" i="17"/>
  <c r="O59" i="17"/>
  <c r="AK58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N58" i="17"/>
  <c r="M58" i="17"/>
  <c r="O58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N57" i="17"/>
  <c r="M57" i="17"/>
  <c r="O57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O56" i="17"/>
  <c r="N56" i="17"/>
  <c r="M56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N55" i="17"/>
  <c r="M55" i="17"/>
  <c r="O55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N54" i="17"/>
  <c r="M54" i="17"/>
  <c r="O54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N53" i="17"/>
  <c r="M53" i="17"/>
  <c r="O53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O52" i="17"/>
  <c r="N52" i="17"/>
  <c r="M52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N51" i="17"/>
  <c r="M51" i="17"/>
  <c r="O51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N50" i="17"/>
  <c r="M50" i="17"/>
  <c r="O50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N49" i="17"/>
  <c r="M49" i="17"/>
  <c r="O49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O48" i="17"/>
  <c r="N48" i="17"/>
  <c r="M48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N47" i="17"/>
  <c r="M47" i="17"/>
  <c r="O47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N46" i="17"/>
  <c r="M46" i="17"/>
  <c r="O46" i="17"/>
  <c r="AK45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N45" i="17"/>
  <c r="M45" i="17"/>
  <c r="O45" i="17"/>
  <c r="AK44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O44" i="17"/>
  <c r="N44" i="17"/>
  <c r="M44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N43" i="17"/>
  <c r="M43" i="17"/>
  <c r="O43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N42" i="17"/>
  <c r="M42" i="17"/>
  <c r="O42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N41" i="17"/>
  <c r="M41" i="17"/>
  <c r="O41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O40" i="17"/>
  <c r="N40" i="17"/>
  <c r="M40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N39" i="17"/>
  <c r="M39" i="17"/>
  <c r="O39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N38" i="17"/>
  <c r="M38" i="17"/>
  <c r="O38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N37" i="17"/>
  <c r="M37" i="17"/>
  <c r="O37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O36" i="17"/>
  <c r="N36" i="17"/>
  <c r="M36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N35" i="17"/>
  <c r="M35" i="17"/>
  <c r="O35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N34" i="17"/>
  <c r="M34" i="17"/>
  <c r="O34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N33" i="17"/>
  <c r="M33" i="17"/>
  <c r="O33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O32" i="17"/>
  <c r="N32" i="17"/>
  <c r="M32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N31" i="17"/>
  <c r="M31" i="17"/>
  <c r="O31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N30" i="17"/>
  <c r="M30" i="17"/>
  <c r="O30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N29" i="17"/>
  <c r="M29" i="17"/>
  <c r="O29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O28" i="17"/>
  <c r="N28" i="17"/>
  <c r="M28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N27" i="17"/>
  <c r="M27" i="17"/>
  <c r="O27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N26" i="17"/>
  <c r="M26" i="17"/>
  <c r="O26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N25" i="17"/>
  <c r="M25" i="17"/>
  <c r="O25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O24" i="17"/>
  <c r="N24" i="17"/>
  <c r="M24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N23" i="17"/>
  <c r="M23" i="17"/>
  <c r="O23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N22" i="17"/>
  <c r="M22" i="17"/>
  <c r="O22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N21" i="17"/>
  <c r="M21" i="17"/>
  <c r="O21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O20" i="17"/>
  <c r="N20" i="17"/>
  <c r="M20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N19" i="17"/>
  <c r="M19" i="17"/>
  <c r="O19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N18" i="17"/>
  <c r="M18" i="17"/>
  <c r="O18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N17" i="17"/>
  <c r="M17" i="17"/>
  <c r="O17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O16" i="17"/>
  <c r="N16" i="17"/>
  <c r="M16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X15" i="17"/>
  <c r="W15" i="17"/>
  <c r="V15" i="17"/>
  <c r="U15" i="17"/>
  <c r="T15" i="17"/>
  <c r="S15" i="17"/>
  <c r="R15" i="17"/>
  <c r="Q15" i="17"/>
  <c r="M15" i="17"/>
  <c r="O15" i="17"/>
  <c r="AK14" i="17"/>
  <c r="AJ14" i="17"/>
  <c r="AI14" i="17"/>
  <c r="AH14" i="17"/>
  <c r="AH61" i="17" s="1"/>
  <c r="U76" i="17" s="1"/>
  <c r="E47" i="13" s="1"/>
  <c r="I47" i="13" s="1"/>
  <c r="AG14" i="17"/>
  <c r="AG61" i="17" s="1"/>
  <c r="T76" i="17" s="1"/>
  <c r="D47" i="13" s="1"/>
  <c r="G47" i="13" s="1"/>
  <c r="AF14" i="17"/>
  <c r="AE14" i="17"/>
  <c r="AD14" i="17"/>
  <c r="AD61" i="17" s="1"/>
  <c r="T75" i="17" s="1"/>
  <c r="D46" i="13" s="1"/>
  <c r="AC14" i="17"/>
  <c r="AC61" i="17" s="1"/>
  <c r="S75" i="17" s="1"/>
  <c r="C46" i="13" s="1"/>
  <c r="AB14" i="17"/>
  <c r="AA14" i="17"/>
  <c r="Z14" i="17"/>
  <c r="Z61" i="17" s="1"/>
  <c r="S73" i="17" s="1"/>
  <c r="C42" i="13" s="1"/>
  <c r="H42" i="13" s="1"/>
  <c r="Y14" i="17"/>
  <c r="X14" i="17"/>
  <c r="W14" i="17"/>
  <c r="V14" i="17"/>
  <c r="V61" i="17" s="1"/>
  <c r="U70" i="17" s="1"/>
  <c r="E37" i="13" s="1"/>
  <c r="I37" i="13" s="1"/>
  <c r="U14" i="17"/>
  <c r="U61" i="17" s="1"/>
  <c r="T70" i="17" s="1"/>
  <c r="D37" i="13" s="1"/>
  <c r="G37" i="13" s="1"/>
  <c r="T14" i="17"/>
  <c r="R14" i="17"/>
  <c r="Q14" i="17"/>
  <c r="Q61" i="17" s="1"/>
  <c r="S69" i="17" s="1"/>
  <c r="M14" i="17"/>
  <c r="H61" i="17"/>
  <c r="H3" i="13"/>
  <c r="AK61" i="17" l="1"/>
  <c r="U77" i="17" s="1"/>
  <c r="AB61" i="17"/>
  <c r="U73" i="17" s="1"/>
  <c r="E42" i="13" s="1"/>
  <c r="I42" i="13" s="1"/>
  <c r="X61" i="17"/>
  <c r="T72" i="17" s="1"/>
  <c r="D41" i="13" s="1"/>
  <c r="AJ61" i="17"/>
  <c r="T77" i="17" s="1"/>
  <c r="T61" i="17"/>
  <c r="S70" i="17" s="1"/>
  <c r="C37" i="13" s="1"/>
  <c r="H37" i="13" s="1"/>
  <c r="AF61" i="17"/>
  <c r="S76" i="17" s="1"/>
  <c r="C47" i="13" s="1"/>
  <c r="H47" i="13" s="1"/>
  <c r="C36" i="13"/>
  <c r="H36" i="13" s="1"/>
  <c r="D48" i="13"/>
  <c r="G48" i="13" s="1"/>
  <c r="G46" i="13"/>
  <c r="R61" i="17"/>
  <c r="T69" i="17" s="1"/>
  <c r="D36" i="13" s="1"/>
  <c r="W61" i="17"/>
  <c r="S72" i="17" s="1"/>
  <c r="C41" i="13" s="1"/>
  <c r="C43" i="13" s="1"/>
  <c r="AA61" i="17"/>
  <c r="T73" i="17" s="1"/>
  <c r="D42" i="13" s="1"/>
  <c r="G42" i="13" s="1"/>
  <c r="AI61" i="17"/>
  <c r="S77" i="17" s="1"/>
  <c r="AE61" i="17"/>
  <c r="U75" i="17" s="1"/>
  <c r="E46" i="13" s="1"/>
  <c r="I46" i="13" s="1"/>
  <c r="Y15" i="17"/>
  <c r="Y61" i="17" s="1"/>
  <c r="U72" i="17" s="1"/>
  <c r="E41" i="13" s="1"/>
  <c r="I61" i="17"/>
  <c r="D55" i="13" s="1"/>
  <c r="N15" i="17"/>
  <c r="J17" i="16"/>
  <c r="B73" i="13"/>
  <c r="B72" i="13"/>
  <c r="B71" i="13"/>
  <c r="B66" i="13"/>
  <c r="B61" i="13"/>
  <c r="Q77" i="16"/>
  <c r="Q76" i="16"/>
  <c r="I62" i="16"/>
  <c r="D81" i="13" s="1"/>
  <c r="F62" i="16"/>
  <c r="AG61" i="16"/>
  <c r="AF61" i="16"/>
  <c r="AE61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N61" i="16"/>
  <c r="M61" i="16"/>
  <c r="L61" i="16"/>
  <c r="J61" i="16"/>
  <c r="AG60" i="16"/>
  <c r="AF60" i="16"/>
  <c r="AE60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N60" i="16"/>
  <c r="M60" i="16"/>
  <c r="L60" i="16"/>
  <c r="J60" i="16"/>
  <c r="AG59" i="16"/>
  <c r="AF59" i="16"/>
  <c r="AE59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N59" i="16"/>
  <c r="M59" i="16"/>
  <c r="L59" i="16"/>
  <c r="J59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N58" i="16"/>
  <c r="M58" i="16"/>
  <c r="L58" i="16"/>
  <c r="J58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N57" i="16"/>
  <c r="M57" i="16"/>
  <c r="L57" i="16"/>
  <c r="J57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N56" i="16"/>
  <c r="M56" i="16"/>
  <c r="L56" i="16"/>
  <c r="J56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N55" i="16"/>
  <c r="M55" i="16"/>
  <c r="L55" i="16"/>
  <c r="J55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N54" i="16"/>
  <c r="M54" i="16"/>
  <c r="L54" i="16"/>
  <c r="J54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N53" i="16"/>
  <c r="M53" i="16"/>
  <c r="L53" i="16"/>
  <c r="J53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N52" i="16"/>
  <c r="M52" i="16"/>
  <c r="L52" i="16"/>
  <c r="J52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N51" i="16"/>
  <c r="M51" i="16"/>
  <c r="L51" i="16"/>
  <c r="J51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N50" i="16"/>
  <c r="M50" i="16"/>
  <c r="L50" i="16"/>
  <c r="J50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N49" i="16"/>
  <c r="M49" i="16"/>
  <c r="L49" i="16"/>
  <c r="J49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N48" i="16"/>
  <c r="M48" i="16"/>
  <c r="L48" i="16"/>
  <c r="J48" i="16"/>
  <c r="AG47" i="16"/>
  <c r="AF47" i="16"/>
  <c r="AE47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N47" i="16"/>
  <c r="M47" i="16"/>
  <c r="L47" i="16"/>
  <c r="J47" i="16"/>
  <c r="AG46" i="16"/>
  <c r="AF46" i="16"/>
  <c r="AE46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N46" i="16"/>
  <c r="M46" i="16"/>
  <c r="L46" i="16"/>
  <c r="J46" i="16"/>
  <c r="AG45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N45" i="16"/>
  <c r="M45" i="16"/>
  <c r="L45" i="16"/>
  <c r="J45" i="16"/>
  <c r="AG44" i="16"/>
  <c r="AF44" i="16"/>
  <c r="AE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N44" i="16"/>
  <c r="M44" i="16"/>
  <c r="L44" i="16"/>
  <c r="J44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N43" i="16"/>
  <c r="M43" i="16"/>
  <c r="L43" i="16"/>
  <c r="J43" i="16"/>
  <c r="AG42" i="16"/>
  <c r="AF42" i="16"/>
  <c r="AE42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N42" i="16"/>
  <c r="M42" i="16"/>
  <c r="L42" i="16"/>
  <c r="J42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N41" i="16"/>
  <c r="M41" i="16"/>
  <c r="L41" i="16"/>
  <c r="J41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N40" i="16"/>
  <c r="M40" i="16"/>
  <c r="L40" i="16"/>
  <c r="J40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N39" i="16"/>
  <c r="M39" i="16"/>
  <c r="L39" i="16"/>
  <c r="J39" i="16"/>
  <c r="AG38" i="16"/>
  <c r="AF38" i="16"/>
  <c r="AE38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N38" i="16"/>
  <c r="M38" i="16"/>
  <c r="L38" i="16"/>
  <c r="J38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N37" i="16"/>
  <c r="M37" i="16"/>
  <c r="L37" i="16"/>
  <c r="J37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N36" i="16"/>
  <c r="M36" i="16"/>
  <c r="L36" i="16"/>
  <c r="J36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N35" i="16"/>
  <c r="M35" i="16"/>
  <c r="L35" i="16"/>
  <c r="J35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N34" i="16"/>
  <c r="M34" i="16"/>
  <c r="L34" i="16"/>
  <c r="J34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N33" i="16"/>
  <c r="M33" i="16"/>
  <c r="L33" i="16"/>
  <c r="J33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N32" i="16"/>
  <c r="M32" i="16"/>
  <c r="L32" i="16"/>
  <c r="J32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N31" i="16"/>
  <c r="M31" i="16"/>
  <c r="L31" i="16"/>
  <c r="J31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N30" i="16"/>
  <c r="M30" i="16"/>
  <c r="L30" i="16"/>
  <c r="J30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N29" i="16"/>
  <c r="M29" i="16"/>
  <c r="L29" i="16"/>
  <c r="J29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N28" i="16"/>
  <c r="M28" i="16"/>
  <c r="L28" i="16"/>
  <c r="J28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N27" i="16"/>
  <c r="M27" i="16"/>
  <c r="L27" i="16"/>
  <c r="J27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N26" i="16"/>
  <c r="M26" i="16"/>
  <c r="L26" i="16"/>
  <c r="J26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N25" i="16"/>
  <c r="M25" i="16"/>
  <c r="L25" i="16"/>
  <c r="J25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N24" i="16"/>
  <c r="M24" i="16"/>
  <c r="L24" i="16"/>
  <c r="J24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N23" i="16"/>
  <c r="M23" i="16"/>
  <c r="L23" i="16"/>
  <c r="J23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N22" i="16"/>
  <c r="M22" i="16"/>
  <c r="L22" i="16"/>
  <c r="J22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N21" i="16"/>
  <c r="M21" i="16"/>
  <c r="L21" i="16"/>
  <c r="J21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N20" i="16"/>
  <c r="M20" i="16"/>
  <c r="L20" i="16"/>
  <c r="J20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N19" i="16"/>
  <c r="M19" i="16"/>
  <c r="L19" i="16"/>
  <c r="J19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N18" i="16"/>
  <c r="M18" i="16"/>
  <c r="L18" i="16"/>
  <c r="J18" i="16"/>
  <c r="AG17" i="16"/>
  <c r="AF17" i="16"/>
  <c r="AE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L17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N16" i="16"/>
  <c r="M16" i="16"/>
  <c r="L16" i="16"/>
  <c r="J16" i="16"/>
  <c r="AG15" i="16"/>
  <c r="AF15" i="16"/>
  <c r="AF62" i="16" s="1"/>
  <c r="S77" i="16" s="1"/>
  <c r="D73" i="13" s="1"/>
  <c r="G73" i="13" s="1"/>
  <c r="AE15" i="16"/>
  <c r="AD15" i="16"/>
  <c r="AC15" i="16"/>
  <c r="AB15" i="16"/>
  <c r="AA15" i="16"/>
  <c r="Z15" i="16"/>
  <c r="Y15" i="16"/>
  <c r="Y62" i="16" s="1"/>
  <c r="R74" i="16" s="1"/>
  <c r="C68" i="13" s="1"/>
  <c r="H68" i="13" s="1"/>
  <c r="X15" i="16"/>
  <c r="W15" i="16"/>
  <c r="V15" i="16"/>
  <c r="U15" i="16"/>
  <c r="T15" i="16"/>
  <c r="S15" i="16"/>
  <c r="Q15" i="16"/>
  <c r="P15" i="16"/>
  <c r="P62" i="16" s="1"/>
  <c r="R70" i="16" s="1"/>
  <c r="C62" i="13" s="1"/>
  <c r="L15" i="16"/>
  <c r="J15" i="16"/>
  <c r="T62" i="16" l="1"/>
  <c r="S71" i="16" s="1"/>
  <c r="D63" i="13" s="1"/>
  <c r="G63" i="13" s="1"/>
  <c r="X62" i="16"/>
  <c r="T73" i="16" s="1"/>
  <c r="E67" i="13" s="1"/>
  <c r="I67" i="13" s="1"/>
  <c r="AB62" i="16"/>
  <c r="R76" i="16" s="1"/>
  <c r="C72" i="13" s="1"/>
  <c r="T78" i="17"/>
  <c r="H46" i="13"/>
  <c r="C48" i="13"/>
  <c r="C38" i="13"/>
  <c r="C50" i="13" s="1"/>
  <c r="H50" i="13" s="1"/>
  <c r="G41" i="13"/>
  <c r="S78" i="17"/>
  <c r="D38" i="13"/>
  <c r="G36" i="13"/>
  <c r="E48" i="13"/>
  <c r="I48" i="13" s="1"/>
  <c r="D43" i="13"/>
  <c r="G43" i="13" s="1"/>
  <c r="H41" i="13"/>
  <c r="I41" i="13"/>
  <c r="E43" i="13"/>
  <c r="H62" i="16"/>
  <c r="U62" i="16"/>
  <c r="T71" i="16" s="1"/>
  <c r="E63" i="13" s="1"/>
  <c r="I63" i="13" s="1"/>
  <c r="AD17" i="16"/>
  <c r="AD62" i="16" s="1"/>
  <c r="T76" i="16" s="1"/>
  <c r="E72" i="13" s="1"/>
  <c r="H72" i="13" s="1"/>
  <c r="M17" i="16"/>
  <c r="N17" i="16"/>
  <c r="J62" i="16"/>
  <c r="I63" i="16" s="1"/>
  <c r="I8" i="16" s="1"/>
  <c r="AG62" i="16"/>
  <c r="T77" i="16" s="1"/>
  <c r="E73" i="13" s="1"/>
  <c r="I73" i="13" s="1"/>
  <c r="AC62" i="16"/>
  <c r="S76" i="16" s="1"/>
  <c r="D72" i="13" s="1"/>
  <c r="G72" i="13" s="1"/>
  <c r="Q62" i="16"/>
  <c r="S70" i="16" s="1"/>
  <c r="D62" i="13" s="1"/>
  <c r="D64" i="13" s="1"/>
  <c r="M15" i="16"/>
  <c r="R15" i="16"/>
  <c r="R62" i="16" s="1"/>
  <c r="T70" i="16" s="1"/>
  <c r="E62" i="13" s="1"/>
  <c r="N15" i="16"/>
  <c r="G62" i="13"/>
  <c r="V62" i="16"/>
  <c r="R73" i="16" s="1"/>
  <c r="C67" i="13" s="1"/>
  <c r="C69" i="13" s="1"/>
  <c r="H69" i="13" s="1"/>
  <c r="Z62" i="16"/>
  <c r="S74" i="16" s="1"/>
  <c r="D68" i="13" s="1"/>
  <c r="G68" i="13" s="1"/>
  <c r="S62" i="16"/>
  <c r="R71" i="16" s="1"/>
  <c r="C63" i="13" s="1"/>
  <c r="H63" i="13" s="1"/>
  <c r="W62" i="16"/>
  <c r="S73" i="16" s="1"/>
  <c r="D67" i="13" s="1"/>
  <c r="G67" i="13" s="1"/>
  <c r="AA62" i="16"/>
  <c r="T74" i="16" s="1"/>
  <c r="E68" i="13" s="1"/>
  <c r="I68" i="13" s="1"/>
  <c r="AE62" i="16"/>
  <c r="R77" i="16" s="1"/>
  <c r="C73" i="13" s="1"/>
  <c r="H73" i="13" s="1"/>
  <c r="D50" i="13" l="1"/>
  <c r="G50" i="13" s="1"/>
  <c r="H48" i="13"/>
  <c r="G38" i="13"/>
  <c r="I43" i="13"/>
  <c r="H43" i="13"/>
  <c r="S14" i="17"/>
  <c r="S61" i="17" s="1"/>
  <c r="U69" i="17" s="1"/>
  <c r="K61" i="17"/>
  <c r="O14" i="17"/>
  <c r="N14" i="17"/>
  <c r="H67" i="13"/>
  <c r="D74" i="13"/>
  <c r="S79" i="16"/>
  <c r="D69" i="13"/>
  <c r="G69" i="13" s="1"/>
  <c r="I62" i="13"/>
  <c r="H62" i="13"/>
  <c r="E64" i="13"/>
  <c r="I64" i="13" s="1"/>
  <c r="E69" i="13"/>
  <c r="I69" i="13" s="1"/>
  <c r="I72" i="13"/>
  <c r="E74" i="13"/>
  <c r="I74" i="13" s="1"/>
  <c r="C64" i="13"/>
  <c r="G64" i="13" s="1"/>
  <c r="C74" i="13"/>
  <c r="R79" i="16"/>
  <c r="T79" i="16"/>
  <c r="I62" i="17" l="1"/>
  <c r="I6" i="17" s="1"/>
  <c r="C55" i="13"/>
  <c r="G55" i="13" s="1"/>
  <c r="U78" i="17"/>
  <c r="E36" i="13"/>
  <c r="G74" i="13"/>
  <c r="H74" i="13"/>
  <c r="D76" i="13"/>
  <c r="E76" i="13"/>
  <c r="I76" i="13" s="1"/>
  <c r="H64" i="13"/>
  <c r="C76" i="13"/>
  <c r="B9" i="13"/>
  <c r="I36" i="13" l="1"/>
  <c r="E38" i="13"/>
  <c r="E50" i="13" s="1"/>
  <c r="I50" i="13" s="1"/>
  <c r="H76" i="13"/>
  <c r="C81" i="13"/>
  <c r="G81" i="13" s="1"/>
  <c r="G76" i="13"/>
  <c r="D13" i="15"/>
  <c r="D12" i="15"/>
  <c r="D11" i="15"/>
  <c r="D10" i="15"/>
  <c r="D9" i="15"/>
  <c r="D8" i="15"/>
  <c r="D7" i="15"/>
  <c r="D6" i="15"/>
  <c r="H38" i="13" l="1"/>
  <c r="I38" i="13"/>
  <c r="B28" i="15"/>
  <c r="D24" i="15"/>
  <c r="C14" i="15"/>
  <c r="D4" i="15" l="1"/>
  <c r="D5" i="15"/>
  <c r="D26" i="15"/>
  <c r="D28" i="15" s="1"/>
  <c r="E14" i="15"/>
  <c r="J60" i="12" l="1"/>
  <c r="N60" i="12" s="1"/>
  <c r="J59" i="12"/>
  <c r="J58" i="12"/>
  <c r="N58" i="12" s="1"/>
  <c r="J57" i="12"/>
  <c r="N57" i="12" s="1"/>
  <c r="J56" i="12"/>
  <c r="N56" i="12" s="1"/>
  <c r="J55" i="12"/>
  <c r="J54" i="12"/>
  <c r="N54" i="12" s="1"/>
  <c r="J53" i="12"/>
  <c r="N53" i="12" s="1"/>
  <c r="J52" i="12"/>
  <c r="J51" i="12"/>
  <c r="J50" i="12"/>
  <c r="N50" i="12" s="1"/>
  <c r="J49" i="12"/>
  <c r="N49" i="12" s="1"/>
  <c r="J48" i="12"/>
  <c r="N48" i="12" s="1"/>
  <c r="J47" i="12"/>
  <c r="J46" i="12"/>
  <c r="N46" i="12" s="1"/>
  <c r="J45" i="12"/>
  <c r="N45" i="12" s="1"/>
  <c r="J44" i="12"/>
  <c r="N44" i="12" s="1"/>
  <c r="J43" i="12"/>
  <c r="J42" i="12"/>
  <c r="N42" i="12" s="1"/>
  <c r="J41" i="12"/>
  <c r="N41" i="12" s="1"/>
  <c r="J40" i="12"/>
  <c r="N40" i="12" s="1"/>
  <c r="J39" i="12"/>
  <c r="J38" i="12"/>
  <c r="N38" i="12" s="1"/>
  <c r="J37" i="12"/>
  <c r="N37" i="12" s="1"/>
  <c r="J36" i="12"/>
  <c r="J35" i="12"/>
  <c r="J34" i="12"/>
  <c r="N34" i="12" s="1"/>
  <c r="J33" i="12"/>
  <c r="N33" i="12" s="1"/>
  <c r="J32" i="12"/>
  <c r="N32" i="12" s="1"/>
  <c r="J31" i="12"/>
  <c r="J30" i="12"/>
  <c r="N30" i="12" s="1"/>
  <c r="J29" i="12"/>
  <c r="J28" i="12"/>
  <c r="N28" i="12" s="1"/>
  <c r="J27" i="12"/>
  <c r="J26" i="12"/>
  <c r="N26" i="12" s="1"/>
  <c r="J25" i="12"/>
  <c r="N25" i="12" s="1"/>
  <c r="J24" i="12"/>
  <c r="N24" i="12" s="1"/>
  <c r="J23" i="12"/>
  <c r="J22" i="12"/>
  <c r="N22" i="12" s="1"/>
  <c r="J21" i="12"/>
  <c r="N21" i="12" s="1"/>
  <c r="J20" i="12"/>
  <c r="J19" i="12"/>
  <c r="J18" i="12"/>
  <c r="N18" i="12" s="1"/>
  <c r="J17" i="12"/>
  <c r="N17" i="12" s="1"/>
  <c r="J16" i="12"/>
  <c r="N16" i="12" s="1"/>
  <c r="J15" i="12"/>
  <c r="J14" i="12"/>
  <c r="I61" i="12"/>
  <c r="D29" i="13" s="1"/>
  <c r="H61" i="12"/>
  <c r="D3" i="13"/>
  <c r="AA14" i="12"/>
  <c r="AA15" i="12"/>
  <c r="AA16" i="12"/>
  <c r="X14" i="12"/>
  <c r="X15" i="12"/>
  <c r="X16" i="12"/>
  <c r="Z14" i="12"/>
  <c r="Z15" i="12"/>
  <c r="Z16" i="12"/>
  <c r="W14" i="12"/>
  <c r="W15" i="12"/>
  <c r="W16" i="12"/>
  <c r="Y14" i="12"/>
  <c r="Y15" i="12"/>
  <c r="Y16" i="12"/>
  <c r="V14" i="12"/>
  <c r="V15" i="12"/>
  <c r="V16" i="12"/>
  <c r="U14" i="12"/>
  <c r="U15" i="12"/>
  <c r="U16" i="12"/>
  <c r="T14" i="12"/>
  <c r="T15" i="12"/>
  <c r="T16" i="12"/>
  <c r="S14" i="12"/>
  <c r="S15" i="12"/>
  <c r="S16" i="12"/>
  <c r="R14" i="12"/>
  <c r="R15" i="12"/>
  <c r="R16" i="12"/>
  <c r="Q14" i="12"/>
  <c r="Q15" i="12"/>
  <c r="Q16" i="12"/>
  <c r="P14" i="12"/>
  <c r="P15" i="12"/>
  <c r="P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2" i="12"/>
  <c r="AA53" i="12"/>
  <c r="AA54" i="12"/>
  <c r="AA55" i="12"/>
  <c r="AA56" i="12"/>
  <c r="AA57" i="12"/>
  <c r="AA58" i="12"/>
  <c r="AA59" i="12"/>
  <c r="AA60" i="12"/>
  <c r="AD1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D49" i="12"/>
  <c r="AD50" i="12"/>
  <c r="AD51" i="12"/>
  <c r="AD52" i="12"/>
  <c r="AD53" i="12"/>
  <c r="AD54" i="12"/>
  <c r="AD55" i="12"/>
  <c r="AD56" i="12"/>
  <c r="AD57" i="12"/>
  <c r="AD58" i="12"/>
  <c r="AD59" i="12"/>
  <c r="AD60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3" i="12"/>
  <c r="Z34" i="12"/>
  <c r="Z35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Z49" i="12"/>
  <c r="Z50" i="12"/>
  <c r="Z51" i="12"/>
  <c r="Z52" i="12"/>
  <c r="Z53" i="12"/>
  <c r="Z54" i="12"/>
  <c r="Z55" i="12"/>
  <c r="Z56" i="12"/>
  <c r="Z57" i="12"/>
  <c r="Z58" i="12"/>
  <c r="Z59" i="12"/>
  <c r="Z60" i="12"/>
  <c r="AC14" i="12"/>
  <c r="AC15" i="12"/>
  <c r="AC16" i="12"/>
  <c r="AC17" i="12"/>
  <c r="AC18" i="12"/>
  <c r="AC19" i="12"/>
  <c r="AC20" i="12"/>
  <c r="AC21" i="12"/>
  <c r="AC22" i="12"/>
  <c r="AC23" i="12"/>
  <c r="AC24" i="12"/>
  <c r="AC25" i="12"/>
  <c r="AC26" i="12"/>
  <c r="AC27" i="12"/>
  <c r="AC28" i="12"/>
  <c r="AC29" i="12"/>
  <c r="AC30" i="12"/>
  <c r="AC31" i="12"/>
  <c r="AC32" i="12"/>
  <c r="AC33" i="12"/>
  <c r="AC34" i="12"/>
  <c r="AC35" i="12"/>
  <c r="AC36" i="12"/>
  <c r="AC37" i="12"/>
  <c r="AC38" i="12"/>
  <c r="AC39" i="12"/>
  <c r="AC40" i="12"/>
  <c r="AC41" i="12"/>
  <c r="AC42" i="12"/>
  <c r="AC43" i="12"/>
  <c r="AC44" i="12"/>
  <c r="AC45" i="12"/>
  <c r="AC46" i="12"/>
  <c r="AC47" i="12"/>
  <c r="AC48" i="12"/>
  <c r="AC49" i="12"/>
  <c r="AC50" i="12"/>
  <c r="AC51" i="12"/>
  <c r="AC52" i="12"/>
  <c r="AC53" i="12"/>
  <c r="AC54" i="12"/>
  <c r="AC55" i="12"/>
  <c r="AC56" i="12"/>
  <c r="AC57" i="12"/>
  <c r="AC58" i="12"/>
  <c r="AC59" i="12"/>
  <c r="AC60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2" i="12"/>
  <c r="AF53" i="12"/>
  <c r="AF54" i="12"/>
  <c r="AF55" i="12"/>
  <c r="AF56" i="12"/>
  <c r="AF57" i="12"/>
  <c r="AF58" i="12"/>
  <c r="AF59" i="12"/>
  <c r="AF60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2" i="12"/>
  <c r="AB53" i="12"/>
  <c r="AB54" i="12"/>
  <c r="AB55" i="12"/>
  <c r="AB56" i="12"/>
  <c r="AB57" i="12"/>
  <c r="AB58" i="12"/>
  <c r="AB59" i="12"/>
  <c r="AB60" i="12"/>
  <c r="AE14" i="12"/>
  <c r="AE15" i="12"/>
  <c r="AE16" i="12"/>
  <c r="AE17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44" i="12"/>
  <c r="AE45" i="12"/>
  <c r="AE46" i="12"/>
  <c r="AE47" i="12"/>
  <c r="AE48" i="12"/>
  <c r="AE49" i="12"/>
  <c r="AE50" i="12"/>
  <c r="AE51" i="12"/>
  <c r="AE52" i="12"/>
  <c r="AE53" i="12"/>
  <c r="AE54" i="12"/>
  <c r="AE55" i="12"/>
  <c r="AE56" i="12"/>
  <c r="AE57" i="12"/>
  <c r="AE58" i="12"/>
  <c r="AE59" i="12"/>
  <c r="AE60" i="12"/>
  <c r="AJ14" i="12"/>
  <c r="AJ15" i="12"/>
  <c r="AJ16" i="12"/>
  <c r="AJ17" i="12"/>
  <c r="AJ18" i="12"/>
  <c r="AJ19" i="12"/>
  <c r="AJ20" i="12"/>
  <c r="AJ21" i="12"/>
  <c r="AJ22" i="12"/>
  <c r="AJ23" i="12"/>
  <c r="AJ24" i="12"/>
  <c r="AJ25" i="12"/>
  <c r="AJ26" i="12"/>
  <c r="AJ27" i="12"/>
  <c r="AJ28" i="12"/>
  <c r="AJ29" i="12"/>
  <c r="AJ30" i="12"/>
  <c r="AJ31" i="12"/>
  <c r="AJ32" i="12"/>
  <c r="AJ33" i="12"/>
  <c r="AJ34" i="12"/>
  <c r="AJ35" i="12"/>
  <c r="AJ36" i="12"/>
  <c r="AJ37" i="12"/>
  <c r="AJ38" i="12"/>
  <c r="AJ39" i="12"/>
  <c r="AJ40" i="12"/>
  <c r="AJ41" i="12"/>
  <c r="AJ42" i="12"/>
  <c r="AJ43" i="12"/>
  <c r="AJ44" i="12"/>
  <c r="AJ45" i="12"/>
  <c r="AJ46" i="12"/>
  <c r="AJ47" i="12"/>
  <c r="AJ48" i="12"/>
  <c r="AJ49" i="12"/>
  <c r="AJ50" i="12"/>
  <c r="AJ51" i="12"/>
  <c r="AJ52" i="12"/>
  <c r="AJ53" i="12"/>
  <c r="AJ54" i="12"/>
  <c r="AJ55" i="12"/>
  <c r="AJ56" i="12"/>
  <c r="AJ57" i="12"/>
  <c r="AJ58" i="12"/>
  <c r="AJ59" i="12"/>
  <c r="AJ60" i="12"/>
  <c r="AI14" i="12"/>
  <c r="AI15" i="12"/>
  <c r="AI16" i="12"/>
  <c r="AI17" i="12"/>
  <c r="AI18" i="12"/>
  <c r="AI19" i="12"/>
  <c r="AI20" i="12"/>
  <c r="AI21" i="12"/>
  <c r="AI22" i="12"/>
  <c r="AI23" i="12"/>
  <c r="AI24" i="12"/>
  <c r="AI25" i="12"/>
  <c r="AI26" i="12"/>
  <c r="AI27" i="12"/>
  <c r="AI28" i="12"/>
  <c r="AI29" i="12"/>
  <c r="AI30" i="12"/>
  <c r="AI31" i="12"/>
  <c r="AI32" i="12"/>
  <c r="AI33" i="12"/>
  <c r="AI34" i="12"/>
  <c r="AI35" i="12"/>
  <c r="AI36" i="12"/>
  <c r="AI37" i="12"/>
  <c r="AI38" i="12"/>
  <c r="AI39" i="12"/>
  <c r="AI40" i="12"/>
  <c r="AI41" i="12"/>
  <c r="AI42" i="12"/>
  <c r="AI43" i="12"/>
  <c r="AI44" i="12"/>
  <c r="AI45" i="12"/>
  <c r="AI46" i="12"/>
  <c r="AI47" i="12"/>
  <c r="AI48" i="12"/>
  <c r="AI49" i="12"/>
  <c r="AI50" i="12"/>
  <c r="AI51" i="12"/>
  <c r="AI52" i="12"/>
  <c r="AI53" i="12"/>
  <c r="AI54" i="12"/>
  <c r="AI55" i="12"/>
  <c r="AI56" i="12"/>
  <c r="AI57" i="12"/>
  <c r="AI58" i="12"/>
  <c r="AI59" i="12"/>
  <c r="AI60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35" i="12"/>
  <c r="AH36" i="12"/>
  <c r="AH37" i="12"/>
  <c r="AH38" i="12"/>
  <c r="AH39" i="12"/>
  <c r="AH40" i="12"/>
  <c r="AH41" i="12"/>
  <c r="AH42" i="12"/>
  <c r="AH43" i="12"/>
  <c r="AH44" i="12"/>
  <c r="AH45" i="12"/>
  <c r="AH46" i="12"/>
  <c r="AH47" i="12"/>
  <c r="AH48" i="12"/>
  <c r="AH49" i="12"/>
  <c r="AH50" i="12"/>
  <c r="AH51" i="12"/>
  <c r="AH52" i="12"/>
  <c r="AH53" i="12"/>
  <c r="AH54" i="12"/>
  <c r="AH55" i="12"/>
  <c r="AH56" i="12"/>
  <c r="AH57" i="12"/>
  <c r="AH58" i="12"/>
  <c r="AH59" i="12"/>
  <c r="AH60" i="12"/>
  <c r="F61" i="12"/>
  <c r="M60" i="12"/>
  <c r="L60" i="12"/>
  <c r="N59" i="12"/>
  <c r="M59" i="12"/>
  <c r="L59" i="12"/>
  <c r="M58" i="12"/>
  <c r="L58" i="12"/>
  <c r="M57" i="12"/>
  <c r="L57" i="12"/>
  <c r="M56" i="12"/>
  <c r="L56" i="12"/>
  <c r="N55" i="12"/>
  <c r="M55" i="12"/>
  <c r="L55" i="12"/>
  <c r="M54" i="12"/>
  <c r="L54" i="12"/>
  <c r="M53" i="12"/>
  <c r="L53" i="12"/>
  <c r="N52" i="12"/>
  <c r="M52" i="12"/>
  <c r="L52" i="12"/>
  <c r="N51" i="12"/>
  <c r="M51" i="12"/>
  <c r="L51" i="12"/>
  <c r="M50" i="12"/>
  <c r="L50" i="12"/>
  <c r="M49" i="12"/>
  <c r="L49" i="12"/>
  <c r="M48" i="12"/>
  <c r="L48" i="12"/>
  <c r="N47" i="12"/>
  <c r="M47" i="12"/>
  <c r="L47" i="12"/>
  <c r="M46" i="12"/>
  <c r="L46" i="12"/>
  <c r="M45" i="12"/>
  <c r="L45" i="12"/>
  <c r="M44" i="12"/>
  <c r="L44" i="12"/>
  <c r="N43" i="12"/>
  <c r="M43" i="12"/>
  <c r="L43" i="12"/>
  <c r="M42" i="12"/>
  <c r="L42" i="12"/>
  <c r="M41" i="12"/>
  <c r="L41" i="12"/>
  <c r="M40" i="12"/>
  <c r="L40" i="12"/>
  <c r="N39" i="12"/>
  <c r="M39" i="12"/>
  <c r="L39" i="12"/>
  <c r="M38" i="12"/>
  <c r="L38" i="12"/>
  <c r="M37" i="12"/>
  <c r="L37" i="12"/>
  <c r="N36" i="12"/>
  <c r="M36" i="12"/>
  <c r="L36" i="12"/>
  <c r="N35" i="12"/>
  <c r="M35" i="12"/>
  <c r="L35" i="12"/>
  <c r="M34" i="12"/>
  <c r="L34" i="12"/>
  <c r="M33" i="12"/>
  <c r="L33" i="12"/>
  <c r="M32" i="12"/>
  <c r="L32" i="12"/>
  <c r="N31" i="12"/>
  <c r="M31" i="12"/>
  <c r="L31" i="12"/>
  <c r="M30" i="12"/>
  <c r="L30" i="12"/>
  <c r="N29" i="12"/>
  <c r="M29" i="12"/>
  <c r="L29" i="12"/>
  <c r="M28" i="12"/>
  <c r="L28" i="12"/>
  <c r="N27" i="12"/>
  <c r="M27" i="12"/>
  <c r="L27" i="12"/>
  <c r="M26" i="12"/>
  <c r="L26" i="12"/>
  <c r="M25" i="12"/>
  <c r="L25" i="12"/>
  <c r="M24" i="12"/>
  <c r="L24" i="12"/>
  <c r="N23" i="12"/>
  <c r="M23" i="12"/>
  <c r="L23" i="12"/>
  <c r="M22" i="12"/>
  <c r="L22" i="12"/>
  <c r="M21" i="12"/>
  <c r="L21" i="12"/>
  <c r="N20" i="12"/>
  <c r="M20" i="12"/>
  <c r="L20" i="12"/>
  <c r="N19" i="12"/>
  <c r="M19" i="12"/>
  <c r="L19" i="12"/>
  <c r="M18" i="12"/>
  <c r="L18" i="12"/>
  <c r="M17" i="12"/>
  <c r="L17" i="12"/>
  <c r="M16" i="12"/>
  <c r="L16" i="12"/>
  <c r="N15" i="12"/>
  <c r="M15" i="12"/>
  <c r="L15" i="12"/>
  <c r="M14" i="12"/>
  <c r="L14" i="12"/>
  <c r="AA61" i="12" l="1"/>
  <c r="T73" i="12" s="1"/>
  <c r="E16" i="13" s="1"/>
  <c r="I16" i="13" s="1"/>
  <c r="AG61" i="12"/>
  <c r="T76" i="12" s="1"/>
  <c r="E21" i="13" s="1"/>
  <c r="I21" i="13" s="1"/>
  <c r="AI61" i="12"/>
  <c r="S77" i="12" s="1"/>
  <c r="X61" i="12"/>
  <c r="T72" i="12" s="1"/>
  <c r="E15" i="13" s="1"/>
  <c r="P61" i="12"/>
  <c r="R69" i="12" s="1"/>
  <c r="C10" i="13" s="1"/>
  <c r="R61" i="12"/>
  <c r="T69" i="12" s="1"/>
  <c r="E10" i="13" s="1"/>
  <c r="AD61" i="12"/>
  <c r="T75" i="12" s="1"/>
  <c r="E20" i="13" s="1"/>
  <c r="U61" i="12"/>
  <c r="T70" i="12" s="1"/>
  <c r="E11" i="13" s="1"/>
  <c r="I11" i="13" s="1"/>
  <c r="AJ61" i="12"/>
  <c r="T77" i="12" s="1"/>
  <c r="AH61" i="12"/>
  <c r="R77" i="12" s="1"/>
  <c r="W61" i="12"/>
  <c r="S72" i="12" s="1"/>
  <c r="D15" i="13" s="1"/>
  <c r="T61" i="12"/>
  <c r="S70" i="12" s="1"/>
  <c r="D11" i="13" s="1"/>
  <c r="G11" i="13" s="1"/>
  <c r="Y61" i="12"/>
  <c r="R73" i="12" s="1"/>
  <c r="C16" i="13" s="1"/>
  <c r="H16" i="13" s="1"/>
  <c r="AE61" i="12"/>
  <c r="R76" i="12" s="1"/>
  <c r="C21" i="13" s="1"/>
  <c r="H21" i="13" s="1"/>
  <c r="AB61" i="12"/>
  <c r="R75" i="12" s="1"/>
  <c r="C20" i="13" s="1"/>
  <c r="AF61" i="12"/>
  <c r="S76" i="12" s="1"/>
  <c r="D21" i="13" s="1"/>
  <c r="G21" i="13" s="1"/>
  <c r="AC61" i="12"/>
  <c r="S75" i="12" s="1"/>
  <c r="D20" i="13" s="1"/>
  <c r="V61" i="12"/>
  <c r="R72" i="12" s="1"/>
  <c r="C15" i="13" s="1"/>
  <c r="Z61" i="12"/>
  <c r="S73" i="12" s="1"/>
  <c r="D16" i="13" s="1"/>
  <c r="G16" i="13" s="1"/>
  <c r="Q61" i="12"/>
  <c r="S69" i="12" s="1"/>
  <c r="S61" i="12"/>
  <c r="R70" i="12" s="1"/>
  <c r="C11" i="13" s="1"/>
  <c r="H11" i="13" s="1"/>
  <c r="J61" i="12"/>
  <c r="N14" i="12"/>
  <c r="H20" i="13" l="1"/>
  <c r="C22" i="13"/>
  <c r="H22" i="13" s="1"/>
  <c r="E22" i="13"/>
  <c r="I22" i="13" s="1"/>
  <c r="I20" i="13"/>
  <c r="G20" i="13"/>
  <c r="D22" i="13"/>
  <c r="G22" i="13" s="1"/>
  <c r="E17" i="13"/>
  <c r="I15" i="13"/>
  <c r="I62" i="12"/>
  <c r="I6" i="12" s="1"/>
  <c r="C29" i="13"/>
  <c r="G29" i="13" s="1"/>
  <c r="T78" i="12"/>
  <c r="H15" i="13"/>
  <c r="C17" i="13"/>
  <c r="G15" i="13"/>
  <c r="D17" i="13"/>
  <c r="H10" i="13"/>
  <c r="C12" i="13"/>
  <c r="C24" i="13" s="1"/>
  <c r="D10" i="13"/>
  <c r="I10" i="13" s="1"/>
  <c r="S78" i="12"/>
  <c r="R78" i="12"/>
  <c r="E12" i="13"/>
  <c r="E24" i="13" l="1"/>
  <c r="H17" i="13"/>
  <c r="G17" i="13"/>
  <c r="I17" i="13"/>
  <c r="G10" i="13"/>
  <c r="D12" i="13"/>
  <c r="H12" i="13"/>
  <c r="G12" i="13" l="1"/>
  <c r="D24" i="13"/>
  <c r="I12" i="13"/>
</calcChain>
</file>

<file path=xl/sharedStrings.xml><?xml version="1.0" encoding="utf-8"?>
<sst xmlns="http://schemas.openxmlformats.org/spreadsheetml/2006/main" count="692" uniqueCount="135">
  <si>
    <t>Total</t>
  </si>
  <si>
    <t>Head</t>
  </si>
  <si>
    <t>Payweight</t>
  </si>
  <si>
    <t>$/Cwt.</t>
  </si>
  <si>
    <t>-</t>
  </si>
  <si>
    <t>Steers</t>
  </si>
  <si>
    <t>Fiscal Year of Sales &amp; Transfers</t>
  </si>
  <si>
    <t xml:space="preserve"> Steers = 1</t>
  </si>
  <si>
    <t>Calculated  Values</t>
  </si>
  <si>
    <t xml:space="preserve">      # 1</t>
  </si>
  <si>
    <t xml:space="preserve">      # 2</t>
  </si>
  <si>
    <t xml:space="preserve">      # 3</t>
  </si>
  <si>
    <t xml:space="preserve">      # 4</t>
  </si>
  <si>
    <t xml:space="preserve">      # 5</t>
  </si>
  <si>
    <t xml:space="preserve">      # 6</t>
  </si>
  <si>
    <t xml:space="preserve">      # 7</t>
  </si>
  <si>
    <t>Date</t>
  </si>
  <si>
    <t>$/Hd</t>
  </si>
  <si>
    <t>Identification</t>
  </si>
  <si>
    <t xml:space="preserve">of </t>
  </si>
  <si>
    <t>Pounds</t>
  </si>
  <si>
    <t xml:space="preserve"> Dollars</t>
  </si>
  <si>
    <t>Number</t>
  </si>
  <si>
    <t>Cattle</t>
  </si>
  <si>
    <t>Heifers</t>
  </si>
  <si>
    <t># 1</t>
  </si>
  <si>
    <t># 2</t>
  </si>
  <si>
    <t># 3</t>
  </si>
  <si>
    <t># 4</t>
  </si>
  <si>
    <t># 5</t>
  </si>
  <si>
    <t>#  6</t>
  </si>
  <si>
    <t>#  7</t>
  </si>
  <si>
    <t># 6</t>
  </si>
  <si>
    <t xml:space="preserve"> Total Val.</t>
  </si>
  <si>
    <t xml:space="preserve"> Total Wt.</t>
  </si>
  <si>
    <t xml:space="preserve">Ranch Name  </t>
  </si>
  <si>
    <t xml:space="preserve"> Heifers = 2</t>
  </si>
  <si>
    <t xml:space="preserve"> Steers = 3</t>
  </si>
  <si>
    <t xml:space="preserve"> Heifers = 4</t>
  </si>
  <si>
    <t xml:space="preserve">   Sales or Transfer by Category ---------------------------------------------------------------------------------------------------------------------------------------------------------------</t>
  </si>
  <si>
    <t>Code</t>
  </si>
  <si>
    <t>Category and Code</t>
  </si>
  <si>
    <t>Weaned</t>
  </si>
  <si>
    <t>Weaned Calves</t>
  </si>
  <si>
    <t>Total Head &amp; Dollars</t>
  </si>
  <si>
    <t># 7</t>
  </si>
  <si>
    <t>Cows</t>
  </si>
  <si>
    <t>Bulls</t>
  </si>
  <si>
    <t>Repl Heifers</t>
  </si>
  <si>
    <t>Repl. Heif.</t>
  </si>
  <si>
    <t>Net</t>
  </si>
  <si>
    <t xml:space="preserve"> Codes of Cattle Purchases</t>
  </si>
  <si>
    <t>Source of</t>
  </si>
  <si>
    <t>of Cattle</t>
  </si>
  <si>
    <t>Purchase by Category ---------------------------------------------------------------------------------------------------------------------------------------------------------------</t>
  </si>
  <si>
    <t>Purchased Cattle Fiscal Year</t>
  </si>
  <si>
    <t>Total Lb.</t>
  </si>
  <si>
    <t>Yearling</t>
  </si>
  <si>
    <t>Value of</t>
  </si>
  <si>
    <t>Freight</t>
  </si>
  <si>
    <t>Cost</t>
  </si>
  <si>
    <t>Sale Minus</t>
  </si>
  <si>
    <t>Total Cost</t>
  </si>
  <si>
    <t>Purchase</t>
  </si>
  <si>
    <t>Cost*</t>
  </si>
  <si>
    <t>Sale Plus</t>
  </si>
  <si>
    <t>Freight*</t>
  </si>
  <si>
    <t>*Include freight or other purchase cost not included in the cattle purchase cost to calculate the total purchase cost.</t>
  </si>
  <si>
    <t>Repl. Heifers</t>
  </si>
  <si>
    <t>Net Value of</t>
  </si>
  <si>
    <t xml:space="preserve"> Codes of Cattle Transfer Value</t>
  </si>
  <si>
    <t>*Include freight or other sales cost not included in the cattle transfer cost to calculate the total net transfers value.</t>
  </si>
  <si>
    <t>Other</t>
  </si>
  <si>
    <t>= 5</t>
  </si>
  <si>
    <t>= 6</t>
  </si>
  <si>
    <t>Total Transfer Cattle</t>
  </si>
  <si>
    <t>Deductions</t>
  </si>
  <si>
    <t>Gross Income</t>
  </si>
  <si>
    <t xml:space="preserve">    Net Check</t>
  </si>
  <si>
    <t>Steer</t>
  </si>
  <si>
    <t>Heifer</t>
  </si>
  <si>
    <t>___________________________________________</t>
  </si>
  <si>
    <t>All marketing deductions are allocated bases on the gross income from each category</t>
  </si>
  <si>
    <t>Marketing costs or deductions do not include freight cost paid directly by owner.</t>
  </si>
  <si>
    <t>Cut and paste values of gross, enter the total deductions or marketing cost then</t>
  </si>
  <si>
    <t>cut and calculated deduction next to gross income by category.</t>
  </si>
  <si>
    <t>Freight Cost Calculator</t>
  </si>
  <si>
    <t>Miles Shipped</t>
  </si>
  <si>
    <t>Cost/Loaded mile</t>
  </si>
  <si>
    <t>Total Per Load</t>
  </si>
  <si>
    <t>Pounds load</t>
  </si>
  <si>
    <t>Total Per Head</t>
  </si>
  <si>
    <t xml:space="preserve">Weight/Head </t>
  </si>
  <si>
    <t># Head/Load</t>
  </si>
  <si>
    <t/>
  </si>
  <si>
    <t>Total Net</t>
  </si>
  <si>
    <t xml:space="preserve">or Other </t>
  </si>
  <si>
    <t>Total Cost &amp; Other Cost</t>
  </si>
  <si>
    <t xml:space="preserve">       Description of Transfer</t>
  </si>
  <si>
    <t>Fiscal Year of Transfer</t>
  </si>
  <si>
    <t>Average Freight of as % of Value</t>
  </si>
  <si>
    <t>Receipt</t>
  </si>
  <si>
    <t>Wt./Head</t>
  </si>
  <si>
    <t xml:space="preserve"> Purchased  Market Cattle Transfer - Net Value </t>
  </si>
  <si>
    <t>Transfer</t>
  </si>
  <si>
    <t>Total Value &amp; Other Cost</t>
  </si>
  <si>
    <t>Value</t>
  </si>
  <si>
    <t>To</t>
  </si>
  <si>
    <t>% Freight &amp; Other Costs of Value</t>
  </si>
  <si>
    <t>Open Heif. = 5</t>
  </si>
  <si>
    <t>Feeder Cattle</t>
  </si>
  <si>
    <t>Summary of Purchased Market Cattle Sales</t>
  </si>
  <si>
    <t>Summary of Purchased Market Cattle Transfers</t>
  </si>
  <si>
    <t xml:space="preserve"> Purchased Market Cattle Cost</t>
  </si>
  <si>
    <t>Transfer to feed or grow yards</t>
  </si>
  <si>
    <t>Or Value</t>
  </si>
  <si>
    <t>Blank</t>
  </si>
  <si>
    <t>Freight and other costs as % of total cost</t>
  </si>
  <si>
    <t xml:space="preserve"> Sales of Market Cattle Purchased for Resale </t>
  </si>
  <si>
    <t>Purchased Cattle Sales Fiscal Year</t>
  </si>
  <si>
    <t>Average Deductions on Sales</t>
  </si>
  <si>
    <t>Sale</t>
  </si>
  <si>
    <t xml:space="preserve">Net Value </t>
  </si>
  <si>
    <t>Sale Sale</t>
  </si>
  <si>
    <t>%</t>
  </si>
  <si>
    <t xml:space="preserve">Summary of Purchased Market Cattle Costs </t>
  </si>
  <si>
    <t>Total Cost &amp; Other Sales</t>
  </si>
  <si>
    <t>_______________________________________</t>
  </si>
  <si>
    <t>Net Sales</t>
  </si>
  <si>
    <t xml:space="preserve"> Net Dollars</t>
  </si>
  <si>
    <t xml:space="preserve">  Market Cattle Purchases, Sales and Transfers  Record Summary</t>
  </si>
  <si>
    <t>Net Value Calculator For Purchased or Sales with Multiple Categories of Cattle</t>
  </si>
  <si>
    <t>Feeder</t>
  </si>
  <si>
    <t xml:space="preserve">    Receipt</t>
  </si>
  <si>
    <t xml:space="preserve">   On Paymemt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</si>
</sst>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$-409]#,##0_);[Red]\([$$-409]#,##0\)"/>
    <numFmt numFmtId="166" formatCode="[$$-409]#,##0"/>
    <numFmt numFmtId="167" formatCode="[$$-409]#,##0.00_);[Red]\([$$-409]#,##0.00\)"/>
    <numFmt numFmtId="168" formatCode="&quot;$&quot;#,##0.00"/>
    <numFmt numFmtId="169" formatCode="&quot;$&quot;#,##0"/>
    <numFmt numFmtId="170" formatCode="0.0%"/>
  </numFmts>
  <fonts count="27">
    <font>
      <sz val="10"/>
      <name val="Arial"/>
    </font>
    <font>
      <sz val="10"/>
      <name val="Arial"/>
    </font>
    <font>
      <sz val="12"/>
      <name val="Arial"/>
    </font>
    <font>
      <b/>
      <sz val="18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2"/>
      <name val="Courier"/>
    </font>
    <font>
      <sz val="12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6"/>
      <color indexed="1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2"/>
      <color rgb="FFFF0000"/>
      <name val="Arial"/>
      <family val="2"/>
    </font>
    <font>
      <b/>
      <sz val="16"/>
      <color rgb="FF008000"/>
      <name val="Arial"/>
      <family val="2"/>
    </font>
    <font>
      <b/>
      <sz val="14"/>
      <color rgb="FF008000"/>
      <name val="Arial"/>
      <family val="2"/>
    </font>
    <font>
      <sz val="10"/>
      <color rgb="FF008000"/>
      <name val="Arial"/>
      <family val="2"/>
    </font>
    <font>
      <b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2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2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7" fillId="0" borderId="0" xfId="2" applyFont="1" applyAlignment="1">
      <alignment horizontal="fill"/>
    </xf>
    <xf numFmtId="14" fontId="8" fillId="0" borderId="0" xfId="2" applyNumberFormat="1" applyFont="1" applyProtection="1">
      <protection locked="0"/>
    </xf>
    <xf numFmtId="1" fontId="8" fillId="0" borderId="0" xfId="2" applyNumberFormat="1" applyFont="1" applyProtection="1">
      <protection locked="0"/>
    </xf>
    <xf numFmtId="0" fontId="8" fillId="0" borderId="0" xfId="2" applyFont="1" applyProtection="1">
      <protection locked="0"/>
    </xf>
    <xf numFmtId="164" fontId="8" fillId="0" borderId="0" xfId="1" applyNumberFormat="1" applyFont="1" applyProtection="1">
      <protection locked="0"/>
    </xf>
    <xf numFmtId="38" fontId="7" fillId="0" borderId="0" xfId="2" applyNumberFormat="1" applyFont="1"/>
    <xf numFmtId="165" fontId="7" fillId="0" borderId="0" xfId="2" applyNumberFormat="1" applyFont="1"/>
    <xf numFmtId="164" fontId="9" fillId="0" borderId="0" xfId="2" applyNumberFormat="1" applyFont="1"/>
    <xf numFmtId="0" fontId="9" fillId="0" borderId="0" xfId="2" applyFont="1"/>
    <xf numFmtId="165" fontId="9" fillId="0" borderId="0" xfId="2" applyNumberFormat="1" applyFont="1"/>
    <xf numFmtId="38" fontId="9" fillId="0" borderId="0" xfId="2" applyNumberFormat="1" applyFont="1"/>
    <xf numFmtId="0" fontId="9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0" fillId="0" borderId="0" xfId="0" applyAlignment="1"/>
    <xf numFmtId="0" fontId="10" fillId="0" borderId="0" xfId="2" applyFont="1" applyAlignment="1">
      <alignment horizontal="center"/>
    </xf>
    <xf numFmtId="0" fontId="5" fillId="0" borderId="0" xfId="0" applyFont="1"/>
    <xf numFmtId="0" fontId="7" fillId="0" borderId="0" xfId="0" applyFont="1"/>
    <xf numFmtId="6" fontId="7" fillId="0" borderId="0" xfId="0" applyNumberFormat="1" applyFont="1"/>
    <xf numFmtId="8" fontId="7" fillId="0" borderId="0" xfId="0" applyNumberFormat="1" applyFont="1"/>
    <xf numFmtId="38" fontId="7" fillId="0" borderId="0" xfId="0" applyNumberFormat="1" applyFont="1"/>
    <xf numFmtId="165" fontId="7" fillId="0" borderId="0" xfId="0" applyNumberFormat="1" applyFont="1"/>
    <xf numFmtId="0" fontId="4" fillId="0" borderId="0" xfId="0" applyFont="1"/>
    <xf numFmtId="0" fontId="11" fillId="0" borderId="0" xfId="0" applyFont="1"/>
    <xf numFmtId="1" fontId="7" fillId="0" borderId="0" xfId="0" applyNumberFormat="1" applyFont="1"/>
    <xf numFmtId="164" fontId="7" fillId="0" borderId="0" xfId="2" applyNumberFormat="1" applyFont="1"/>
    <xf numFmtId="166" fontId="7" fillId="0" borderId="0" xfId="2" applyNumberFormat="1" applyFont="1"/>
    <xf numFmtId="38" fontId="5" fillId="0" borderId="0" xfId="0" applyNumberFormat="1" applyFont="1"/>
    <xf numFmtId="165" fontId="5" fillId="0" borderId="0" xfId="0" applyNumberFormat="1" applyFont="1"/>
    <xf numFmtId="6" fontId="5" fillId="0" borderId="0" xfId="0" applyNumberFormat="1" applyFont="1"/>
    <xf numFmtId="8" fontId="5" fillId="0" borderId="0" xfId="0" applyNumberFormat="1" applyFont="1"/>
    <xf numFmtId="0" fontId="12" fillId="0" borderId="0" xfId="2" applyFont="1" applyAlignment="1">
      <alignment horizontal="center"/>
    </xf>
    <xf numFmtId="38" fontId="4" fillId="0" borderId="0" xfId="0" applyNumberFormat="1" applyFont="1"/>
    <xf numFmtId="0" fontId="5" fillId="0" borderId="0" xfId="2" applyFont="1" applyFill="1"/>
    <xf numFmtId="0" fontId="7" fillId="0" borderId="0" xfId="2" applyFont="1" applyFill="1"/>
    <xf numFmtId="0" fontId="2" fillId="0" borderId="0" xfId="2" applyFill="1"/>
    <xf numFmtId="0" fontId="4" fillId="0" borderId="0" xfId="2" applyFont="1" applyFill="1"/>
    <xf numFmtId="0" fontId="5" fillId="0" borderId="0" xfId="2" applyFont="1" applyFill="1" applyAlignment="1">
      <alignment horizontal="right"/>
    </xf>
    <xf numFmtId="0" fontId="6" fillId="0" borderId="0" xfId="2" applyFont="1" applyFill="1" applyProtection="1">
      <protection locked="0"/>
    </xf>
    <xf numFmtId="0" fontId="2" fillId="0" borderId="0" xfId="2" applyFont="1" applyAlignment="1">
      <alignment horizontal="center"/>
    </xf>
    <xf numFmtId="3" fontId="0" fillId="0" borderId="0" xfId="0" applyNumberFormat="1"/>
    <xf numFmtId="164" fontId="7" fillId="0" borderId="0" xfId="1" applyNumberFormat="1" applyFont="1"/>
    <xf numFmtId="164" fontId="5" fillId="0" borderId="0" xfId="1" applyNumberFormat="1" applyFont="1"/>
    <xf numFmtId="0" fontId="0" fillId="0" borderId="0" xfId="0" applyFill="1"/>
    <xf numFmtId="0" fontId="5" fillId="0" borderId="0" xfId="2" applyFont="1" applyFill="1" applyAlignment="1">
      <alignment horizontal="center"/>
    </xf>
    <xf numFmtId="0" fontId="7" fillId="0" borderId="0" xfId="2" applyFont="1" applyFill="1" applyAlignment="1">
      <alignment horizontal="fill"/>
    </xf>
    <xf numFmtId="167" fontId="8" fillId="0" borderId="0" xfId="1" applyNumberFormat="1" applyFont="1" applyProtection="1">
      <protection locked="0"/>
    </xf>
    <xf numFmtId="14" fontId="13" fillId="0" borderId="0" xfId="2" applyNumberFormat="1" applyFont="1" applyProtection="1">
      <protection locked="0"/>
    </xf>
    <xf numFmtId="1" fontId="13" fillId="0" borderId="0" xfId="2" applyNumberFormat="1" applyFont="1" applyProtection="1">
      <protection locked="0"/>
    </xf>
    <xf numFmtId="0" fontId="13" fillId="0" borderId="0" xfId="2" applyFont="1"/>
    <xf numFmtId="1" fontId="13" fillId="0" borderId="0" xfId="0" applyNumberFormat="1" applyFont="1"/>
    <xf numFmtId="6" fontId="13" fillId="0" borderId="0" xfId="0" applyNumberFormat="1" applyFont="1"/>
    <xf numFmtId="8" fontId="13" fillId="0" borderId="0" xfId="0" applyNumberFormat="1" applyFont="1"/>
    <xf numFmtId="0" fontId="14" fillId="0" borderId="0" xfId="0" applyFont="1"/>
    <xf numFmtId="166" fontId="7" fillId="0" borderId="0" xfId="0" applyNumberFormat="1" applyFont="1"/>
    <xf numFmtId="166" fontId="5" fillId="0" borderId="0" xfId="0" applyNumberFormat="1" applyFont="1"/>
    <xf numFmtId="0" fontId="7" fillId="0" borderId="0" xfId="2" quotePrefix="1" applyFont="1" applyFill="1"/>
    <xf numFmtId="0" fontId="9" fillId="0" borderId="0" xfId="0" applyFont="1"/>
    <xf numFmtId="169" fontId="5" fillId="0" borderId="0" xfId="0" applyNumberFormat="1" applyFont="1"/>
    <xf numFmtId="14" fontId="16" fillId="0" borderId="0" xfId="0" applyNumberFormat="1" applyFont="1" applyProtection="1">
      <protection locked="0"/>
    </xf>
    <xf numFmtId="164" fontId="0" fillId="0" borderId="0" xfId="0" applyNumberFormat="1"/>
    <xf numFmtId="38" fontId="0" fillId="0" borderId="0" xfId="0" applyNumberFormat="1"/>
    <xf numFmtId="167" fontId="7" fillId="0" borderId="0" xfId="1" applyNumberFormat="1" applyFont="1" applyProtection="1"/>
    <xf numFmtId="0" fontId="5" fillId="0" borderId="0" xfId="2" quotePrefix="1" applyFont="1" applyAlignment="1">
      <alignment horizontal="left"/>
    </xf>
    <xf numFmtId="167" fontId="7" fillId="0" borderId="0" xfId="0" applyNumberFormat="1" applyFont="1"/>
    <xf numFmtId="2" fontId="7" fillId="0" borderId="0" xfId="0" applyNumberFormat="1" applyFont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7" fontId="7" fillId="0" borderId="6" xfId="0" applyNumberFormat="1" applyFont="1" applyBorder="1"/>
    <xf numFmtId="0" fontId="7" fillId="0" borderId="0" xfId="0" applyFont="1" applyBorder="1"/>
    <xf numFmtId="6" fontId="7" fillId="0" borderId="0" xfId="0" applyNumberFormat="1" applyFont="1" applyBorder="1"/>
    <xf numFmtId="0" fontId="7" fillId="0" borderId="7" xfId="0" applyFont="1" applyBorder="1"/>
    <xf numFmtId="8" fontId="7" fillId="0" borderId="0" xfId="0" applyNumberFormat="1" applyFont="1" applyBorder="1"/>
    <xf numFmtId="1" fontId="7" fillId="0" borderId="8" xfId="0" applyNumberFormat="1" applyFont="1" applyBorder="1"/>
    <xf numFmtId="0" fontId="7" fillId="0" borderId="9" xfId="0" applyFont="1" applyBorder="1"/>
    <xf numFmtId="8" fontId="7" fillId="0" borderId="9" xfId="0" applyNumberFormat="1" applyFont="1" applyBorder="1"/>
    <xf numFmtId="0" fontId="7" fillId="0" borderId="10" xfId="0" applyFont="1" applyBorder="1"/>
    <xf numFmtId="164" fontId="19" fillId="0" borderId="2" xfId="0" applyNumberFormat="1" applyFont="1" applyBorder="1" applyProtection="1">
      <protection locked="0"/>
    </xf>
    <xf numFmtId="7" fontId="19" fillId="0" borderId="2" xfId="0" applyNumberFormat="1" applyFont="1" applyBorder="1" applyProtection="1">
      <protection locked="0"/>
    </xf>
    <xf numFmtId="170" fontId="5" fillId="0" borderId="0" xfId="3" applyNumberFormat="1" applyFont="1"/>
    <xf numFmtId="170" fontId="7" fillId="0" borderId="0" xfId="2" applyNumberFormat="1" applyFont="1"/>
    <xf numFmtId="0" fontId="7" fillId="0" borderId="0" xfId="2" applyFont="1" applyFill="1" applyAlignment="1">
      <alignment horizontal="center"/>
    </xf>
    <xf numFmtId="9" fontId="7" fillId="0" borderId="0" xfId="3" applyFont="1"/>
    <xf numFmtId="9" fontId="7" fillId="0" borderId="0" xfId="2" applyNumberFormat="1" applyFont="1"/>
    <xf numFmtId="38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20" fillId="0" borderId="12" xfId="2" applyFont="1" applyBorder="1" applyProtection="1">
      <protection locked="0"/>
    </xf>
    <xf numFmtId="0" fontId="19" fillId="0" borderId="0" xfId="0" applyFont="1" applyProtection="1">
      <protection locked="0"/>
    </xf>
    <xf numFmtId="167" fontId="19" fillId="0" borderId="0" xfId="0" applyNumberFormat="1" applyFont="1" applyProtection="1">
      <protection locked="0"/>
    </xf>
    <xf numFmtId="167" fontId="22" fillId="0" borderId="2" xfId="0" applyNumberFormat="1" applyFont="1" applyBorder="1" applyProtection="1">
      <protection locked="0"/>
    </xf>
    <xf numFmtId="0" fontId="19" fillId="0" borderId="1" xfId="2" applyFont="1" applyBorder="1" applyProtection="1">
      <protection locked="0"/>
    </xf>
    <xf numFmtId="0" fontId="5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5" fillId="0" borderId="0" xfId="2" applyFont="1" applyBorder="1" applyAlignment="1">
      <alignment horizontal="left"/>
    </xf>
    <xf numFmtId="0" fontId="5" fillId="0" borderId="0" xfId="2" applyFont="1" applyFill="1" applyAlignment="1">
      <alignment horizontal="center"/>
    </xf>
    <xf numFmtId="0" fontId="5" fillId="0" borderId="0" xfId="2" applyFont="1" applyFill="1" applyBorder="1" applyAlignment="1" applyProtection="1">
      <alignment horizontal="left"/>
    </xf>
    <xf numFmtId="168" fontId="5" fillId="0" borderId="0" xfId="0" applyNumberFormat="1" applyFont="1"/>
    <xf numFmtId="0" fontId="24" fillId="0" borderId="0" xfId="0" applyFont="1"/>
    <xf numFmtId="0" fontId="25" fillId="0" borderId="0" xfId="0" applyFont="1"/>
    <xf numFmtId="0" fontId="5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0" fillId="0" borderId="0" xfId="0" applyAlignment="1"/>
    <xf numFmtId="0" fontId="20" fillId="0" borderId="1" xfId="0" applyFont="1" applyBorder="1"/>
    <xf numFmtId="0" fontId="5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5" fillId="0" borderId="0" xfId="2" applyFont="1" applyFill="1" applyAlignment="1">
      <alignment horizontal="center"/>
    </xf>
    <xf numFmtId="0" fontId="20" fillId="0" borderId="11" xfId="0" applyFont="1" applyBorder="1" applyProtection="1">
      <protection locked="0"/>
    </xf>
    <xf numFmtId="0" fontId="20" fillId="0" borderId="1" xfId="2" applyFont="1" applyBorder="1" applyAlignment="1" applyProtection="1">
      <protection locked="0"/>
    </xf>
    <xf numFmtId="170" fontId="7" fillId="0" borderId="0" xfId="3" applyNumberFormat="1" applyFont="1" applyProtection="1"/>
    <xf numFmtId="169" fontId="7" fillId="0" borderId="0" xfId="0" applyNumberFormat="1" applyFont="1"/>
    <xf numFmtId="0" fontId="5" fillId="0" borderId="0" xfId="2" applyFont="1" applyFill="1" applyBorder="1" applyAlignment="1" applyProtection="1">
      <alignment horizontal="left"/>
      <protection locked="0"/>
    </xf>
    <xf numFmtId="0" fontId="5" fillId="0" borderId="0" xfId="2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20" fillId="0" borderId="1" xfId="2" applyFont="1" applyFill="1" applyBorder="1" applyAlignment="1" applyProtection="1">
      <alignment horizontal="left"/>
      <protection locked="0"/>
    </xf>
    <xf numFmtId="0" fontId="26" fillId="0" borderId="0" xfId="2" applyFont="1" applyBorder="1" applyAlignment="1" applyProtection="1">
      <alignment horizontal="center"/>
      <protection locked="0"/>
    </xf>
    <xf numFmtId="0" fontId="5" fillId="0" borderId="0" xfId="2" applyFont="1" applyBorder="1" applyAlignment="1" applyProtection="1">
      <alignment horizontal="left"/>
    </xf>
    <xf numFmtId="0" fontId="12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17" fillId="0" borderId="0" xfId="2" applyFont="1" applyBorder="1" applyAlignment="1">
      <alignment horizontal="left"/>
    </xf>
    <xf numFmtId="0" fontId="18" fillId="0" borderId="0" xfId="0" applyFont="1" applyBorder="1" applyAlignment="1"/>
    <xf numFmtId="0" fontId="20" fillId="0" borderId="13" xfId="2" applyFont="1" applyBorder="1" applyAlignment="1" applyProtection="1">
      <alignment horizontal="left"/>
      <protection locked="0"/>
    </xf>
    <xf numFmtId="0" fontId="0" fillId="0" borderId="15" xfId="0" applyBorder="1" applyAlignment="1"/>
    <xf numFmtId="0" fontId="5" fillId="0" borderId="0" xfId="2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5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5" fillId="0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23" fillId="0" borderId="0" xfId="2" applyFont="1" applyAlignment="1">
      <alignment horizontal="center"/>
    </xf>
    <xf numFmtId="0" fontId="5" fillId="0" borderId="0" xfId="2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</cellXfs>
  <cellStyles count="4">
    <cellStyle name="Comma" xfId="1" builtinId="3"/>
    <cellStyle name="Normal" xfId="0" builtinId="0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78"/>
  <sheetViews>
    <sheetView tabSelected="1" workbookViewId="0">
      <selection activeCell="D9" sqref="D9"/>
    </sheetView>
  </sheetViews>
  <sheetFormatPr defaultRowHeight="12.45"/>
  <cols>
    <col min="1" max="1" width="3.69140625" customWidth="1"/>
    <col min="2" max="2" width="16.84375" customWidth="1"/>
    <col min="3" max="3" width="18.4609375" customWidth="1"/>
    <col min="4" max="4" width="13.4609375" customWidth="1"/>
    <col min="7" max="9" width="13.4609375" customWidth="1"/>
    <col min="10" max="10" width="14.4609375" customWidth="1"/>
    <col min="11" max="11" width="3.23046875" customWidth="1"/>
    <col min="12" max="12" width="10.23046875" customWidth="1"/>
    <col min="14" max="14" width="11.84375" customWidth="1"/>
    <col min="16" max="36" width="12.69140625" customWidth="1"/>
  </cols>
  <sheetData>
    <row r="1" spans="1:38" ht="20.149999999999999">
      <c r="A1" s="6"/>
      <c r="B1" s="127" t="s">
        <v>113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22.75">
      <c r="A2" s="6"/>
      <c r="D2" s="40"/>
      <c r="E2" s="40"/>
      <c r="F2" s="40"/>
      <c r="G2" s="40"/>
      <c r="H2" s="40"/>
      <c r="I2" s="40"/>
      <c r="J2" s="40"/>
      <c r="K2" s="40"/>
      <c r="L2" s="40"/>
      <c r="M2" s="2"/>
      <c r="N2" s="2"/>
      <c r="O2" s="23"/>
      <c r="P2" s="23"/>
      <c r="Q2" s="23"/>
      <c r="R2" s="2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5.55" customHeight="1" thickBot="1">
      <c r="A3" s="1"/>
      <c r="B3" s="4" t="s">
        <v>51</v>
      </c>
      <c r="C3" s="4"/>
      <c r="D3" s="24"/>
      <c r="E3" s="24"/>
      <c r="F3" s="24"/>
      <c r="G3" s="46" t="s">
        <v>35</v>
      </c>
      <c r="I3" s="131" t="s">
        <v>116</v>
      </c>
      <c r="J3" s="13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5.9" thickBot="1">
      <c r="A4" s="1"/>
      <c r="B4" s="117" t="s">
        <v>43</v>
      </c>
      <c r="C4" s="118" t="s">
        <v>132</v>
      </c>
      <c r="D4" s="25" t="s">
        <v>72</v>
      </c>
      <c r="E4" s="25"/>
      <c r="F4" s="6"/>
      <c r="G4" s="4"/>
      <c r="H4" s="4"/>
      <c r="I4" s="4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5.45">
      <c r="A5" s="1"/>
      <c r="B5" s="6" t="s">
        <v>7</v>
      </c>
      <c r="C5" s="6" t="s">
        <v>37</v>
      </c>
      <c r="D5" s="101" t="s">
        <v>109</v>
      </c>
      <c r="E5" s="72" t="s">
        <v>73</v>
      </c>
      <c r="F5" s="6"/>
      <c r="G5" s="6"/>
      <c r="H5" s="6"/>
      <c r="I5" s="6"/>
      <c r="J5" s="18"/>
      <c r="K5" s="3"/>
      <c r="L5" s="3"/>
      <c r="M5" s="3"/>
      <c r="N5" s="3"/>
      <c r="O5" s="1"/>
      <c r="P5" s="3"/>
      <c r="Q5" s="3"/>
      <c r="R5" s="3"/>
      <c r="S5" s="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5.45">
      <c r="A6" s="1"/>
      <c r="B6" s="6" t="s">
        <v>36</v>
      </c>
      <c r="C6" s="6" t="s">
        <v>38</v>
      </c>
      <c r="D6" s="101" t="s">
        <v>72</v>
      </c>
      <c r="E6" s="72" t="s">
        <v>74</v>
      </c>
      <c r="F6" s="66" t="s">
        <v>117</v>
      </c>
      <c r="H6" s="6"/>
      <c r="I6" s="93">
        <f>I62</f>
        <v>0</v>
      </c>
      <c r="K6" s="1"/>
      <c r="L6" s="3"/>
      <c r="M6" s="1"/>
      <c r="N6" s="1"/>
      <c r="O6" s="1"/>
      <c r="P6" s="4" t="s">
        <v>54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.45">
      <c r="A7" s="1"/>
      <c r="B7" s="4"/>
      <c r="C7" s="4"/>
      <c r="D7" s="6"/>
      <c r="E7" s="42"/>
      <c r="F7" s="43"/>
      <c r="G7" s="42"/>
      <c r="H7" s="42"/>
      <c r="I7" s="42"/>
      <c r="J7" s="44"/>
      <c r="K7" s="44"/>
      <c r="L7" s="45"/>
      <c r="M7" s="44"/>
      <c r="N7" s="4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8" ht="15.45">
      <c r="A8" s="1"/>
      <c r="B8" s="4" t="s">
        <v>55</v>
      </c>
      <c r="C8" s="4"/>
      <c r="D8" s="124">
        <v>2020</v>
      </c>
      <c r="E8" s="42"/>
      <c r="G8" s="46"/>
      <c r="H8" s="46"/>
      <c r="I8" s="46"/>
      <c r="J8" s="129"/>
      <c r="K8" s="130"/>
      <c r="L8" s="130"/>
      <c r="M8" s="44"/>
      <c r="N8" s="44"/>
      <c r="O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4"/>
      <c r="AC8" s="4"/>
      <c r="AD8" s="4"/>
      <c r="AE8" s="1"/>
      <c r="AF8" s="1"/>
      <c r="AG8" s="1"/>
      <c r="AH8" s="1"/>
      <c r="AI8" s="1"/>
      <c r="AJ8" s="1"/>
    </row>
    <row r="9" spans="1:38" ht="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1"/>
      <c r="M9" s="1"/>
      <c r="N9" s="1"/>
      <c r="O9" s="1"/>
      <c r="P9" s="1" t="s">
        <v>9</v>
      </c>
      <c r="Q9" s="1" t="s">
        <v>9</v>
      </c>
      <c r="R9" s="1" t="s">
        <v>9</v>
      </c>
      <c r="S9" s="1" t="s">
        <v>10</v>
      </c>
      <c r="T9" s="1" t="s">
        <v>10</v>
      </c>
      <c r="U9" s="1" t="s">
        <v>10</v>
      </c>
      <c r="V9" s="1" t="s">
        <v>11</v>
      </c>
      <c r="W9" s="1" t="s">
        <v>11</v>
      </c>
      <c r="X9" s="1" t="s">
        <v>11</v>
      </c>
      <c r="Y9" s="1" t="s">
        <v>12</v>
      </c>
      <c r="Z9" s="1" t="s">
        <v>12</v>
      </c>
      <c r="AA9" s="1" t="s">
        <v>12</v>
      </c>
      <c r="AB9" s="1" t="s">
        <v>13</v>
      </c>
      <c r="AC9" s="1" t="s">
        <v>13</v>
      </c>
      <c r="AD9" s="1" t="s">
        <v>13</v>
      </c>
      <c r="AE9" s="1" t="s">
        <v>14</v>
      </c>
      <c r="AF9" s="1" t="s">
        <v>14</v>
      </c>
      <c r="AG9" s="1" t="s">
        <v>14</v>
      </c>
      <c r="AH9" s="1" t="s">
        <v>15</v>
      </c>
      <c r="AI9" s="1" t="s">
        <v>15</v>
      </c>
      <c r="AJ9" s="1" t="s">
        <v>15</v>
      </c>
    </row>
    <row r="10" spans="1:38" ht="15.45">
      <c r="A10" s="1"/>
      <c r="B10" s="7" t="s">
        <v>16</v>
      </c>
      <c r="C10" s="7" t="s">
        <v>52</v>
      </c>
      <c r="D10" s="7"/>
      <c r="E10" s="8" t="s">
        <v>40</v>
      </c>
      <c r="G10" s="7" t="s">
        <v>2</v>
      </c>
      <c r="H10" s="7"/>
      <c r="I10" s="7" t="s">
        <v>59</v>
      </c>
      <c r="J10" s="7" t="s">
        <v>62</v>
      </c>
      <c r="K10" s="7"/>
      <c r="L10" s="128" t="s">
        <v>8</v>
      </c>
      <c r="M10" s="128"/>
      <c r="N10" s="128"/>
      <c r="O10" s="9"/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7" t="s">
        <v>0</v>
      </c>
      <c r="X10" s="7" t="s">
        <v>0</v>
      </c>
      <c r="Y10" s="7" t="s">
        <v>0</v>
      </c>
      <c r="Z10" s="7" t="s">
        <v>0</v>
      </c>
      <c r="AA10" s="7" t="s">
        <v>0</v>
      </c>
      <c r="AB10" s="7" t="s">
        <v>0</v>
      </c>
      <c r="AC10" s="7" t="s">
        <v>0</v>
      </c>
      <c r="AD10" s="7" t="s">
        <v>0</v>
      </c>
      <c r="AE10" s="7" t="s">
        <v>0</v>
      </c>
      <c r="AF10" s="7" t="s">
        <v>0</v>
      </c>
      <c r="AG10" s="7" t="s">
        <v>0</v>
      </c>
      <c r="AH10" s="7" t="s">
        <v>0</v>
      </c>
      <c r="AI10" s="7" t="s">
        <v>0</v>
      </c>
      <c r="AJ10" s="7" t="s">
        <v>0</v>
      </c>
    </row>
    <row r="11" spans="1:38" ht="15.45">
      <c r="A11" s="1"/>
      <c r="B11" s="7"/>
      <c r="C11" s="7" t="s">
        <v>53</v>
      </c>
      <c r="D11" s="7" t="s">
        <v>18</v>
      </c>
      <c r="E11" s="8" t="s">
        <v>19</v>
      </c>
      <c r="F11" s="7"/>
      <c r="G11" s="7" t="s">
        <v>0</v>
      </c>
      <c r="H11" s="7" t="s">
        <v>63</v>
      </c>
      <c r="I11" s="91" t="s">
        <v>96</v>
      </c>
      <c r="J11" s="7" t="s">
        <v>65</v>
      </c>
      <c r="K11" s="7"/>
      <c r="L11" s="7" t="s">
        <v>102</v>
      </c>
      <c r="M11" s="7" t="s">
        <v>50</v>
      </c>
      <c r="N11" s="7" t="s">
        <v>50</v>
      </c>
      <c r="O11" s="9"/>
      <c r="P11" s="7" t="s">
        <v>1</v>
      </c>
      <c r="Q11" s="7" t="s">
        <v>2</v>
      </c>
      <c r="R11" s="7" t="s">
        <v>21</v>
      </c>
      <c r="S11" s="7" t="s">
        <v>1</v>
      </c>
      <c r="T11" s="7" t="s">
        <v>2</v>
      </c>
      <c r="U11" s="7" t="s">
        <v>21</v>
      </c>
      <c r="V11" s="7" t="s">
        <v>1</v>
      </c>
      <c r="W11" s="7" t="s">
        <v>2</v>
      </c>
      <c r="X11" s="7" t="s">
        <v>21</v>
      </c>
      <c r="Y11" s="7" t="s">
        <v>1</v>
      </c>
      <c r="Z11" s="7" t="s">
        <v>2</v>
      </c>
      <c r="AA11" s="7" t="s">
        <v>21</v>
      </c>
      <c r="AB11" s="7" t="s">
        <v>1</v>
      </c>
      <c r="AC11" s="7" t="s">
        <v>2</v>
      </c>
      <c r="AD11" s="7" t="s">
        <v>21</v>
      </c>
      <c r="AE11" s="7" t="s">
        <v>1</v>
      </c>
      <c r="AF11" s="7" t="s">
        <v>2</v>
      </c>
      <c r="AG11" s="7" t="s">
        <v>21</v>
      </c>
      <c r="AH11" s="7" t="s">
        <v>1</v>
      </c>
      <c r="AI11" s="7" t="s">
        <v>2</v>
      </c>
      <c r="AJ11" s="7" t="s">
        <v>21</v>
      </c>
    </row>
    <row r="12" spans="1:38" ht="15.45">
      <c r="A12" s="1"/>
      <c r="B12" s="7"/>
      <c r="C12" s="7"/>
      <c r="D12" s="7" t="s">
        <v>22</v>
      </c>
      <c r="E12" s="8" t="s">
        <v>23</v>
      </c>
      <c r="F12" s="7" t="s">
        <v>1</v>
      </c>
      <c r="G12" s="7" t="s">
        <v>20</v>
      </c>
      <c r="H12" s="7" t="s">
        <v>60</v>
      </c>
      <c r="I12" s="7" t="s">
        <v>64</v>
      </c>
      <c r="J12" s="7" t="s">
        <v>66</v>
      </c>
      <c r="K12" s="7"/>
      <c r="L12" s="7" t="s">
        <v>20</v>
      </c>
      <c r="M12" s="7" t="s">
        <v>17</v>
      </c>
      <c r="N12" s="7" t="s">
        <v>3</v>
      </c>
      <c r="O12" s="9"/>
      <c r="P12" s="9" t="s">
        <v>5</v>
      </c>
      <c r="Q12" s="9" t="s">
        <v>5</v>
      </c>
      <c r="R12" s="9" t="s">
        <v>5</v>
      </c>
      <c r="S12" s="9" t="s">
        <v>24</v>
      </c>
      <c r="T12" s="9" t="s">
        <v>24</v>
      </c>
      <c r="U12" s="9" t="s">
        <v>24</v>
      </c>
      <c r="V12" s="9" t="s">
        <v>5</v>
      </c>
      <c r="W12" s="9" t="s">
        <v>5</v>
      </c>
      <c r="X12" s="9" t="s">
        <v>5</v>
      </c>
      <c r="Y12" s="9" t="s">
        <v>24</v>
      </c>
      <c r="Z12" s="9" t="s">
        <v>24</v>
      </c>
      <c r="AA12" s="9" t="s">
        <v>24</v>
      </c>
      <c r="AB12" s="48" t="s">
        <v>46</v>
      </c>
      <c r="AC12" s="48" t="s">
        <v>46</v>
      </c>
      <c r="AD12" s="48" t="s">
        <v>46</v>
      </c>
      <c r="AE12" s="48" t="s">
        <v>49</v>
      </c>
      <c r="AF12" s="48" t="s">
        <v>49</v>
      </c>
      <c r="AG12" s="48" t="s">
        <v>49</v>
      </c>
      <c r="AH12" s="48" t="s">
        <v>47</v>
      </c>
      <c r="AI12" s="48" t="s">
        <v>47</v>
      </c>
      <c r="AJ12" s="48" t="s">
        <v>47</v>
      </c>
      <c r="AK12" s="9"/>
      <c r="AL12" s="9"/>
    </row>
    <row r="13" spans="1:38" ht="15">
      <c r="A13" s="1"/>
      <c r="B13" s="10" t="s">
        <v>4</v>
      </c>
      <c r="C13" s="10" t="s">
        <v>4</v>
      </c>
      <c r="D13" s="10" t="s">
        <v>4</v>
      </c>
      <c r="E13" s="10" t="s">
        <v>4</v>
      </c>
      <c r="F13" s="10" t="s">
        <v>4</v>
      </c>
      <c r="G13" s="10" t="s">
        <v>4</v>
      </c>
      <c r="H13" s="10"/>
      <c r="I13" s="10"/>
      <c r="J13" s="10" t="s">
        <v>4</v>
      </c>
      <c r="K13" s="6"/>
      <c r="L13" s="10" t="s">
        <v>4</v>
      </c>
      <c r="M13" s="10" t="s">
        <v>4</v>
      </c>
      <c r="N13" s="10" t="s">
        <v>4</v>
      </c>
      <c r="O13" s="6"/>
      <c r="P13" s="10" t="s">
        <v>4</v>
      </c>
      <c r="Q13" s="10" t="s">
        <v>4</v>
      </c>
      <c r="R13" s="10" t="s">
        <v>4</v>
      </c>
      <c r="S13" s="10" t="s">
        <v>4</v>
      </c>
      <c r="T13" s="10" t="s">
        <v>4</v>
      </c>
      <c r="U13" s="10" t="s">
        <v>4</v>
      </c>
      <c r="V13" s="10" t="s">
        <v>4</v>
      </c>
      <c r="W13" s="10" t="s">
        <v>4</v>
      </c>
      <c r="X13" s="10" t="s">
        <v>4</v>
      </c>
      <c r="Y13" s="10" t="s">
        <v>4</v>
      </c>
      <c r="Z13" s="10" t="s">
        <v>4</v>
      </c>
      <c r="AA13" s="10" t="s">
        <v>4</v>
      </c>
      <c r="AB13" s="10" t="s">
        <v>4</v>
      </c>
      <c r="AC13" s="10" t="s">
        <v>4</v>
      </c>
      <c r="AD13" s="10" t="s">
        <v>4</v>
      </c>
      <c r="AE13" s="10" t="s">
        <v>4</v>
      </c>
      <c r="AF13" s="10" t="s">
        <v>4</v>
      </c>
      <c r="AG13" s="10" t="s">
        <v>4</v>
      </c>
      <c r="AH13" s="10" t="s">
        <v>4</v>
      </c>
      <c r="AI13" s="10" t="s">
        <v>4</v>
      </c>
      <c r="AJ13" s="10" t="s">
        <v>4</v>
      </c>
    </row>
    <row r="14" spans="1:38" ht="15">
      <c r="A14" s="1"/>
      <c r="B14" s="11"/>
      <c r="C14" s="11"/>
      <c r="D14" s="12"/>
      <c r="E14" s="13">
        <v>0</v>
      </c>
      <c r="F14" s="13">
        <v>0</v>
      </c>
      <c r="G14" s="14">
        <v>0</v>
      </c>
      <c r="H14" s="55">
        <v>0</v>
      </c>
      <c r="I14" s="55">
        <v>0</v>
      </c>
      <c r="J14" s="71">
        <f>H14+I14</f>
        <v>0</v>
      </c>
      <c r="K14" s="26"/>
      <c r="L14" s="33" t="str">
        <f>IF($F14=0," ",G14/$F14)</f>
        <v xml:space="preserve"> </v>
      </c>
      <c r="M14" s="27" t="str">
        <f>IF(F14=0," ",J14/F14)</f>
        <v xml:space="preserve"> </v>
      </c>
      <c r="N14" s="28" t="str">
        <f>IF(J14=0," ",(J14/G14)*100)</f>
        <v xml:space="preserve"> </v>
      </c>
      <c r="P14" s="29" t="str">
        <f>IF($E14=1,$F14," ")</f>
        <v xml:space="preserve"> </v>
      </c>
      <c r="Q14" s="29" t="str">
        <f>IF($E14=1,$G14," ")</f>
        <v xml:space="preserve"> </v>
      </c>
      <c r="R14" s="30" t="str">
        <f>IF($E14=1,$J14," ")</f>
        <v xml:space="preserve"> </v>
      </c>
      <c r="S14" s="29" t="str">
        <f>IF($E14=2,$F14," ")</f>
        <v xml:space="preserve"> </v>
      </c>
      <c r="T14" s="29" t="str">
        <f>IF($E14=2,$G14," ")</f>
        <v xml:space="preserve"> </v>
      </c>
      <c r="U14" s="30" t="str">
        <f>IF($E14=2,$J14," ")</f>
        <v xml:space="preserve"> </v>
      </c>
      <c r="V14" s="30" t="str">
        <f>IF($E14=3,$F14," ")</f>
        <v xml:space="preserve"> </v>
      </c>
      <c r="W14" s="30" t="str">
        <f>IF($E14=3,$G14," ")</f>
        <v xml:space="preserve"> </v>
      </c>
      <c r="X14" s="30" t="str">
        <f>IF($E14=3,$J14," ")</f>
        <v xml:space="preserve"> </v>
      </c>
      <c r="Y14" s="30" t="str">
        <f>IF($E14=4,$F14," ")</f>
        <v xml:space="preserve"> </v>
      </c>
      <c r="Z14" s="30" t="str">
        <f>IF($E14=4,$G14," ")</f>
        <v xml:space="preserve"> </v>
      </c>
      <c r="AA14" s="30" t="str">
        <f t="shared" ref="AA14:AA60" si="0">IF($E14=4,$J14," ")</f>
        <v xml:space="preserve"> </v>
      </c>
      <c r="AB14" s="30" t="str">
        <f>IF($E14=5,$F14," ")</f>
        <v xml:space="preserve"> </v>
      </c>
      <c r="AC14" s="30" t="str">
        <f>IF($E14=5,$G14," ")</f>
        <v xml:space="preserve"> </v>
      </c>
      <c r="AD14" s="30" t="str">
        <f t="shared" ref="AD14:AD60" si="1">IF($E14=5,$J14," ")</f>
        <v xml:space="preserve"> </v>
      </c>
      <c r="AE14" s="30" t="str">
        <f>IF($E14=6,$F14," ")</f>
        <v xml:space="preserve"> </v>
      </c>
      <c r="AF14" s="30" t="str">
        <f>IF($E14=6,$G14," ")</f>
        <v xml:space="preserve"> </v>
      </c>
      <c r="AG14" s="30" t="str">
        <f t="shared" ref="AG14:AG60" si="2">IF($E14=6,$J14," ")</f>
        <v xml:space="preserve"> </v>
      </c>
      <c r="AH14" s="30" t="str">
        <f>IF($E14=7,$F14," ")</f>
        <v xml:space="preserve"> </v>
      </c>
      <c r="AI14" s="30" t="str">
        <f>IF($E14=7,$G14," ")</f>
        <v xml:space="preserve"> </v>
      </c>
      <c r="AJ14" s="30" t="str">
        <f>IF($E14=7,$J14," ")</f>
        <v xml:space="preserve"> </v>
      </c>
    </row>
    <row r="15" spans="1:38" ht="15">
      <c r="A15" s="1"/>
      <c r="B15" s="11"/>
      <c r="C15" s="11"/>
      <c r="D15" s="12"/>
      <c r="E15" s="13">
        <v>0</v>
      </c>
      <c r="F15" s="13">
        <v>0</v>
      </c>
      <c r="G15" s="14">
        <v>0</v>
      </c>
      <c r="H15" s="55">
        <v>0</v>
      </c>
      <c r="I15" s="55">
        <v>0</v>
      </c>
      <c r="J15" s="71">
        <f t="shared" ref="J15:J60" si="3">H15+I15</f>
        <v>0</v>
      </c>
      <c r="K15" s="26"/>
      <c r="L15" s="33" t="str">
        <f t="shared" ref="L15:L60" si="4">IF($F15=0," ",G15/$F15)</f>
        <v xml:space="preserve"> </v>
      </c>
      <c r="M15" s="27" t="str">
        <f t="shared" ref="M15:M60" si="5">IF(F15=0," ",J15/F15)</f>
        <v xml:space="preserve"> </v>
      </c>
      <c r="N15" s="28" t="str">
        <f t="shared" ref="N15:N60" si="6">IF(J15=0," ",(J15/G15)*100)</f>
        <v xml:space="preserve"> </v>
      </c>
      <c r="P15" s="29" t="str">
        <f t="shared" ref="P15:P60" si="7">IF($E15=1,$F15," ")</f>
        <v xml:space="preserve"> </v>
      </c>
      <c r="Q15" s="29" t="str">
        <f t="shared" ref="Q15:Q60" si="8">IF($E15=1,$G15," ")</f>
        <v xml:space="preserve"> </v>
      </c>
      <c r="R15" s="30" t="str">
        <f t="shared" ref="R15:R60" si="9">IF($E15=1,$J15," ")</f>
        <v xml:space="preserve"> </v>
      </c>
      <c r="S15" s="29" t="str">
        <f t="shared" ref="S15:S60" si="10">IF($E15=2,$F15," ")</f>
        <v xml:space="preserve"> </v>
      </c>
      <c r="T15" s="29" t="str">
        <f t="shared" ref="T15:T60" si="11">IF($E15=2,$G15," ")</f>
        <v xml:space="preserve"> </v>
      </c>
      <c r="U15" s="30" t="str">
        <f t="shared" ref="U15:U60" si="12">IF($E15=2,$J15," ")</f>
        <v xml:space="preserve"> </v>
      </c>
      <c r="V15" s="30" t="str">
        <f t="shared" ref="V15:V60" si="13">IF($E15=3,$F15," ")</f>
        <v xml:space="preserve"> </v>
      </c>
      <c r="W15" s="30" t="str">
        <f t="shared" ref="W15:W60" si="14">IF($E15=3,$G15," ")</f>
        <v xml:space="preserve"> </v>
      </c>
      <c r="X15" s="30" t="str">
        <f t="shared" ref="X15:X60" si="15">IF($E15=3,$J15," ")</f>
        <v xml:space="preserve"> </v>
      </c>
      <c r="Y15" s="30" t="str">
        <f t="shared" ref="Y15:Y60" si="16">IF($E15=4,$F15," ")</f>
        <v xml:space="preserve"> </v>
      </c>
      <c r="Z15" s="30" t="str">
        <f t="shared" ref="Z15:Z60" si="17">IF($E15=4,$G15," ")</f>
        <v xml:space="preserve"> </v>
      </c>
      <c r="AA15" s="30" t="str">
        <f t="shared" si="0"/>
        <v xml:space="preserve"> </v>
      </c>
      <c r="AB15" s="30" t="str">
        <f t="shared" ref="AB15:AB60" si="18">IF($E15=5,$F15," ")</f>
        <v xml:space="preserve"> </v>
      </c>
      <c r="AC15" s="30" t="str">
        <f t="shared" ref="AC15:AC60" si="19">IF($E15=5,$G15," ")</f>
        <v xml:space="preserve"> </v>
      </c>
      <c r="AD15" s="30" t="str">
        <f t="shared" si="1"/>
        <v xml:space="preserve"> </v>
      </c>
      <c r="AE15" s="30" t="str">
        <f t="shared" ref="AE15:AE60" si="20">IF($E15=6,$F15," ")</f>
        <v xml:space="preserve"> </v>
      </c>
      <c r="AF15" s="30" t="str">
        <f t="shared" ref="AF15:AF60" si="21">IF($E15=6,$G15," ")</f>
        <v xml:space="preserve"> </v>
      </c>
      <c r="AG15" s="30" t="str">
        <f t="shared" si="2"/>
        <v xml:space="preserve"> </v>
      </c>
      <c r="AH15" s="30" t="str">
        <f t="shared" ref="AH15:AH60" si="22">IF($E15=7,$F15," ")</f>
        <v xml:space="preserve"> </v>
      </c>
      <c r="AI15" s="30" t="str">
        <f t="shared" ref="AI15:AI60" si="23">IF($E15=7,$G15," ")</f>
        <v xml:space="preserve"> </v>
      </c>
      <c r="AJ15" s="30" t="str">
        <f t="shared" ref="AJ15:AJ60" si="24">IF($E15=7,$J15," ")</f>
        <v xml:space="preserve"> </v>
      </c>
    </row>
    <row r="16" spans="1:38" ht="15">
      <c r="A16" s="1"/>
      <c r="B16" s="11"/>
      <c r="C16" s="11"/>
      <c r="D16" s="12"/>
      <c r="E16" s="13">
        <v>0</v>
      </c>
      <c r="F16" s="13">
        <v>0</v>
      </c>
      <c r="G16" s="14">
        <v>0</v>
      </c>
      <c r="H16" s="55">
        <v>0</v>
      </c>
      <c r="I16" s="55">
        <v>0</v>
      </c>
      <c r="J16" s="71">
        <f t="shared" si="3"/>
        <v>0</v>
      </c>
      <c r="K16" s="26"/>
      <c r="L16" s="33" t="str">
        <f t="shared" si="4"/>
        <v xml:space="preserve"> </v>
      </c>
      <c r="M16" s="27" t="str">
        <f t="shared" si="5"/>
        <v xml:space="preserve"> </v>
      </c>
      <c r="N16" s="28" t="str">
        <f t="shared" si="6"/>
        <v xml:space="preserve"> </v>
      </c>
      <c r="P16" s="29" t="str">
        <f t="shared" si="7"/>
        <v xml:space="preserve"> </v>
      </c>
      <c r="Q16" s="29" t="str">
        <f t="shared" si="8"/>
        <v xml:space="preserve"> </v>
      </c>
      <c r="R16" s="30" t="str">
        <f t="shared" si="9"/>
        <v xml:space="preserve"> </v>
      </c>
      <c r="S16" s="29" t="str">
        <f t="shared" si="10"/>
        <v xml:space="preserve"> </v>
      </c>
      <c r="T16" s="29" t="str">
        <f t="shared" si="11"/>
        <v xml:space="preserve"> </v>
      </c>
      <c r="U16" s="30" t="str">
        <f t="shared" si="12"/>
        <v xml:space="preserve"> </v>
      </c>
      <c r="V16" s="30" t="str">
        <f t="shared" si="13"/>
        <v xml:space="preserve"> </v>
      </c>
      <c r="W16" s="30" t="str">
        <f t="shared" si="14"/>
        <v xml:space="preserve"> </v>
      </c>
      <c r="X16" s="30" t="str">
        <f t="shared" si="15"/>
        <v xml:space="preserve"> </v>
      </c>
      <c r="Y16" s="30" t="str">
        <f t="shared" si="16"/>
        <v xml:space="preserve"> </v>
      </c>
      <c r="Z16" s="30" t="str">
        <f t="shared" si="17"/>
        <v xml:space="preserve"> </v>
      </c>
      <c r="AA16" s="30" t="str">
        <f t="shared" si="0"/>
        <v xml:space="preserve"> </v>
      </c>
      <c r="AB16" s="30" t="str">
        <f t="shared" si="18"/>
        <v xml:space="preserve"> </v>
      </c>
      <c r="AC16" s="30" t="str">
        <f t="shared" si="19"/>
        <v xml:space="preserve"> </v>
      </c>
      <c r="AD16" s="30" t="str">
        <f t="shared" si="1"/>
        <v xml:space="preserve"> </v>
      </c>
      <c r="AE16" s="30" t="str">
        <f t="shared" si="20"/>
        <v xml:space="preserve"> </v>
      </c>
      <c r="AF16" s="30" t="str">
        <f t="shared" si="21"/>
        <v xml:space="preserve"> </v>
      </c>
      <c r="AG16" s="30" t="str">
        <f t="shared" si="2"/>
        <v xml:space="preserve"> </v>
      </c>
      <c r="AH16" s="30" t="str">
        <f t="shared" si="22"/>
        <v xml:space="preserve"> </v>
      </c>
      <c r="AI16" s="30" t="str">
        <f t="shared" si="23"/>
        <v xml:space="preserve"> </v>
      </c>
      <c r="AJ16" s="30" t="str">
        <f t="shared" si="24"/>
        <v xml:space="preserve"> </v>
      </c>
    </row>
    <row r="17" spans="1:36" ht="15">
      <c r="A17" s="1"/>
      <c r="B17" s="11"/>
      <c r="C17" s="11"/>
      <c r="D17" s="12"/>
      <c r="E17" s="13">
        <v>0</v>
      </c>
      <c r="F17" s="13">
        <v>0</v>
      </c>
      <c r="G17" s="14">
        <v>0</v>
      </c>
      <c r="H17" s="55">
        <v>0</v>
      </c>
      <c r="I17" s="55">
        <v>0</v>
      </c>
      <c r="J17" s="71">
        <f t="shared" si="3"/>
        <v>0</v>
      </c>
      <c r="K17" s="6"/>
      <c r="L17" s="33" t="str">
        <f t="shared" si="4"/>
        <v xml:space="preserve"> </v>
      </c>
      <c r="M17" s="27" t="str">
        <f t="shared" si="5"/>
        <v xml:space="preserve"> </v>
      </c>
      <c r="N17" s="28" t="str">
        <f t="shared" si="6"/>
        <v xml:space="preserve"> </v>
      </c>
      <c r="P17" s="29" t="str">
        <f t="shared" si="7"/>
        <v xml:space="preserve"> </v>
      </c>
      <c r="Q17" s="29" t="str">
        <f t="shared" si="8"/>
        <v xml:space="preserve"> </v>
      </c>
      <c r="R17" s="30" t="str">
        <f t="shared" si="9"/>
        <v xml:space="preserve"> </v>
      </c>
      <c r="S17" s="29" t="str">
        <f t="shared" si="10"/>
        <v xml:space="preserve"> </v>
      </c>
      <c r="T17" s="29" t="str">
        <f t="shared" si="11"/>
        <v xml:space="preserve"> </v>
      </c>
      <c r="U17" s="30" t="str">
        <f t="shared" si="12"/>
        <v xml:space="preserve"> </v>
      </c>
      <c r="V17" s="30" t="str">
        <f t="shared" si="13"/>
        <v xml:space="preserve"> </v>
      </c>
      <c r="W17" s="30" t="str">
        <f t="shared" si="14"/>
        <v xml:space="preserve"> </v>
      </c>
      <c r="X17" s="30" t="str">
        <f t="shared" si="15"/>
        <v xml:space="preserve"> </v>
      </c>
      <c r="Y17" s="30" t="str">
        <f t="shared" si="16"/>
        <v xml:space="preserve"> </v>
      </c>
      <c r="Z17" s="30" t="str">
        <f t="shared" si="17"/>
        <v xml:space="preserve"> </v>
      </c>
      <c r="AA17" s="30" t="str">
        <f t="shared" si="0"/>
        <v xml:space="preserve"> </v>
      </c>
      <c r="AB17" s="30" t="str">
        <f t="shared" si="18"/>
        <v xml:space="preserve"> </v>
      </c>
      <c r="AC17" s="30" t="str">
        <f t="shared" si="19"/>
        <v xml:space="preserve"> </v>
      </c>
      <c r="AD17" s="30" t="str">
        <f t="shared" si="1"/>
        <v xml:space="preserve"> </v>
      </c>
      <c r="AE17" s="30" t="str">
        <f t="shared" si="20"/>
        <v xml:space="preserve"> </v>
      </c>
      <c r="AF17" s="30" t="str">
        <f t="shared" si="21"/>
        <v xml:space="preserve"> </v>
      </c>
      <c r="AG17" s="30" t="str">
        <f t="shared" si="2"/>
        <v xml:space="preserve"> </v>
      </c>
      <c r="AH17" s="30" t="str">
        <f t="shared" si="22"/>
        <v xml:space="preserve"> </v>
      </c>
      <c r="AI17" s="30" t="str">
        <f t="shared" si="23"/>
        <v xml:space="preserve"> </v>
      </c>
      <c r="AJ17" s="30" t="str">
        <f t="shared" si="24"/>
        <v xml:space="preserve"> </v>
      </c>
    </row>
    <row r="18" spans="1:36" ht="15">
      <c r="A18" s="1"/>
      <c r="B18" s="11"/>
      <c r="C18" s="11"/>
      <c r="D18" s="12"/>
      <c r="E18" s="13">
        <v>0</v>
      </c>
      <c r="F18" s="13">
        <v>0</v>
      </c>
      <c r="G18" s="14">
        <v>0</v>
      </c>
      <c r="H18" s="55">
        <v>0</v>
      </c>
      <c r="I18" s="55">
        <v>0</v>
      </c>
      <c r="J18" s="71">
        <f t="shared" si="3"/>
        <v>0</v>
      </c>
      <c r="K18" s="6"/>
      <c r="L18" s="33" t="str">
        <f t="shared" si="4"/>
        <v xml:space="preserve"> </v>
      </c>
      <c r="M18" s="27" t="str">
        <f t="shared" si="5"/>
        <v xml:space="preserve"> </v>
      </c>
      <c r="N18" s="28" t="str">
        <f t="shared" si="6"/>
        <v xml:space="preserve"> </v>
      </c>
      <c r="P18" s="29" t="str">
        <f t="shared" si="7"/>
        <v xml:space="preserve"> </v>
      </c>
      <c r="Q18" s="29" t="str">
        <f t="shared" si="8"/>
        <v xml:space="preserve"> </v>
      </c>
      <c r="R18" s="30" t="str">
        <f t="shared" si="9"/>
        <v xml:space="preserve"> </v>
      </c>
      <c r="S18" s="29" t="str">
        <f t="shared" si="10"/>
        <v xml:space="preserve"> </v>
      </c>
      <c r="T18" s="29" t="str">
        <f t="shared" si="11"/>
        <v xml:space="preserve"> </v>
      </c>
      <c r="U18" s="30" t="str">
        <f t="shared" si="12"/>
        <v xml:space="preserve"> </v>
      </c>
      <c r="V18" s="30" t="str">
        <f t="shared" si="13"/>
        <v xml:space="preserve"> </v>
      </c>
      <c r="W18" s="30" t="str">
        <f t="shared" si="14"/>
        <v xml:space="preserve"> </v>
      </c>
      <c r="X18" s="30" t="str">
        <f t="shared" si="15"/>
        <v xml:space="preserve"> </v>
      </c>
      <c r="Y18" s="30" t="str">
        <f t="shared" si="16"/>
        <v xml:space="preserve"> </v>
      </c>
      <c r="Z18" s="30" t="str">
        <f t="shared" si="17"/>
        <v xml:space="preserve"> </v>
      </c>
      <c r="AA18" s="30" t="str">
        <f t="shared" si="0"/>
        <v xml:space="preserve"> </v>
      </c>
      <c r="AB18" s="30" t="str">
        <f t="shared" si="18"/>
        <v xml:space="preserve"> </v>
      </c>
      <c r="AC18" s="30" t="str">
        <f t="shared" si="19"/>
        <v xml:space="preserve"> </v>
      </c>
      <c r="AD18" s="30" t="str">
        <f t="shared" si="1"/>
        <v xml:space="preserve"> </v>
      </c>
      <c r="AE18" s="30" t="str">
        <f t="shared" si="20"/>
        <v xml:space="preserve"> </v>
      </c>
      <c r="AF18" s="30" t="str">
        <f t="shared" si="21"/>
        <v xml:space="preserve"> </v>
      </c>
      <c r="AG18" s="30" t="str">
        <f t="shared" si="2"/>
        <v xml:space="preserve"> </v>
      </c>
      <c r="AH18" s="30" t="str">
        <f t="shared" si="22"/>
        <v xml:space="preserve"> </v>
      </c>
      <c r="AI18" s="30" t="str">
        <f t="shared" si="23"/>
        <v xml:space="preserve"> </v>
      </c>
      <c r="AJ18" s="30" t="str">
        <f t="shared" si="24"/>
        <v xml:space="preserve"> </v>
      </c>
    </row>
    <row r="19" spans="1:36" ht="15">
      <c r="A19" s="1"/>
      <c r="B19" s="56"/>
      <c r="C19" s="56"/>
      <c r="D19" s="57"/>
      <c r="E19" s="13">
        <v>0</v>
      </c>
      <c r="F19" s="13">
        <v>0</v>
      </c>
      <c r="G19" s="14">
        <v>0</v>
      </c>
      <c r="H19" s="55">
        <v>0</v>
      </c>
      <c r="I19" s="55">
        <v>0</v>
      </c>
      <c r="J19" s="71">
        <f t="shared" si="3"/>
        <v>0</v>
      </c>
      <c r="K19" s="58"/>
      <c r="L19" s="59" t="str">
        <f t="shared" si="4"/>
        <v xml:space="preserve"> </v>
      </c>
      <c r="M19" s="60" t="str">
        <f t="shared" si="5"/>
        <v xml:space="preserve"> </v>
      </c>
      <c r="N19" s="61" t="str">
        <f t="shared" si="6"/>
        <v xml:space="preserve"> </v>
      </c>
      <c r="P19" s="29" t="str">
        <f t="shared" si="7"/>
        <v xml:space="preserve"> </v>
      </c>
      <c r="Q19" s="29" t="str">
        <f t="shared" si="8"/>
        <v xml:space="preserve"> </v>
      </c>
      <c r="R19" s="30" t="str">
        <f t="shared" si="9"/>
        <v xml:space="preserve"> </v>
      </c>
      <c r="S19" s="29" t="str">
        <f t="shared" si="10"/>
        <v xml:space="preserve"> </v>
      </c>
      <c r="T19" s="29" t="str">
        <f t="shared" si="11"/>
        <v xml:space="preserve"> </v>
      </c>
      <c r="U19" s="30" t="str">
        <f t="shared" si="12"/>
        <v xml:space="preserve"> </v>
      </c>
      <c r="V19" s="30" t="str">
        <f t="shared" si="13"/>
        <v xml:space="preserve"> </v>
      </c>
      <c r="W19" s="30" t="str">
        <f t="shared" si="14"/>
        <v xml:space="preserve"> </v>
      </c>
      <c r="X19" s="30" t="str">
        <f t="shared" si="15"/>
        <v xml:space="preserve"> </v>
      </c>
      <c r="Y19" s="30" t="str">
        <f t="shared" si="16"/>
        <v xml:space="preserve"> </v>
      </c>
      <c r="Z19" s="30" t="str">
        <f t="shared" si="17"/>
        <v xml:space="preserve"> </v>
      </c>
      <c r="AA19" s="30" t="str">
        <f t="shared" si="0"/>
        <v xml:space="preserve"> </v>
      </c>
      <c r="AB19" s="30" t="str">
        <f t="shared" si="18"/>
        <v xml:space="preserve"> </v>
      </c>
      <c r="AC19" s="30" t="str">
        <f t="shared" si="19"/>
        <v xml:space="preserve"> </v>
      </c>
      <c r="AD19" s="30" t="str">
        <f t="shared" si="1"/>
        <v xml:space="preserve"> </v>
      </c>
      <c r="AE19" s="30" t="str">
        <f t="shared" si="20"/>
        <v xml:space="preserve"> </v>
      </c>
      <c r="AF19" s="30" t="str">
        <f t="shared" si="21"/>
        <v xml:space="preserve"> </v>
      </c>
      <c r="AG19" s="30" t="str">
        <f t="shared" si="2"/>
        <v xml:space="preserve"> </v>
      </c>
      <c r="AH19" s="30" t="str">
        <f t="shared" si="22"/>
        <v xml:space="preserve"> </v>
      </c>
      <c r="AI19" s="30" t="str">
        <f t="shared" si="23"/>
        <v xml:space="preserve"> </v>
      </c>
      <c r="AJ19" s="30" t="str">
        <f t="shared" si="24"/>
        <v xml:space="preserve"> </v>
      </c>
    </row>
    <row r="20" spans="1:36" ht="15">
      <c r="A20" s="1"/>
      <c r="B20" s="11"/>
      <c r="C20" s="11"/>
      <c r="D20" s="12"/>
      <c r="E20" s="13">
        <v>0</v>
      </c>
      <c r="F20" s="13">
        <v>0</v>
      </c>
      <c r="G20" s="14">
        <v>0</v>
      </c>
      <c r="H20" s="55">
        <v>0</v>
      </c>
      <c r="I20" s="55">
        <v>0</v>
      </c>
      <c r="J20" s="71">
        <f t="shared" si="3"/>
        <v>0</v>
      </c>
      <c r="K20" s="6"/>
      <c r="L20" s="33" t="str">
        <f t="shared" si="4"/>
        <v xml:space="preserve"> </v>
      </c>
      <c r="M20" s="27" t="str">
        <f t="shared" si="5"/>
        <v xml:space="preserve"> </v>
      </c>
      <c r="N20" s="28" t="str">
        <f t="shared" si="6"/>
        <v xml:space="preserve"> </v>
      </c>
      <c r="P20" s="29" t="str">
        <f t="shared" si="7"/>
        <v xml:space="preserve"> </v>
      </c>
      <c r="Q20" s="29" t="str">
        <f t="shared" si="8"/>
        <v xml:space="preserve"> </v>
      </c>
      <c r="R20" s="30" t="str">
        <f t="shared" si="9"/>
        <v xml:space="preserve"> </v>
      </c>
      <c r="S20" s="29" t="str">
        <f t="shared" si="10"/>
        <v xml:space="preserve"> </v>
      </c>
      <c r="T20" s="29" t="str">
        <f t="shared" si="11"/>
        <v xml:space="preserve"> </v>
      </c>
      <c r="U20" s="30" t="str">
        <f t="shared" si="12"/>
        <v xml:space="preserve"> </v>
      </c>
      <c r="V20" s="30" t="str">
        <f t="shared" si="13"/>
        <v xml:space="preserve"> </v>
      </c>
      <c r="W20" s="30" t="str">
        <f t="shared" si="14"/>
        <v xml:space="preserve"> </v>
      </c>
      <c r="X20" s="30" t="str">
        <f t="shared" si="15"/>
        <v xml:space="preserve"> </v>
      </c>
      <c r="Y20" s="30" t="str">
        <f t="shared" si="16"/>
        <v xml:space="preserve"> </v>
      </c>
      <c r="Z20" s="30" t="str">
        <f t="shared" si="17"/>
        <v xml:space="preserve"> </v>
      </c>
      <c r="AA20" s="30" t="str">
        <f t="shared" si="0"/>
        <v xml:space="preserve"> </v>
      </c>
      <c r="AB20" s="30" t="str">
        <f t="shared" si="18"/>
        <v xml:space="preserve"> </v>
      </c>
      <c r="AC20" s="30" t="str">
        <f t="shared" si="19"/>
        <v xml:space="preserve"> </v>
      </c>
      <c r="AD20" s="30" t="str">
        <f t="shared" si="1"/>
        <v xml:space="preserve"> </v>
      </c>
      <c r="AE20" s="30" t="str">
        <f t="shared" si="20"/>
        <v xml:space="preserve"> </v>
      </c>
      <c r="AF20" s="30" t="str">
        <f t="shared" si="21"/>
        <v xml:space="preserve"> </v>
      </c>
      <c r="AG20" s="30" t="str">
        <f t="shared" si="2"/>
        <v xml:space="preserve"> </v>
      </c>
      <c r="AH20" s="30" t="str">
        <f t="shared" si="22"/>
        <v xml:space="preserve"> </v>
      </c>
      <c r="AI20" s="30" t="str">
        <f t="shared" si="23"/>
        <v xml:space="preserve"> </v>
      </c>
      <c r="AJ20" s="30" t="str">
        <f t="shared" si="24"/>
        <v xml:space="preserve"> </v>
      </c>
    </row>
    <row r="21" spans="1:36" ht="15">
      <c r="A21" s="1"/>
      <c r="B21" s="11"/>
      <c r="C21" s="11"/>
      <c r="D21" s="12"/>
      <c r="E21" s="13">
        <v>0</v>
      </c>
      <c r="F21" s="13">
        <v>0</v>
      </c>
      <c r="G21" s="14">
        <v>0</v>
      </c>
      <c r="H21" s="55">
        <v>0</v>
      </c>
      <c r="I21" s="55">
        <v>0</v>
      </c>
      <c r="J21" s="71">
        <f t="shared" si="3"/>
        <v>0</v>
      </c>
      <c r="K21" s="6"/>
      <c r="L21" s="33" t="str">
        <f t="shared" si="4"/>
        <v xml:space="preserve"> </v>
      </c>
      <c r="M21" s="27" t="str">
        <f t="shared" si="5"/>
        <v xml:space="preserve"> </v>
      </c>
      <c r="N21" s="28" t="str">
        <f t="shared" si="6"/>
        <v xml:space="preserve"> </v>
      </c>
      <c r="P21" s="29" t="str">
        <f t="shared" si="7"/>
        <v xml:space="preserve"> </v>
      </c>
      <c r="Q21" s="29" t="str">
        <f t="shared" si="8"/>
        <v xml:space="preserve"> </v>
      </c>
      <c r="R21" s="30" t="str">
        <f t="shared" si="9"/>
        <v xml:space="preserve"> </v>
      </c>
      <c r="S21" s="29" t="str">
        <f t="shared" si="10"/>
        <v xml:space="preserve"> </v>
      </c>
      <c r="T21" s="29" t="str">
        <f t="shared" si="11"/>
        <v xml:space="preserve"> </v>
      </c>
      <c r="U21" s="30" t="str">
        <f t="shared" si="12"/>
        <v xml:space="preserve"> </v>
      </c>
      <c r="V21" s="30" t="str">
        <f t="shared" si="13"/>
        <v xml:space="preserve"> </v>
      </c>
      <c r="W21" s="30" t="str">
        <f t="shared" si="14"/>
        <v xml:space="preserve"> </v>
      </c>
      <c r="X21" s="30" t="str">
        <f t="shared" si="15"/>
        <v xml:space="preserve"> </v>
      </c>
      <c r="Y21" s="30" t="str">
        <f t="shared" si="16"/>
        <v xml:space="preserve"> </v>
      </c>
      <c r="Z21" s="30" t="str">
        <f t="shared" si="17"/>
        <v xml:space="preserve"> </v>
      </c>
      <c r="AA21" s="30" t="str">
        <f t="shared" si="0"/>
        <v xml:space="preserve"> </v>
      </c>
      <c r="AB21" s="30" t="str">
        <f t="shared" si="18"/>
        <v xml:space="preserve"> </v>
      </c>
      <c r="AC21" s="30" t="str">
        <f t="shared" si="19"/>
        <v xml:space="preserve"> </v>
      </c>
      <c r="AD21" s="30" t="str">
        <f t="shared" si="1"/>
        <v xml:space="preserve"> </v>
      </c>
      <c r="AE21" s="30" t="str">
        <f t="shared" si="20"/>
        <v xml:space="preserve"> </v>
      </c>
      <c r="AF21" s="30" t="str">
        <f t="shared" si="21"/>
        <v xml:space="preserve"> </v>
      </c>
      <c r="AG21" s="30" t="str">
        <f t="shared" si="2"/>
        <v xml:space="preserve"> </v>
      </c>
      <c r="AH21" s="30" t="str">
        <f t="shared" si="22"/>
        <v xml:space="preserve"> </v>
      </c>
      <c r="AI21" s="30" t="str">
        <f t="shared" si="23"/>
        <v xml:space="preserve"> </v>
      </c>
      <c r="AJ21" s="30" t="str">
        <f t="shared" si="24"/>
        <v xml:space="preserve"> </v>
      </c>
    </row>
    <row r="22" spans="1:36" ht="15">
      <c r="A22" s="1"/>
      <c r="B22" s="56"/>
      <c r="C22" s="56"/>
      <c r="D22" s="57"/>
      <c r="E22" s="13">
        <v>0</v>
      </c>
      <c r="F22" s="13">
        <v>0</v>
      </c>
      <c r="G22" s="14">
        <v>0</v>
      </c>
      <c r="H22" s="55">
        <v>0</v>
      </c>
      <c r="I22" s="55">
        <v>0</v>
      </c>
      <c r="J22" s="71">
        <f t="shared" si="3"/>
        <v>0</v>
      </c>
      <c r="K22" s="58"/>
      <c r="L22" s="59" t="str">
        <f t="shared" si="4"/>
        <v xml:space="preserve"> </v>
      </c>
      <c r="M22" s="60" t="str">
        <f t="shared" si="5"/>
        <v xml:space="preserve"> </v>
      </c>
      <c r="N22" s="61" t="str">
        <f t="shared" si="6"/>
        <v xml:space="preserve"> </v>
      </c>
      <c r="P22" s="29" t="str">
        <f t="shared" si="7"/>
        <v xml:space="preserve"> </v>
      </c>
      <c r="Q22" s="29" t="str">
        <f t="shared" si="8"/>
        <v xml:space="preserve"> </v>
      </c>
      <c r="R22" s="30" t="str">
        <f t="shared" si="9"/>
        <v xml:space="preserve"> </v>
      </c>
      <c r="S22" s="29" t="str">
        <f t="shared" si="10"/>
        <v xml:space="preserve"> </v>
      </c>
      <c r="T22" s="29" t="str">
        <f t="shared" si="11"/>
        <v xml:space="preserve"> </v>
      </c>
      <c r="U22" s="30" t="str">
        <f t="shared" si="12"/>
        <v xml:space="preserve"> </v>
      </c>
      <c r="V22" s="30" t="str">
        <f t="shared" si="13"/>
        <v xml:space="preserve"> </v>
      </c>
      <c r="W22" s="30" t="str">
        <f t="shared" si="14"/>
        <v xml:space="preserve"> </v>
      </c>
      <c r="X22" s="30" t="str">
        <f t="shared" si="15"/>
        <v xml:space="preserve"> </v>
      </c>
      <c r="Y22" s="30" t="str">
        <f t="shared" si="16"/>
        <v xml:space="preserve"> </v>
      </c>
      <c r="Z22" s="30" t="str">
        <f t="shared" si="17"/>
        <v xml:space="preserve"> </v>
      </c>
      <c r="AA22" s="30" t="str">
        <f t="shared" si="0"/>
        <v xml:space="preserve"> </v>
      </c>
      <c r="AB22" s="30" t="str">
        <f t="shared" si="18"/>
        <v xml:space="preserve"> </v>
      </c>
      <c r="AC22" s="30" t="str">
        <f t="shared" si="19"/>
        <v xml:space="preserve"> </v>
      </c>
      <c r="AD22" s="30" t="str">
        <f t="shared" si="1"/>
        <v xml:space="preserve"> </v>
      </c>
      <c r="AE22" s="30" t="str">
        <f t="shared" si="20"/>
        <v xml:space="preserve"> </v>
      </c>
      <c r="AF22" s="30" t="str">
        <f t="shared" si="21"/>
        <v xml:space="preserve"> </v>
      </c>
      <c r="AG22" s="30" t="str">
        <f t="shared" si="2"/>
        <v xml:space="preserve"> </v>
      </c>
      <c r="AH22" s="30" t="str">
        <f t="shared" si="22"/>
        <v xml:space="preserve"> </v>
      </c>
      <c r="AI22" s="30" t="str">
        <f t="shared" si="23"/>
        <v xml:space="preserve"> </v>
      </c>
      <c r="AJ22" s="30" t="str">
        <f t="shared" si="24"/>
        <v xml:space="preserve"> </v>
      </c>
    </row>
    <row r="23" spans="1:36" ht="15">
      <c r="A23" s="1"/>
      <c r="B23" s="11"/>
      <c r="C23" s="11"/>
      <c r="D23" s="12"/>
      <c r="E23" s="13">
        <v>0</v>
      </c>
      <c r="F23" s="13">
        <v>0</v>
      </c>
      <c r="G23" s="14">
        <v>0</v>
      </c>
      <c r="H23" s="55">
        <v>0</v>
      </c>
      <c r="I23" s="55">
        <v>0</v>
      </c>
      <c r="J23" s="71">
        <f t="shared" si="3"/>
        <v>0</v>
      </c>
      <c r="K23" s="6"/>
      <c r="L23" s="33" t="str">
        <f t="shared" si="4"/>
        <v xml:space="preserve"> </v>
      </c>
      <c r="M23" s="27" t="str">
        <f t="shared" si="5"/>
        <v xml:space="preserve"> </v>
      </c>
      <c r="N23" s="28" t="str">
        <f t="shared" si="6"/>
        <v xml:space="preserve"> </v>
      </c>
      <c r="P23" s="29" t="str">
        <f t="shared" si="7"/>
        <v xml:space="preserve"> </v>
      </c>
      <c r="Q23" s="29" t="str">
        <f t="shared" si="8"/>
        <v xml:space="preserve"> </v>
      </c>
      <c r="R23" s="30" t="str">
        <f t="shared" si="9"/>
        <v xml:space="preserve"> </v>
      </c>
      <c r="S23" s="29" t="str">
        <f t="shared" si="10"/>
        <v xml:space="preserve"> </v>
      </c>
      <c r="T23" s="29" t="str">
        <f t="shared" si="11"/>
        <v xml:space="preserve"> </v>
      </c>
      <c r="U23" s="30" t="str">
        <f t="shared" si="12"/>
        <v xml:space="preserve"> </v>
      </c>
      <c r="V23" s="30" t="str">
        <f t="shared" si="13"/>
        <v xml:space="preserve"> </v>
      </c>
      <c r="W23" s="30" t="str">
        <f t="shared" si="14"/>
        <v xml:space="preserve"> </v>
      </c>
      <c r="X23" s="30" t="str">
        <f t="shared" si="15"/>
        <v xml:space="preserve"> </v>
      </c>
      <c r="Y23" s="30" t="str">
        <f t="shared" si="16"/>
        <v xml:space="preserve"> </v>
      </c>
      <c r="Z23" s="30" t="str">
        <f t="shared" si="17"/>
        <v xml:space="preserve"> </v>
      </c>
      <c r="AA23" s="30" t="str">
        <f t="shared" si="0"/>
        <v xml:space="preserve"> </v>
      </c>
      <c r="AB23" s="30" t="str">
        <f t="shared" si="18"/>
        <v xml:space="preserve"> </v>
      </c>
      <c r="AC23" s="30" t="str">
        <f t="shared" si="19"/>
        <v xml:space="preserve"> </v>
      </c>
      <c r="AD23" s="30" t="str">
        <f t="shared" si="1"/>
        <v xml:space="preserve"> </v>
      </c>
      <c r="AE23" s="30" t="str">
        <f t="shared" si="20"/>
        <v xml:space="preserve"> </v>
      </c>
      <c r="AF23" s="30" t="str">
        <f t="shared" si="21"/>
        <v xml:space="preserve"> </v>
      </c>
      <c r="AG23" s="30" t="str">
        <f t="shared" si="2"/>
        <v xml:space="preserve"> </v>
      </c>
      <c r="AH23" s="30" t="str">
        <f t="shared" si="22"/>
        <v xml:space="preserve"> </v>
      </c>
      <c r="AI23" s="30" t="str">
        <f t="shared" si="23"/>
        <v xml:space="preserve"> </v>
      </c>
      <c r="AJ23" s="30" t="str">
        <f t="shared" si="24"/>
        <v xml:space="preserve"> </v>
      </c>
    </row>
    <row r="24" spans="1:36" ht="15">
      <c r="A24" s="1"/>
      <c r="B24" s="11"/>
      <c r="C24" s="11"/>
      <c r="D24" s="12"/>
      <c r="E24" s="13">
        <v>0</v>
      </c>
      <c r="F24" s="13">
        <v>0</v>
      </c>
      <c r="G24" s="14">
        <v>0</v>
      </c>
      <c r="H24" s="55">
        <v>0</v>
      </c>
      <c r="I24" s="55">
        <v>0</v>
      </c>
      <c r="J24" s="71">
        <f t="shared" si="3"/>
        <v>0</v>
      </c>
      <c r="K24" s="6"/>
      <c r="L24" s="33" t="str">
        <f t="shared" si="4"/>
        <v xml:space="preserve"> </v>
      </c>
      <c r="M24" s="27" t="str">
        <f t="shared" si="5"/>
        <v xml:space="preserve"> </v>
      </c>
      <c r="N24" s="28" t="str">
        <f t="shared" si="6"/>
        <v xml:space="preserve"> </v>
      </c>
      <c r="P24" s="29" t="str">
        <f t="shared" si="7"/>
        <v xml:space="preserve"> </v>
      </c>
      <c r="Q24" s="29" t="str">
        <f t="shared" si="8"/>
        <v xml:space="preserve"> </v>
      </c>
      <c r="R24" s="30" t="str">
        <f t="shared" si="9"/>
        <v xml:space="preserve"> </v>
      </c>
      <c r="S24" s="29" t="str">
        <f t="shared" si="10"/>
        <v xml:space="preserve"> </v>
      </c>
      <c r="T24" s="29" t="str">
        <f t="shared" si="11"/>
        <v xml:space="preserve"> </v>
      </c>
      <c r="U24" s="30" t="str">
        <f t="shared" si="12"/>
        <v xml:space="preserve"> </v>
      </c>
      <c r="V24" s="30" t="str">
        <f t="shared" si="13"/>
        <v xml:space="preserve"> </v>
      </c>
      <c r="W24" s="30" t="str">
        <f t="shared" si="14"/>
        <v xml:space="preserve"> </v>
      </c>
      <c r="X24" s="30" t="str">
        <f t="shared" si="15"/>
        <v xml:space="preserve"> </v>
      </c>
      <c r="Y24" s="30" t="str">
        <f t="shared" si="16"/>
        <v xml:space="preserve"> </v>
      </c>
      <c r="Z24" s="30" t="str">
        <f t="shared" si="17"/>
        <v xml:space="preserve"> </v>
      </c>
      <c r="AA24" s="30" t="str">
        <f t="shared" si="0"/>
        <v xml:space="preserve"> </v>
      </c>
      <c r="AB24" s="30" t="str">
        <f t="shared" si="18"/>
        <v xml:space="preserve"> </v>
      </c>
      <c r="AC24" s="30" t="str">
        <f t="shared" si="19"/>
        <v xml:space="preserve"> </v>
      </c>
      <c r="AD24" s="30" t="str">
        <f t="shared" si="1"/>
        <v xml:space="preserve"> </v>
      </c>
      <c r="AE24" s="30" t="str">
        <f t="shared" si="20"/>
        <v xml:space="preserve"> </v>
      </c>
      <c r="AF24" s="30" t="str">
        <f t="shared" si="21"/>
        <v xml:space="preserve"> </v>
      </c>
      <c r="AG24" s="30" t="str">
        <f t="shared" si="2"/>
        <v xml:space="preserve"> </v>
      </c>
      <c r="AH24" s="30" t="str">
        <f t="shared" si="22"/>
        <v xml:space="preserve"> </v>
      </c>
      <c r="AI24" s="30" t="str">
        <f t="shared" si="23"/>
        <v xml:space="preserve"> </v>
      </c>
      <c r="AJ24" s="30" t="str">
        <f t="shared" si="24"/>
        <v xml:space="preserve"> </v>
      </c>
    </row>
    <row r="25" spans="1:36" ht="15">
      <c r="A25" s="1"/>
      <c r="B25" s="11"/>
      <c r="C25" s="11"/>
      <c r="D25" s="12"/>
      <c r="E25" s="13">
        <v>0</v>
      </c>
      <c r="F25" s="13">
        <v>0</v>
      </c>
      <c r="G25" s="14">
        <v>0</v>
      </c>
      <c r="H25" s="55">
        <v>0</v>
      </c>
      <c r="I25" s="55">
        <v>0</v>
      </c>
      <c r="J25" s="71">
        <f t="shared" si="3"/>
        <v>0</v>
      </c>
      <c r="K25" s="6"/>
      <c r="L25" s="33" t="str">
        <f t="shared" si="4"/>
        <v xml:space="preserve"> </v>
      </c>
      <c r="M25" s="27" t="str">
        <f t="shared" si="5"/>
        <v xml:space="preserve"> </v>
      </c>
      <c r="N25" s="28" t="str">
        <f t="shared" si="6"/>
        <v xml:space="preserve"> </v>
      </c>
      <c r="P25" s="29" t="str">
        <f t="shared" si="7"/>
        <v xml:space="preserve"> </v>
      </c>
      <c r="Q25" s="29" t="str">
        <f t="shared" si="8"/>
        <v xml:space="preserve"> </v>
      </c>
      <c r="R25" s="30" t="str">
        <f t="shared" si="9"/>
        <v xml:space="preserve"> </v>
      </c>
      <c r="S25" s="29" t="str">
        <f t="shared" si="10"/>
        <v xml:space="preserve"> </v>
      </c>
      <c r="T25" s="29" t="str">
        <f t="shared" si="11"/>
        <v xml:space="preserve"> </v>
      </c>
      <c r="U25" s="30" t="str">
        <f t="shared" si="12"/>
        <v xml:space="preserve"> </v>
      </c>
      <c r="V25" s="30" t="str">
        <f t="shared" si="13"/>
        <v xml:space="preserve"> </v>
      </c>
      <c r="W25" s="30" t="str">
        <f t="shared" si="14"/>
        <v xml:space="preserve"> </v>
      </c>
      <c r="X25" s="30" t="str">
        <f t="shared" si="15"/>
        <v xml:space="preserve"> </v>
      </c>
      <c r="Y25" s="30" t="str">
        <f t="shared" si="16"/>
        <v xml:space="preserve"> </v>
      </c>
      <c r="Z25" s="30" t="str">
        <f t="shared" si="17"/>
        <v xml:space="preserve"> </v>
      </c>
      <c r="AA25" s="30" t="str">
        <f t="shared" si="0"/>
        <v xml:space="preserve"> </v>
      </c>
      <c r="AB25" s="30" t="str">
        <f t="shared" si="18"/>
        <v xml:space="preserve"> </v>
      </c>
      <c r="AC25" s="30" t="str">
        <f t="shared" si="19"/>
        <v xml:space="preserve"> </v>
      </c>
      <c r="AD25" s="30" t="str">
        <f t="shared" si="1"/>
        <v xml:space="preserve"> </v>
      </c>
      <c r="AE25" s="30" t="str">
        <f t="shared" si="20"/>
        <v xml:space="preserve"> </v>
      </c>
      <c r="AF25" s="30" t="str">
        <f t="shared" si="21"/>
        <v xml:space="preserve"> </v>
      </c>
      <c r="AG25" s="30" t="str">
        <f t="shared" si="2"/>
        <v xml:space="preserve"> </v>
      </c>
      <c r="AH25" s="30" t="str">
        <f t="shared" si="22"/>
        <v xml:space="preserve"> </v>
      </c>
      <c r="AI25" s="30" t="str">
        <f t="shared" si="23"/>
        <v xml:space="preserve"> </v>
      </c>
      <c r="AJ25" s="30" t="str">
        <f t="shared" si="24"/>
        <v xml:space="preserve"> </v>
      </c>
    </row>
    <row r="26" spans="1:36" ht="15">
      <c r="A26" s="1"/>
      <c r="B26" s="11"/>
      <c r="C26" s="11"/>
      <c r="D26" s="12"/>
      <c r="E26" s="13">
        <v>0</v>
      </c>
      <c r="F26" s="13">
        <v>0</v>
      </c>
      <c r="G26" s="14">
        <v>0</v>
      </c>
      <c r="H26" s="55">
        <v>0</v>
      </c>
      <c r="I26" s="55">
        <v>0</v>
      </c>
      <c r="J26" s="71">
        <f t="shared" si="3"/>
        <v>0</v>
      </c>
      <c r="K26" s="6"/>
      <c r="L26" s="33" t="str">
        <f t="shared" si="4"/>
        <v xml:space="preserve"> </v>
      </c>
      <c r="M26" s="27" t="str">
        <f t="shared" si="5"/>
        <v xml:space="preserve"> </v>
      </c>
      <c r="N26" s="28" t="str">
        <f t="shared" si="6"/>
        <v xml:space="preserve"> </v>
      </c>
      <c r="P26" s="29" t="str">
        <f t="shared" si="7"/>
        <v xml:space="preserve"> </v>
      </c>
      <c r="Q26" s="29" t="str">
        <f t="shared" si="8"/>
        <v xml:space="preserve"> </v>
      </c>
      <c r="R26" s="30" t="str">
        <f t="shared" si="9"/>
        <v xml:space="preserve"> </v>
      </c>
      <c r="S26" s="29" t="str">
        <f t="shared" si="10"/>
        <v xml:space="preserve"> </v>
      </c>
      <c r="T26" s="29" t="str">
        <f t="shared" si="11"/>
        <v xml:space="preserve"> </v>
      </c>
      <c r="U26" s="30" t="str">
        <f t="shared" si="12"/>
        <v xml:space="preserve"> </v>
      </c>
      <c r="V26" s="30" t="str">
        <f t="shared" si="13"/>
        <v xml:space="preserve"> </v>
      </c>
      <c r="W26" s="30" t="str">
        <f t="shared" si="14"/>
        <v xml:space="preserve"> </v>
      </c>
      <c r="X26" s="30" t="str">
        <f t="shared" si="15"/>
        <v xml:space="preserve"> </v>
      </c>
      <c r="Y26" s="30" t="str">
        <f t="shared" si="16"/>
        <v xml:space="preserve"> </v>
      </c>
      <c r="Z26" s="30" t="str">
        <f t="shared" si="17"/>
        <v xml:space="preserve"> </v>
      </c>
      <c r="AA26" s="30" t="str">
        <f t="shared" si="0"/>
        <v xml:space="preserve"> </v>
      </c>
      <c r="AB26" s="30" t="str">
        <f t="shared" si="18"/>
        <v xml:space="preserve"> </v>
      </c>
      <c r="AC26" s="30" t="str">
        <f t="shared" si="19"/>
        <v xml:space="preserve"> </v>
      </c>
      <c r="AD26" s="30" t="str">
        <f t="shared" si="1"/>
        <v xml:space="preserve"> </v>
      </c>
      <c r="AE26" s="30" t="str">
        <f t="shared" si="20"/>
        <v xml:space="preserve"> </v>
      </c>
      <c r="AF26" s="30" t="str">
        <f t="shared" si="21"/>
        <v xml:space="preserve"> </v>
      </c>
      <c r="AG26" s="30" t="str">
        <f t="shared" si="2"/>
        <v xml:space="preserve"> </v>
      </c>
      <c r="AH26" s="30" t="str">
        <f t="shared" si="22"/>
        <v xml:space="preserve"> </v>
      </c>
      <c r="AI26" s="30" t="str">
        <f t="shared" si="23"/>
        <v xml:space="preserve"> </v>
      </c>
      <c r="AJ26" s="30" t="str">
        <f t="shared" si="24"/>
        <v xml:space="preserve"> </v>
      </c>
    </row>
    <row r="27" spans="1:36" ht="15">
      <c r="A27" s="1"/>
      <c r="B27" s="11"/>
      <c r="C27" s="11"/>
      <c r="D27" s="12"/>
      <c r="E27" s="13">
        <v>0</v>
      </c>
      <c r="F27" s="13">
        <v>0</v>
      </c>
      <c r="G27" s="14">
        <v>0</v>
      </c>
      <c r="H27" s="55">
        <v>0</v>
      </c>
      <c r="I27" s="55">
        <v>0</v>
      </c>
      <c r="J27" s="71">
        <f t="shared" si="3"/>
        <v>0</v>
      </c>
      <c r="K27" s="6"/>
      <c r="L27" s="33" t="str">
        <f t="shared" si="4"/>
        <v xml:space="preserve"> </v>
      </c>
      <c r="M27" s="27" t="str">
        <f t="shared" si="5"/>
        <v xml:space="preserve"> </v>
      </c>
      <c r="N27" s="28" t="str">
        <f t="shared" si="6"/>
        <v xml:space="preserve"> </v>
      </c>
      <c r="P27" s="29" t="str">
        <f t="shared" si="7"/>
        <v xml:space="preserve"> </v>
      </c>
      <c r="Q27" s="29" t="str">
        <f t="shared" si="8"/>
        <v xml:space="preserve"> </v>
      </c>
      <c r="R27" s="30" t="str">
        <f t="shared" si="9"/>
        <v xml:space="preserve"> </v>
      </c>
      <c r="S27" s="29" t="str">
        <f t="shared" si="10"/>
        <v xml:space="preserve"> </v>
      </c>
      <c r="T27" s="29" t="str">
        <f t="shared" si="11"/>
        <v xml:space="preserve"> </v>
      </c>
      <c r="U27" s="30" t="str">
        <f t="shared" si="12"/>
        <v xml:space="preserve"> </v>
      </c>
      <c r="V27" s="30" t="str">
        <f t="shared" si="13"/>
        <v xml:space="preserve"> </v>
      </c>
      <c r="W27" s="30" t="str">
        <f t="shared" si="14"/>
        <v xml:space="preserve"> </v>
      </c>
      <c r="X27" s="30" t="str">
        <f t="shared" si="15"/>
        <v xml:space="preserve"> </v>
      </c>
      <c r="Y27" s="30" t="str">
        <f t="shared" si="16"/>
        <v xml:space="preserve"> </v>
      </c>
      <c r="Z27" s="30" t="str">
        <f t="shared" si="17"/>
        <v xml:space="preserve"> </v>
      </c>
      <c r="AA27" s="30" t="str">
        <f t="shared" si="0"/>
        <v xml:space="preserve"> </v>
      </c>
      <c r="AB27" s="30" t="str">
        <f t="shared" si="18"/>
        <v xml:space="preserve"> </v>
      </c>
      <c r="AC27" s="30" t="str">
        <f t="shared" si="19"/>
        <v xml:space="preserve"> </v>
      </c>
      <c r="AD27" s="30" t="str">
        <f t="shared" si="1"/>
        <v xml:space="preserve"> </v>
      </c>
      <c r="AE27" s="30" t="str">
        <f t="shared" si="20"/>
        <v xml:space="preserve"> </v>
      </c>
      <c r="AF27" s="30" t="str">
        <f t="shared" si="21"/>
        <v xml:space="preserve"> </v>
      </c>
      <c r="AG27" s="30" t="str">
        <f t="shared" si="2"/>
        <v xml:space="preserve"> </v>
      </c>
      <c r="AH27" s="30" t="str">
        <f t="shared" si="22"/>
        <v xml:space="preserve"> </v>
      </c>
      <c r="AI27" s="30" t="str">
        <f t="shared" si="23"/>
        <v xml:space="preserve"> </v>
      </c>
      <c r="AJ27" s="30" t="str">
        <f t="shared" si="24"/>
        <v xml:space="preserve"> </v>
      </c>
    </row>
    <row r="28" spans="1:36" ht="15">
      <c r="A28" s="1"/>
      <c r="B28" s="11"/>
      <c r="C28" s="11"/>
      <c r="D28" s="12"/>
      <c r="E28" s="13">
        <v>0</v>
      </c>
      <c r="F28" s="13">
        <v>0</v>
      </c>
      <c r="G28" s="14">
        <v>0</v>
      </c>
      <c r="H28" s="55">
        <v>0</v>
      </c>
      <c r="I28" s="55">
        <v>0</v>
      </c>
      <c r="J28" s="71">
        <f t="shared" si="3"/>
        <v>0</v>
      </c>
      <c r="K28" s="6"/>
      <c r="L28" s="33" t="str">
        <f t="shared" si="4"/>
        <v xml:space="preserve"> </v>
      </c>
      <c r="M28" s="27" t="str">
        <f t="shared" si="5"/>
        <v xml:space="preserve"> </v>
      </c>
      <c r="N28" s="28" t="str">
        <f t="shared" si="6"/>
        <v xml:space="preserve"> </v>
      </c>
      <c r="P28" s="29" t="str">
        <f t="shared" si="7"/>
        <v xml:space="preserve"> </v>
      </c>
      <c r="Q28" s="29" t="str">
        <f t="shared" si="8"/>
        <v xml:space="preserve"> </v>
      </c>
      <c r="R28" s="30" t="str">
        <f t="shared" si="9"/>
        <v xml:space="preserve"> </v>
      </c>
      <c r="S28" s="29" t="str">
        <f t="shared" si="10"/>
        <v xml:space="preserve"> </v>
      </c>
      <c r="T28" s="29" t="str">
        <f t="shared" si="11"/>
        <v xml:space="preserve"> </v>
      </c>
      <c r="U28" s="30" t="str">
        <f t="shared" si="12"/>
        <v xml:space="preserve"> </v>
      </c>
      <c r="V28" s="30" t="str">
        <f t="shared" si="13"/>
        <v xml:space="preserve"> </v>
      </c>
      <c r="W28" s="30" t="str">
        <f t="shared" si="14"/>
        <v xml:space="preserve"> </v>
      </c>
      <c r="X28" s="30" t="str">
        <f t="shared" si="15"/>
        <v xml:space="preserve"> </v>
      </c>
      <c r="Y28" s="30" t="str">
        <f t="shared" si="16"/>
        <v xml:space="preserve"> </v>
      </c>
      <c r="Z28" s="30" t="str">
        <f t="shared" si="17"/>
        <v xml:space="preserve"> </v>
      </c>
      <c r="AA28" s="30" t="str">
        <f t="shared" si="0"/>
        <v xml:space="preserve"> </v>
      </c>
      <c r="AB28" s="30" t="str">
        <f t="shared" si="18"/>
        <v xml:space="preserve"> </v>
      </c>
      <c r="AC28" s="30" t="str">
        <f t="shared" si="19"/>
        <v xml:space="preserve"> </v>
      </c>
      <c r="AD28" s="30" t="str">
        <f t="shared" si="1"/>
        <v xml:space="preserve"> </v>
      </c>
      <c r="AE28" s="30" t="str">
        <f t="shared" si="20"/>
        <v xml:space="preserve"> </v>
      </c>
      <c r="AF28" s="30" t="str">
        <f t="shared" si="21"/>
        <v xml:space="preserve"> </v>
      </c>
      <c r="AG28" s="30" t="str">
        <f t="shared" si="2"/>
        <v xml:space="preserve"> </v>
      </c>
      <c r="AH28" s="30" t="str">
        <f t="shared" si="22"/>
        <v xml:space="preserve"> </v>
      </c>
      <c r="AI28" s="30" t="str">
        <f t="shared" si="23"/>
        <v xml:space="preserve"> </v>
      </c>
      <c r="AJ28" s="30" t="str">
        <f t="shared" si="24"/>
        <v xml:space="preserve"> </v>
      </c>
    </row>
    <row r="29" spans="1:36" ht="15">
      <c r="A29" s="1"/>
      <c r="B29" s="11"/>
      <c r="C29" s="11"/>
      <c r="D29" s="12"/>
      <c r="E29" s="13">
        <v>0</v>
      </c>
      <c r="F29" s="13">
        <v>0</v>
      </c>
      <c r="G29" s="14">
        <v>0</v>
      </c>
      <c r="H29" s="55">
        <v>0</v>
      </c>
      <c r="I29" s="55">
        <v>0</v>
      </c>
      <c r="J29" s="71">
        <f t="shared" si="3"/>
        <v>0</v>
      </c>
      <c r="K29" s="6"/>
      <c r="L29" s="33" t="str">
        <f t="shared" si="4"/>
        <v xml:space="preserve"> </v>
      </c>
      <c r="M29" s="27" t="str">
        <f t="shared" si="5"/>
        <v xml:space="preserve"> </v>
      </c>
      <c r="N29" s="28" t="str">
        <f t="shared" si="6"/>
        <v xml:space="preserve"> </v>
      </c>
      <c r="P29" s="29" t="str">
        <f t="shared" si="7"/>
        <v xml:space="preserve"> </v>
      </c>
      <c r="Q29" s="29" t="str">
        <f t="shared" si="8"/>
        <v xml:space="preserve"> </v>
      </c>
      <c r="R29" s="30" t="str">
        <f t="shared" si="9"/>
        <v xml:space="preserve"> </v>
      </c>
      <c r="S29" s="29" t="str">
        <f t="shared" si="10"/>
        <v xml:space="preserve"> </v>
      </c>
      <c r="T29" s="29" t="str">
        <f t="shared" si="11"/>
        <v xml:space="preserve"> </v>
      </c>
      <c r="U29" s="30" t="str">
        <f t="shared" si="12"/>
        <v xml:space="preserve"> </v>
      </c>
      <c r="V29" s="30" t="str">
        <f t="shared" si="13"/>
        <v xml:space="preserve"> </v>
      </c>
      <c r="W29" s="30" t="str">
        <f t="shared" si="14"/>
        <v xml:space="preserve"> </v>
      </c>
      <c r="X29" s="30" t="str">
        <f t="shared" si="15"/>
        <v xml:space="preserve"> </v>
      </c>
      <c r="Y29" s="30" t="str">
        <f t="shared" si="16"/>
        <v xml:space="preserve"> </v>
      </c>
      <c r="Z29" s="30" t="str">
        <f t="shared" si="17"/>
        <v xml:space="preserve"> </v>
      </c>
      <c r="AA29" s="30" t="str">
        <f t="shared" si="0"/>
        <v xml:space="preserve"> </v>
      </c>
      <c r="AB29" s="30" t="str">
        <f t="shared" si="18"/>
        <v xml:space="preserve"> </v>
      </c>
      <c r="AC29" s="30" t="str">
        <f t="shared" si="19"/>
        <v xml:space="preserve"> </v>
      </c>
      <c r="AD29" s="30" t="str">
        <f t="shared" si="1"/>
        <v xml:space="preserve"> </v>
      </c>
      <c r="AE29" s="30" t="str">
        <f t="shared" si="20"/>
        <v xml:space="preserve"> </v>
      </c>
      <c r="AF29" s="30" t="str">
        <f t="shared" si="21"/>
        <v xml:space="preserve"> </v>
      </c>
      <c r="AG29" s="30" t="str">
        <f t="shared" si="2"/>
        <v xml:space="preserve"> </v>
      </c>
      <c r="AH29" s="30" t="str">
        <f t="shared" si="22"/>
        <v xml:space="preserve"> </v>
      </c>
      <c r="AI29" s="30" t="str">
        <f t="shared" si="23"/>
        <v xml:space="preserve"> </v>
      </c>
      <c r="AJ29" s="30" t="str">
        <f t="shared" si="24"/>
        <v xml:space="preserve"> </v>
      </c>
    </row>
    <row r="30" spans="1:36" ht="15">
      <c r="A30" s="1"/>
      <c r="B30" s="11"/>
      <c r="C30" s="11"/>
      <c r="D30" s="12"/>
      <c r="E30" s="13">
        <v>0</v>
      </c>
      <c r="F30" s="13">
        <v>0</v>
      </c>
      <c r="G30" s="14">
        <v>0</v>
      </c>
      <c r="H30" s="55">
        <v>0</v>
      </c>
      <c r="I30" s="55">
        <v>0</v>
      </c>
      <c r="J30" s="71">
        <f t="shared" si="3"/>
        <v>0</v>
      </c>
      <c r="K30" s="6"/>
      <c r="L30" s="33" t="str">
        <f t="shared" si="4"/>
        <v xml:space="preserve"> </v>
      </c>
      <c r="M30" s="27" t="str">
        <f t="shared" si="5"/>
        <v xml:space="preserve"> </v>
      </c>
      <c r="N30" s="28" t="str">
        <f t="shared" si="6"/>
        <v xml:space="preserve"> </v>
      </c>
      <c r="P30" s="29" t="str">
        <f t="shared" si="7"/>
        <v xml:space="preserve"> </v>
      </c>
      <c r="Q30" s="29" t="str">
        <f t="shared" si="8"/>
        <v xml:space="preserve"> </v>
      </c>
      <c r="R30" s="30" t="str">
        <f t="shared" si="9"/>
        <v xml:space="preserve"> </v>
      </c>
      <c r="S30" s="29" t="str">
        <f t="shared" si="10"/>
        <v xml:space="preserve"> </v>
      </c>
      <c r="T30" s="29" t="str">
        <f t="shared" si="11"/>
        <v xml:space="preserve"> </v>
      </c>
      <c r="U30" s="30" t="str">
        <f t="shared" si="12"/>
        <v xml:space="preserve"> </v>
      </c>
      <c r="V30" s="30" t="str">
        <f t="shared" si="13"/>
        <v xml:space="preserve"> </v>
      </c>
      <c r="W30" s="30" t="str">
        <f t="shared" si="14"/>
        <v xml:space="preserve"> </v>
      </c>
      <c r="X30" s="30" t="str">
        <f t="shared" si="15"/>
        <v xml:space="preserve"> </v>
      </c>
      <c r="Y30" s="30" t="str">
        <f t="shared" si="16"/>
        <v xml:space="preserve"> </v>
      </c>
      <c r="Z30" s="30" t="str">
        <f t="shared" si="17"/>
        <v xml:space="preserve"> </v>
      </c>
      <c r="AA30" s="30" t="str">
        <f t="shared" si="0"/>
        <v xml:space="preserve"> </v>
      </c>
      <c r="AB30" s="30" t="str">
        <f t="shared" si="18"/>
        <v xml:space="preserve"> </v>
      </c>
      <c r="AC30" s="30" t="str">
        <f t="shared" si="19"/>
        <v xml:space="preserve"> </v>
      </c>
      <c r="AD30" s="30" t="str">
        <f t="shared" si="1"/>
        <v xml:space="preserve"> </v>
      </c>
      <c r="AE30" s="30" t="str">
        <f t="shared" si="20"/>
        <v xml:space="preserve"> </v>
      </c>
      <c r="AF30" s="30" t="str">
        <f t="shared" si="21"/>
        <v xml:space="preserve"> </v>
      </c>
      <c r="AG30" s="30" t="str">
        <f t="shared" si="2"/>
        <v xml:space="preserve"> </v>
      </c>
      <c r="AH30" s="30" t="str">
        <f t="shared" si="22"/>
        <v xml:space="preserve"> </v>
      </c>
      <c r="AI30" s="30" t="str">
        <f t="shared" si="23"/>
        <v xml:space="preserve"> </v>
      </c>
      <c r="AJ30" s="30" t="str">
        <f t="shared" si="24"/>
        <v xml:space="preserve"> </v>
      </c>
    </row>
    <row r="31" spans="1:36" ht="15">
      <c r="A31" s="1"/>
      <c r="B31" s="11"/>
      <c r="C31" s="11"/>
      <c r="D31" s="12"/>
      <c r="E31" s="13">
        <v>0</v>
      </c>
      <c r="F31" s="13">
        <v>0</v>
      </c>
      <c r="G31" s="14">
        <v>0</v>
      </c>
      <c r="H31" s="55">
        <v>0</v>
      </c>
      <c r="I31" s="55">
        <v>0</v>
      </c>
      <c r="J31" s="71">
        <f t="shared" si="3"/>
        <v>0</v>
      </c>
      <c r="K31" s="6"/>
      <c r="L31" s="33" t="str">
        <f t="shared" si="4"/>
        <v xml:space="preserve"> </v>
      </c>
      <c r="M31" s="27" t="str">
        <f t="shared" si="5"/>
        <v xml:space="preserve"> </v>
      </c>
      <c r="N31" s="28" t="str">
        <f t="shared" si="6"/>
        <v xml:space="preserve"> </v>
      </c>
      <c r="P31" s="29" t="str">
        <f t="shared" si="7"/>
        <v xml:space="preserve"> </v>
      </c>
      <c r="Q31" s="29" t="str">
        <f t="shared" si="8"/>
        <v xml:space="preserve"> </v>
      </c>
      <c r="R31" s="30" t="str">
        <f t="shared" si="9"/>
        <v xml:space="preserve"> </v>
      </c>
      <c r="S31" s="29" t="str">
        <f t="shared" si="10"/>
        <v xml:space="preserve"> </v>
      </c>
      <c r="T31" s="29" t="str">
        <f t="shared" si="11"/>
        <v xml:space="preserve"> </v>
      </c>
      <c r="U31" s="30" t="str">
        <f t="shared" si="12"/>
        <v xml:space="preserve"> </v>
      </c>
      <c r="V31" s="30" t="str">
        <f t="shared" si="13"/>
        <v xml:space="preserve"> </v>
      </c>
      <c r="W31" s="30" t="str">
        <f t="shared" si="14"/>
        <v xml:space="preserve"> </v>
      </c>
      <c r="X31" s="30" t="str">
        <f t="shared" si="15"/>
        <v xml:space="preserve"> </v>
      </c>
      <c r="Y31" s="30" t="str">
        <f t="shared" si="16"/>
        <v xml:space="preserve"> </v>
      </c>
      <c r="Z31" s="30" t="str">
        <f t="shared" si="17"/>
        <v xml:space="preserve"> </v>
      </c>
      <c r="AA31" s="30" t="str">
        <f t="shared" si="0"/>
        <v xml:space="preserve"> </v>
      </c>
      <c r="AB31" s="30" t="str">
        <f t="shared" si="18"/>
        <v xml:space="preserve"> </v>
      </c>
      <c r="AC31" s="30" t="str">
        <f t="shared" si="19"/>
        <v xml:space="preserve"> </v>
      </c>
      <c r="AD31" s="30" t="str">
        <f t="shared" si="1"/>
        <v xml:space="preserve"> </v>
      </c>
      <c r="AE31" s="30" t="str">
        <f t="shared" si="20"/>
        <v xml:space="preserve"> </v>
      </c>
      <c r="AF31" s="30" t="str">
        <f t="shared" si="21"/>
        <v xml:space="preserve"> </v>
      </c>
      <c r="AG31" s="30" t="str">
        <f t="shared" si="2"/>
        <v xml:space="preserve"> </v>
      </c>
      <c r="AH31" s="30" t="str">
        <f t="shared" si="22"/>
        <v xml:space="preserve"> </v>
      </c>
      <c r="AI31" s="30" t="str">
        <f t="shared" si="23"/>
        <v xml:space="preserve"> </v>
      </c>
      <c r="AJ31" s="30" t="str">
        <f t="shared" si="24"/>
        <v xml:space="preserve"> </v>
      </c>
    </row>
    <row r="32" spans="1:36" ht="15">
      <c r="A32" s="1"/>
      <c r="B32" s="11"/>
      <c r="C32" s="11"/>
      <c r="D32" s="12"/>
      <c r="E32" s="13">
        <v>0</v>
      </c>
      <c r="F32" s="13">
        <v>0</v>
      </c>
      <c r="G32" s="14">
        <v>0</v>
      </c>
      <c r="H32" s="55">
        <v>0</v>
      </c>
      <c r="I32" s="55">
        <v>0</v>
      </c>
      <c r="J32" s="71">
        <f t="shared" si="3"/>
        <v>0</v>
      </c>
      <c r="K32" s="6"/>
      <c r="L32" s="33" t="str">
        <f t="shared" si="4"/>
        <v xml:space="preserve"> </v>
      </c>
      <c r="M32" s="27" t="str">
        <f t="shared" si="5"/>
        <v xml:space="preserve"> </v>
      </c>
      <c r="N32" s="28" t="str">
        <f t="shared" si="6"/>
        <v xml:space="preserve"> </v>
      </c>
      <c r="P32" s="29" t="str">
        <f t="shared" si="7"/>
        <v xml:space="preserve"> </v>
      </c>
      <c r="Q32" s="29" t="str">
        <f t="shared" si="8"/>
        <v xml:space="preserve"> </v>
      </c>
      <c r="R32" s="30" t="str">
        <f t="shared" si="9"/>
        <v xml:space="preserve"> </v>
      </c>
      <c r="S32" s="29" t="str">
        <f t="shared" si="10"/>
        <v xml:space="preserve"> </v>
      </c>
      <c r="T32" s="29" t="str">
        <f t="shared" si="11"/>
        <v xml:space="preserve"> </v>
      </c>
      <c r="U32" s="30" t="str">
        <f t="shared" si="12"/>
        <v xml:space="preserve"> </v>
      </c>
      <c r="V32" s="30" t="str">
        <f t="shared" si="13"/>
        <v xml:space="preserve"> </v>
      </c>
      <c r="W32" s="30" t="str">
        <f t="shared" si="14"/>
        <v xml:space="preserve"> </v>
      </c>
      <c r="X32" s="30" t="str">
        <f t="shared" si="15"/>
        <v xml:space="preserve"> </v>
      </c>
      <c r="Y32" s="30" t="str">
        <f t="shared" si="16"/>
        <v xml:space="preserve"> </v>
      </c>
      <c r="Z32" s="30" t="str">
        <f t="shared" si="17"/>
        <v xml:space="preserve"> </v>
      </c>
      <c r="AA32" s="30" t="str">
        <f t="shared" si="0"/>
        <v xml:space="preserve"> </v>
      </c>
      <c r="AB32" s="30" t="str">
        <f t="shared" si="18"/>
        <v xml:space="preserve"> </v>
      </c>
      <c r="AC32" s="30" t="str">
        <f t="shared" si="19"/>
        <v xml:space="preserve"> </v>
      </c>
      <c r="AD32" s="30" t="str">
        <f t="shared" si="1"/>
        <v xml:space="preserve"> </v>
      </c>
      <c r="AE32" s="30" t="str">
        <f t="shared" si="20"/>
        <v xml:space="preserve"> </v>
      </c>
      <c r="AF32" s="30" t="str">
        <f t="shared" si="21"/>
        <v xml:space="preserve"> </v>
      </c>
      <c r="AG32" s="30" t="str">
        <f t="shared" si="2"/>
        <v xml:space="preserve"> </v>
      </c>
      <c r="AH32" s="30" t="str">
        <f t="shared" si="22"/>
        <v xml:space="preserve"> </v>
      </c>
      <c r="AI32" s="30" t="str">
        <f t="shared" si="23"/>
        <v xml:space="preserve"> </v>
      </c>
      <c r="AJ32" s="30" t="str">
        <f t="shared" si="24"/>
        <v xml:space="preserve"> </v>
      </c>
    </row>
    <row r="33" spans="1:36" ht="15">
      <c r="A33" s="1"/>
      <c r="B33" s="56"/>
      <c r="C33" s="56"/>
      <c r="D33" s="57"/>
      <c r="E33" s="13">
        <v>0</v>
      </c>
      <c r="F33" s="13">
        <v>0</v>
      </c>
      <c r="G33" s="14">
        <v>0</v>
      </c>
      <c r="H33" s="55">
        <v>0</v>
      </c>
      <c r="I33" s="55">
        <v>0</v>
      </c>
      <c r="J33" s="71">
        <f t="shared" si="3"/>
        <v>0</v>
      </c>
      <c r="K33" s="58"/>
      <c r="L33" s="59" t="str">
        <f t="shared" si="4"/>
        <v xml:space="preserve"> </v>
      </c>
      <c r="M33" s="60" t="str">
        <f t="shared" si="5"/>
        <v xml:space="preserve"> </v>
      </c>
      <c r="N33" s="61" t="str">
        <f t="shared" si="6"/>
        <v xml:space="preserve"> </v>
      </c>
      <c r="O33" s="62"/>
      <c r="P33" s="29" t="str">
        <f t="shared" si="7"/>
        <v xml:space="preserve"> </v>
      </c>
      <c r="Q33" s="29" t="str">
        <f t="shared" si="8"/>
        <v xml:space="preserve"> </v>
      </c>
      <c r="R33" s="30" t="str">
        <f t="shared" si="9"/>
        <v xml:space="preserve"> </v>
      </c>
      <c r="S33" s="29" t="str">
        <f t="shared" si="10"/>
        <v xml:space="preserve"> </v>
      </c>
      <c r="T33" s="29" t="str">
        <f t="shared" si="11"/>
        <v xml:space="preserve"> </v>
      </c>
      <c r="U33" s="30" t="str">
        <f t="shared" si="12"/>
        <v xml:space="preserve"> </v>
      </c>
      <c r="V33" s="30" t="str">
        <f t="shared" si="13"/>
        <v xml:space="preserve"> </v>
      </c>
      <c r="W33" s="30" t="str">
        <f t="shared" si="14"/>
        <v xml:space="preserve"> </v>
      </c>
      <c r="X33" s="30" t="str">
        <f t="shared" si="15"/>
        <v xml:space="preserve"> </v>
      </c>
      <c r="Y33" s="30" t="str">
        <f t="shared" si="16"/>
        <v xml:space="preserve"> </v>
      </c>
      <c r="Z33" s="30" t="str">
        <f t="shared" si="17"/>
        <v xml:space="preserve"> </v>
      </c>
      <c r="AA33" s="30" t="str">
        <f t="shared" si="0"/>
        <v xml:space="preserve"> </v>
      </c>
      <c r="AB33" s="30" t="str">
        <f t="shared" si="18"/>
        <v xml:space="preserve"> </v>
      </c>
      <c r="AC33" s="30" t="str">
        <f t="shared" si="19"/>
        <v xml:space="preserve"> </v>
      </c>
      <c r="AD33" s="30" t="str">
        <f t="shared" si="1"/>
        <v xml:space="preserve"> </v>
      </c>
      <c r="AE33" s="30" t="str">
        <f t="shared" si="20"/>
        <v xml:space="preserve"> </v>
      </c>
      <c r="AF33" s="30" t="str">
        <f t="shared" si="21"/>
        <v xml:space="preserve"> </v>
      </c>
      <c r="AG33" s="30" t="str">
        <f t="shared" si="2"/>
        <v xml:space="preserve"> </v>
      </c>
      <c r="AH33" s="30" t="str">
        <f t="shared" si="22"/>
        <v xml:space="preserve"> </v>
      </c>
      <c r="AI33" s="30" t="str">
        <f t="shared" si="23"/>
        <v xml:space="preserve"> </v>
      </c>
      <c r="AJ33" s="30" t="str">
        <f t="shared" si="24"/>
        <v xml:space="preserve"> </v>
      </c>
    </row>
    <row r="34" spans="1:36" ht="15">
      <c r="A34" s="1"/>
      <c r="B34" s="11"/>
      <c r="C34" s="11"/>
      <c r="D34" s="12"/>
      <c r="E34" s="13">
        <v>0</v>
      </c>
      <c r="F34" s="13">
        <v>0</v>
      </c>
      <c r="G34" s="14">
        <v>0</v>
      </c>
      <c r="H34" s="55">
        <v>0</v>
      </c>
      <c r="I34" s="55">
        <v>0</v>
      </c>
      <c r="J34" s="71">
        <f t="shared" si="3"/>
        <v>0</v>
      </c>
      <c r="K34" s="6"/>
      <c r="L34" s="33" t="str">
        <f t="shared" si="4"/>
        <v xml:space="preserve"> </v>
      </c>
      <c r="M34" s="27" t="str">
        <f t="shared" si="5"/>
        <v xml:space="preserve"> </v>
      </c>
      <c r="N34" s="28" t="str">
        <f t="shared" si="6"/>
        <v xml:space="preserve"> </v>
      </c>
      <c r="P34" s="29" t="str">
        <f t="shared" si="7"/>
        <v xml:space="preserve"> </v>
      </c>
      <c r="Q34" s="29" t="str">
        <f t="shared" si="8"/>
        <v xml:space="preserve"> </v>
      </c>
      <c r="R34" s="30" t="str">
        <f t="shared" si="9"/>
        <v xml:space="preserve"> </v>
      </c>
      <c r="S34" s="29" t="str">
        <f t="shared" si="10"/>
        <v xml:space="preserve"> </v>
      </c>
      <c r="T34" s="29" t="str">
        <f t="shared" si="11"/>
        <v xml:space="preserve"> </v>
      </c>
      <c r="U34" s="30" t="str">
        <f t="shared" si="12"/>
        <v xml:space="preserve"> </v>
      </c>
      <c r="V34" s="30" t="str">
        <f t="shared" si="13"/>
        <v xml:space="preserve"> </v>
      </c>
      <c r="W34" s="30" t="str">
        <f t="shared" si="14"/>
        <v xml:space="preserve"> </v>
      </c>
      <c r="X34" s="30" t="str">
        <f t="shared" si="15"/>
        <v xml:space="preserve"> </v>
      </c>
      <c r="Y34" s="30" t="str">
        <f t="shared" si="16"/>
        <v xml:space="preserve"> </v>
      </c>
      <c r="Z34" s="30" t="str">
        <f t="shared" si="17"/>
        <v xml:space="preserve"> </v>
      </c>
      <c r="AA34" s="30" t="str">
        <f t="shared" si="0"/>
        <v xml:space="preserve"> </v>
      </c>
      <c r="AB34" s="30" t="str">
        <f t="shared" si="18"/>
        <v xml:space="preserve"> </v>
      </c>
      <c r="AC34" s="30" t="str">
        <f t="shared" si="19"/>
        <v xml:space="preserve"> </v>
      </c>
      <c r="AD34" s="30" t="str">
        <f t="shared" si="1"/>
        <v xml:space="preserve"> </v>
      </c>
      <c r="AE34" s="30" t="str">
        <f t="shared" si="20"/>
        <v xml:space="preserve"> </v>
      </c>
      <c r="AF34" s="30" t="str">
        <f t="shared" si="21"/>
        <v xml:space="preserve"> </v>
      </c>
      <c r="AG34" s="30" t="str">
        <f t="shared" si="2"/>
        <v xml:space="preserve"> </v>
      </c>
      <c r="AH34" s="30" t="str">
        <f t="shared" si="22"/>
        <v xml:space="preserve"> </v>
      </c>
      <c r="AI34" s="30" t="str">
        <f t="shared" si="23"/>
        <v xml:space="preserve"> </v>
      </c>
      <c r="AJ34" s="30" t="str">
        <f t="shared" si="24"/>
        <v xml:space="preserve"> </v>
      </c>
    </row>
    <row r="35" spans="1:36" ht="15">
      <c r="A35" s="1"/>
      <c r="B35" s="11"/>
      <c r="C35" s="11"/>
      <c r="D35" s="12"/>
      <c r="E35" s="13">
        <v>0</v>
      </c>
      <c r="F35" s="13">
        <v>0</v>
      </c>
      <c r="G35" s="14">
        <v>0</v>
      </c>
      <c r="H35" s="55">
        <v>0</v>
      </c>
      <c r="I35" s="55">
        <v>0</v>
      </c>
      <c r="J35" s="71">
        <f t="shared" si="3"/>
        <v>0</v>
      </c>
      <c r="K35" s="6"/>
      <c r="L35" s="33" t="str">
        <f t="shared" si="4"/>
        <v xml:space="preserve"> </v>
      </c>
      <c r="M35" s="27" t="str">
        <f t="shared" si="5"/>
        <v xml:space="preserve"> </v>
      </c>
      <c r="N35" s="28" t="str">
        <f t="shared" si="6"/>
        <v xml:space="preserve"> </v>
      </c>
      <c r="P35" s="29" t="str">
        <f t="shared" si="7"/>
        <v xml:space="preserve"> </v>
      </c>
      <c r="Q35" s="29" t="str">
        <f t="shared" si="8"/>
        <v xml:space="preserve"> </v>
      </c>
      <c r="R35" s="30" t="str">
        <f t="shared" si="9"/>
        <v xml:space="preserve"> </v>
      </c>
      <c r="S35" s="29" t="str">
        <f t="shared" si="10"/>
        <v xml:space="preserve"> </v>
      </c>
      <c r="T35" s="29" t="str">
        <f t="shared" si="11"/>
        <v xml:space="preserve"> </v>
      </c>
      <c r="U35" s="30" t="str">
        <f t="shared" si="12"/>
        <v xml:space="preserve"> </v>
      </c>
      <c r="V35" s="30" t="str">
        <f t="shared" si="13"/>
        <v xml:space="preserve"> </v>
      </c>
      <c r="W35" s="30" t="str">
        <f t="shared" si="14"/>
        <v xml:space="preserve"> </v>
      </c>
      <c r="X35" s="30" t="str">
        <f t="shared" si="15"/>
        <v xml:space="preserve"> </v>
      </c>
      <c r="Y35" s="30" t="str">
        <f t="shared" si="16"/>
        <v xml:space="preserve"> </v>
      </c>
      <c r="Z35" s="30" t="str">
        <f t="shared" si="17"/>
        <v xml:space="preserve"> </v>
      </c>
      <c r="AA35" s="30" t="str">
        <f t="shared" si="0"/>
        <v xml:space="preserve"> </v>
      </c>
      <c r="AB35" s="30" t="str">
        <f t="shared" si="18"/>
        <v xml:space="preserve"> </v>
      </c>
      <c r="AC35" s="30" t="str">
        <f t="shared" si="19"/>
        <v xml:space="preserve"> </v>
      </c>
      <c r="AD35" s="30" t="str">
        <f t="shared" si="1"/>
        <v xml:space="preserve"> </v>
      </c>
      <c r="AE35" s="30" t="str">
        <f t="shared" si="20"/>
        <v xml:space="preserve"> </v>
      </c>
      <c r="AF35" s="30" t="str">
        <f t="shared" si="21"/>
        <v xml:space="preserve"> </v>
      </c>
      <c r="AG35" s="30" t="str">
        <f t="shared" si="2"/>
        <v xml:space="preserve"> </v>
      </c>
      <c r="AH35" s="30" t="str">
        <f t="shared" si="22"/>
        <v xml:space="preserve"> </v>
      </c>
      <c r="AI35" s="30" t="str">
        <f t="shared" si="23"/>
        <v xml:space="preserve"> </v>
      </c>
      <c r="AJ35" s="30" t="str">
        <f t="shared" si="24"/>
        <v xml:space="preserve"> </v>
      </c>
    </row>
    <row r="36" spans="1:36" ht="15">
      <c r="A36" s="1"/>
      <c r="B36" s="11"/>
      <c r="C36" s="11"/>
      <c r="D36" s="12"/>
      <c r="E36" s="13">
        <v>0</v>
      </c>
      <c r="F36" s="13">
        <v>0</v>
      </c>
      <c r="G36" s="14">
        <v>0</v>
      </c>
      <c r="H36" s="55">
        <v>0</v>
      </c>
      <c r="I36" s="55">
        <v>0</v>
      </c>
      <c r="J36" s="71">
        <f t="shared" si="3"/>
        <v>0</v>
      </c>
      <c r="K36" s="6"/>
      <c r="L36" s="33" t="str">
        <f t="shared" si="4"/>
        <v xml:space="preserve"> </v>
      </c>
      <c r="M36" s="27" t="str">
        <f t="shared" si="5"/>
        <v xml:space="preserve"> </v>
      </c>
      <c r="N36" s="28" t="str">
        <f t="shared" si="6"/>
        <v xml:space="preserve"> </v>
      </c>
      <c r="P36" s="29" t="str">
        <f t="shared" si="7"/>
        <v xml:space="preserve"> </v>
      </c>
      <c r="Q36" s="29" t="str">
        <f t="shared" si="8"/>
        <v xml:space="preserve"> </v>
      </c>
      <c r="R36" s="30" t="str">
        <f t="shared" si="9"/>
        <v xml:space="preserve"> </v>
      </c>
      <c r="S36" s="29" t="str">
        <f t="shared" si="10"/>
        <v xml:space="preserve"> </v>
      </c>
      <c r="T36" s="29" t="str">
        <f t="shared" si="11"/>
        <v xml:space="preserve"> </v>
      </c>
      <c r="U36" s="30" t="str">
        <f t="shared" si="12"/>
        <v xml:space="preserve"> </v>
      </c>
      <c r="V36" s="30" t="str">
        <f t="shared" si="13"/>
        <v xml:space="preserve"> </v>
      </c>
      <c r="W36" s="30" t="str">
        <f t="shared" si="14"/>
        <v xml:space="preserve"> </v>
      </c>
      <c r="X36" s="30" t="str">
        <f t="shared" si="15"/>
        <v xml:space="preserve"> </v>
      </c>
      <c r="Y36" s="30" t="str">
        <f t="shared" si="16"/>
        <v xml:space="preserve"> </v>
      </c>
      <c r="Z36" s="30" t="str">
        <f t="shared" si="17"/>
        <v xml:space="preserve"> </v>
      </c>
      <c r="AA36" s="30" t="str">
        <f t="shared" si="0"/>
        <v xml:space="preserve"> </v>
      </c>
      <c r="AB36" s="30" t="str">
        <f t="shared" si="18"/>
        <v xml:space="preserve"> </v>
      </c>
      <c r="AC36" s="30" t="str">
        <f t="shared" si="19"/>
        <v xml:space="preserve"> </v>
      </c>
      <c r="AD36" s="30" t="str">
        <f t="shared" si="1"/>
        <v xml:space="preserve"> </v>
      </c>
      <c r="AE36" s="30" t="str">
        <f t="shared" si="20"/>
        <v xml:space="preserve"> </v>
      </c>
      <c r="AF36" s="30" t="str">
        <f t="shared" si="21"/>
        <v xml:space="preserve"> </v>
      </c>
      <c r="AG36" s="30" t="str">
        <f t="shared" si="2"/>
        <v xml:space="preserve"> </v>
      </c>
      <c r="AH36" s="30" t="str">
        <f t="shared" si="22"/>
        <v xml:space="preserve"> </v>
      </c>
      <c r="AI36" s="30" t="str">
        <f t="shared" si="23"/>
        <v xml:space="preserve"> </v>
      </c>
      <c r="AJ36" s="30" t="str">
        <f t="shared" si="24"/>
        <v xml:space="preserve"> </v>
      </c>
    </row>
    <row r="37" spans="1:36" ht="15">
      <c r="A37" s="1"/>
      <c r="B37" s="11"/>
      <c r="C37" s="11"/>
      <c r="D37" s="12"/>
      <c r="E37" s="13">
        <v>0</v>
      </c>
      <c r="F37" s="13">
        <v>0</v>
      </c>
      <c r="G37" s="14">
        <v>0</v>
      </c>
      <c r="H37" s="55">
        <v>0</v>
      </c>
      <c r="I37" s="55">
        <v>0</v>
      </c>
      <c r="J37" s="71">
        <f t="shared" si="3"/>
        <v>0</v>
      </c>
      <c r="K37" s="6"/>
      <c r="L37" s="33" t="str">
        <f t="shared" si="4"/>
        <v xml:space="preserve"> </v>
      </c>
      <c r="M37" s="27" t="str">
        <f t="shared" si="5"/>
        <v xml:space="preserve"> </v>
      </c>
      <c r="N37" s="28" t="str">
        <f t="shared" si="6"/>
        <v xml:space="preserve"> </v>
      </c>
      <c r="P37" s="29" t="str">
        <f t="shared" si="7"/>
        <v xml:space="preserve"> </v>
      </c>
      <c r="Q37" s="29" t="str">
        <f t="shared" si="8"/>
        <v xml:space="preserve"> </v>
      </c>
      <c r="R37" s="30" t="str">
        <f t="shared" si="9"/>
        <v xml:space="preserve"> </v>
      </c>
      <c r="S37" s="29" t="str">
        <f t="shared" si="10"/>
        <v xml:space="preserve"> </v>
      </c>
      <c r="T37" s="29" t="str">
        <f t="shared" si="11"/>
        <v xml:space="preserve"> </v>
      </c>
      <c r="U37" s="30" t="str">
        <f t="shared" si="12"/>
        <v xml:space="preserve"> </v>
      </c>
      <c r="V37" s="30" t="str">
        <f t="shared" si="13"/>
        <v xml:space="preserve"> </v>
      </c>
      <c r="W37" s="30" t="str">
        <f t="shared" si="14"/>
        <v xml:space="preserve"> </v>
      </c>
      <c r="X37" s="30" t="str">
        <f t="shared" si="15"/>
        <v xml:space="preserve"> </v>
      </c>
      <c r="Y37" s="30" t="str">
        <f t="shared" si="16"/>
        <v xml:space="preserve"> </v>
      </c>
      <c r="Z37" s="30" t="str">
        <f t="shared" si="17"/>
        <v xml:space="preserve"> </v>
      </c>
      <c r="AA37" s="30" t="str">
        <f t="shared" si="0"/>
        <v xml:space="preserve"> </v>
      </c>
      <c r="AB37" s="30" t="str">
        <f t="shared" si="18"/>
        <v xml:space="preserve"> </v>
      </c>
      <c r="AC37" s="30" t="str">
        <f t="shared" si="19"/>
        <v xml:space="preserve"> </v>
      </c>
      <c r="AD37" s="30" t="str">
        <f t="shared" si="1"/>
        <v xml:space="preserve"> </v>
      </c>
      <c r="AE37" s="30" t="str">
        <f t="shared" si="20"/>
        <v xml:space="preserve"> </v>
      </c>
      <c r="AF37" s="30" t="str">
        <f t="shared" si="21"/>
        <v xml:space="preserve"> </v>
      </c>
      <c r="AG37" s="30" t="str">
        <f t="shared" si="2"/>
        <v xml:space="preserve"> </v>
      </c>
      <c r="AH37" s="30" t="str">
        <f t="shared" si="22"/>
        <v xml:space="preserve"> </v>
      </c>
      <c r="AI37" s="30" t="str">
        <f t="shared" si="23"/>
        <v xml:space="preserve"> </v>
      </c>
      <c r="AJ37" s="30" t="str">
        <f t="shared" si="24"/>
        <v xml:space="preserve"> </v>
      </c>
    </row>
    <row r="38" spans="1:36" ht="15">
      <c r="A38" s="1"/>
      <c r="B38" s="11"/>
      <c r="C38" s="11"/>
      <c r="D38" s="12"/>
      <c r="E38" s="13">
        <v>0</v>
      </c>
      <c r="F38" s="13">
        <v>0</v>
      </c>
      <c r="G38" s="14">
        <v>0</v>
      </c>
      <c r="H38" s="55">
        <v>0</v>
      </c>
      <c r="I38" s="55">
        <v>0</v>
      </c>
      <c r="J38" s="71">
        <f t="shared" si="3"/>
        <v>0</v>
      </c>
      <c r="K38" s="6"/>
      <c r="L38" s="33" t="str">
        <f t="shared" si="4"/>
        <v xml:space="preserve"> </v>
      </c>
      <c r="M38" s="27" t="str">
        <f t="shared" si="5"/>
        <v xml:space="preserve"> </v>
      </c>
      <c r="N38" s="28" t="str">
        <f t="shared" si="6"/>
        <v xml:space="preserve"> </v>
      </c>
      <c r="P38" s="29" t="str">
        <f t="shared" si="7"/>
        <v xml:space="preserve"> </v>
      </c>
      <c r="Q38" s="29" t="str">
        <f t="shared" si="8"/>
        <v xml:space="preserve"> </v>
      </c>
      <c r="R38" s="30" t="str">
        <f t="shared" si="9"/>
        <v xml:space="preserve"> </v>
      </c>
      <c r="S38" s="29" t="str">
        <f t="shared" si="10"/>
        <v xml:space="preserve"> </v>
      </c>
      <c r="T38" s="29" t="str">
        <f t="shared" si="11"/>
        <v xml:space="preserve"> </v>
      </c>
      <c r="U38" s="30" t="str">
        <f t="shared" si="12"/>
        <v xml:space="preserve"> </v>
      </c>
      <c r="V38" s="30" t="str">
        <f t="shared" si="13"/>
        <v xml:space="preserve"> </v>
      </c>
      <c r="W38" s="30" t="str">
        <f t="shared" si="14"/>
        <v xml:space="preserve"> </v>
      </c>
      <c r="X38" s="30" t="str">
        <f t="shared" si="15"/>
        <v xml:space="preserve"> </v>
      </c>
      <c r="Y38" s="30" t="str">
        <f t="shared" si="16"/>
        <v xml:space="preserve"> </v>
      </c>
      <c r="Z38" s="30" t="str">
        <f t="shared" si="17"/>
        <v xml:space="preserve"> </v>
      </c>
      <c r="AA38" s="30" t="str">
        <f t="shared" si="0"/>
        <v xml:space="preserve"> </v>
      </c>
      <c r="AB38" s="30" t="str">
        <f t="shared" si="18"/>
        <v xml:space="preserve"> </v>
      </c>
      <c r="AC38" s="30" t="str">
        <f t="shared" si="19"/>
        <v xml:space="preserve"> </v>
      </c>
      <c r="AD38" s="30" t="str">
        <f t="shared" si="1"/>
        <v xml:space="preserve"> </v>
      </c>
      <c r="AE38" s="30" t="str">
        <f t="shared" si="20"/>
        <v xml:space="preserve"> </v>
      </c>
      <c r="AF38" s="30" t="str">
        <f t="shared" si="21"/>
        <v xml:space="preserve"> </v>
      </c>
      <c r="AG38" s="30" t="str">
        <f t="shared" si="2"/>
        <v xml:space="preserve"> </v>
      </c>
      <c r="AH38" s="30" t="str">
        <f t="shared" si="22"/>
        <v xml:space="preserve"> </v>
      </c>
      <c r="AI38" s="30" t="str">
        <f t="shared" si="23"/>
        <v xml:space="preserve"> </v>
      </c>
      <c r="AJ38" s="30" t="str">
        <f t="shared" si="24"/>
        <v xml:space="preserve"> </v>
      </c>
    </row>
    <row r="39" spans="1:36" ht="15">
      <c r="A39" s="1"/>
      <c r="B39" s="11"/>
      <c r="C39" s="11"/>
      <c r="D39" s="12"/>
      <c r="E39" s="13">
        <v>0</v>
      </c>
      <c r="F39" s="13">
        <v>0</v>
      </c>
      <c r="G39" s="14">
        <v>0</v>
      </c>
      <c r="H39" s="55">
        <v>0</v>
      </c>
      <c r="I39" s="55">
        <v>0</v>
      </c>
      <c r="J39" s="71">
        <f t="shared" si="3"/>
        <v>0</v>
      </c>
      <c r="K39" s="6"/>
      <c r="L39" s="33" t="str">
        <f t="shared" si="4"/>
        <v xml:space="preserve"> </v>
      </c>
      <c r="M39" s="27" t="str">
        <f t="shared" si="5"/>
        <v xml:space="preserve"> </v>
      </c>
      <c r="N39" s="28" t="str">
        <f t="shared" si="6"/>
        <v xml:space="preserve"> </v>
      </c>
      <c r="P39" s="29" t="str">
        <f t="shared" si="7"/>
        <v xml:space="preserve"> </v>
      </c>
      <c r="Q39" s="29" t="str">
        <f t="shared" si="8"/>
        <v xml:space="preserve"> </v>
      </c>
      <c r="R39" s="30" t="str">
        <f t="shared" si="9"/>
        <v xml:space="preserve"> </v>
      </c>
      <c r="S39" s="29" t="str">
        <f t="shared" si="10"/>
        <v xml:space="preserve"> </v>
      </c>
      <c r="T39" s="29" t="str">
        <f t="shared" si="11"/>
        <v xml:space="preserve"> </v>
      </c>
      <c r="U39" s="30" t="str">
        <f t="shared" si="12"/>
        <v xml:space="preserve"> </v>
      </c>
      <c r="V39" s="30" t="str">
        <f t="shared" si="13"/>
        <v xml:space="preserve"> </v>
      </c>
      <c r="W39" s="30" t="str">
        <f t="shared" si="14"/>
        <v xml:space="preserve"> </v>
      </c>
      <c r="X39" s="30" t="str">
        <f t="shared" si="15"/>
        <v xml:space="preserve"> </v>
      </c>
      <c r="Y39" s="30" t="str">
        <f t="shared" si="16"/>
        <v xml:space="preserve"> </v>
      </c>
      <c r="Z39" s="30" t="str">
        <f t="shared" si="17"/>
        <v xml:space="preserve"> </v>
      </c>
      <c r="AA39" s="30" t="str">
        <f t="shared" si="0"/>
        <v xml:space="preserve"> </v>
      </c>
      <c r="AB39" s="30" t="str">
        <f t="shared" si="18"/>
        <v xml:space="preserve"> </v>
      </c>
      <c r="AC39" s="30" t="str">
        <f t="shared" si="19"/>
        <v xml:space="preserve"> </v>
      </c>
      <c r="AD39" s="30" t="str">
        <f t="shared" si="1"/>
        <v xml:space="preserve"> </v>
      </c>
      <c r="AE39" s="30" t="str">
        <f t="shared" si="20"/>
        <v xml:space="preserve"> </v>
      </c>
      <c r="AF39" s="30" t="str">
        <f t="shared" si="21"/>
        <v xml:space="preserve"> </v>
      </c>
      <c r="AG39" s="30" t="str">
        <f t="shared" si="2"/>
        <v xml:space="preserve"> </v>
      </c>
      <c r="AH39" s="30" t="str">
        <f t="shared" si="22"/>
        <v xml:space="preserve"> </v>
      </c>
      <c r="AI39" s="30" t="str">
        <f t="shared" si="23"/>
        <v xml:space="preserve"> </v>
      </c>
      <c r="AJ39" s="30" t="str">
        <f t="shared" si="24"/>
        <v xml:space="preserve"> </v>
      </c>
    </row>
    <row r="40" spans="1:36" ht="15">
      <c r="A40" s="1"/>
      <c r="B40" s="11"/>
      <c r="C40" s="11"/>
      <c r="D40" s="12"/>
      <c r="E40" s="13">
        <v>0</v>
      </c>
      <c r="F40" s="13">
        <v>0</v>
      </c>
      <c r="G40" s="14">
        <v>0</v>
      </c>
      <c r="H40" s="55">
        <v>0</v>
      </c>
      <c r="I40" s="55">
        <v>0</v>
      </c>
      <c r="J40" s="71">
        <f t="shared" si="3"/>
        <v>0</v>
      </c>
      <c r="K40" s="6"/>
      <c r="L40" s="33" t="str">
        <f t="shared" si="4"/>
        <v xml:space="preserve"> </v>
      </c>
      <c r="M40" s="27" t="str">
        <f t="shared" si="5"/>
        <v xml:space="preserve"> </v>
      </c>
      <c r="N40" s="28" t="str">
        <f t="shared" si="6"/>
        <v xml:space="preserve"> </v>
      </c>
      <c r="P40" s="29" t="str">
        <f t="shared" si="7"/>
        <v xml:space="preserve"> </v>
      </c>
      <c r="Q40" s="29" t="str">
        <f t="shared" si="8"/>
        <v xml:space="preserve"> </v>
      </c>
      <c r="R40" s="30" t="str">
        <f t="shared" si="9"/>
        <v xml:space="preserve"> </v>
      </c>
      <c r="S40" s="29" t="str">
        <f t="shared" si="10"/>
        <v xml:space="preserve"> </v>
      </c>
      <c r="T40" s="29" t="str">
        <f t="shared" si="11"/>
        <v xml:space="preserve"> </v>
      </c>
      <c r="U40" s="30" t="str">
        <f t="shared" si="12"/>
        <v xml:space="preserve"> </v>
      </c>
      <c r="V40" s="30" t="str">
        <f t="shared" si="13"/>
        <v xml:space="preserve"> </v>
      </c>
      <c r="W40" s="30" t="str">
        <f t="shared" si="14"/>
        <v xml:space="preserve"> </v>
      </c>
      <c r="X40" s="30" t="str">
        <f t="shared" si="15"/>
        <v xml:space="preserve"> </v>
      </c>
      <c r="Y40" s="30" t="str">
        <f t="shared" si="16"/>
        <v xml:space="preserve"> </v>
      </c>
      <c r="Z40" s="30" t="str">
        <f t="shared" si="17"/>
        <v xml:space="preserve"> </v>
      </c>
      <c r="AA40" s="30" t="str">
        <f t="shared" si="0"/>
        <v xml:space="preserve"> </v>
      </c>
      <c r="AB40" s="30" t="str">
        <f t="shared" si="18"/>
        <v xml:space="preserve"> </v>
      </c>
      <c r="AC40" s="30" t="str">
        <f t="shared" si="19"/>
        <v xml:space="preserve"> </v>
      </c>
      <c r="AD40" s="30" t="str">
        <f t="shared" si="1"/>
        <v xml:space="preserve"> </v>
      </c>
      <c r="AE40" s="30" t="str">
        <f t="shared" si="20"/>
        <v xml:space="preserve"> </v>
      </c>
      <c r="AF40" s="30" t="str">
        <f t="shared" si="21"/>
        <v xml:space="preserve"> </v>
      </c>
      <c r="AG40" s="30" t="str">
        <f t="shared" si="2"/>
        <v xml:space="preserve"> </v>
      </c>
      <c r="AH40" s="30" t="str">
        <f t="shared" si="22"/>
        <v xml:space="preserve"> </v>
      </c>
      <c r="AI40" s="30" t="str">
        <f t="shared" si="23"/>
        <v xml:space="preserve"> </v>
      </c>
      <c r="AJ40" s="30" t="str">
        <f t="shared" si="24"/>
        <v xml:space="preserve"> </v>
      </c>
    </row>
    <row r="41" spans="1:36" ht="15">
      <c r="A41" s="1"/>
      <c r="B41" s="11"/>
      <c r="C41" s="11"/>
      <c r="D41" s="12"/>
      <c r="E41" s="13">
        <v>0</v>
      </c>
      <c r="F41" s="13">
        <v>0</v>
      </c>
      <c r="G41" s="14">
        <v>0</v>
      </c>
      <c r="H41" s="55">
        <v>0</v>
      </c>
      <c r="I41" s="55">
        <v>0</v>
      </c>
      <c r="J41" s="71">
        <f t="shared" si="3"/>
        <v>0</v>
      </c>
      <c r="K41" s="6"/>
      <c r="L41" s="33" t="str">
        <f t="shared" si="4"/>
        <v xml:space="preserve"> </v>
      </c>
      <c r="M41" s="27" t="str">
        <f t="shared" si="5"/>
        <v xml:space="preserve"> </v>
      </c>
      <c r="N41" s="28" t="str">
        <f t="shared" si="6"/>
        <v xml:space="preserve"> </v>
      </c>
      <c r="P41" s="29" t="str">
        <f t="shared" si="7"/>
        <v xml:space="preserve"> </v>
      </c>
      <c r="Q41" s="29" t="str">
        <f t="shared" si="8"/>
        <v xml:space="preserve"> </v>
      </c>
      <c r="R41" s="30" t="str">
        <f t="shared" si="9"/>
        <v xml:space="preserve"> </v>
      </c>
      <c r="S41" s="29" t="str">
        <f t="shared" si="10"/>
        <v xml:space="preserve"> </v>
      </c>
      <c r="T41" s="29" t="str">
        <f t="shared" si="11"/>
        <v xml:space="preserve"> </v>
      </c>
      <c r="U41" s="30" t="str">
        <f t="shared" si="12"/>
        <v xml:space="preserve"> </v>
      </c>
      <c r="V41" s="30" t="str">
        <f t="shared" si="13"/>
        <v xml:space="preserve"> </v>
      </c>
      <c r="W41" s="30" t="str">
        <f t="shared" si="14"/>
        <v xml:space="preserve"> </v>
      </c>
      <c r="X41" s="30" t="str">
        <f t="shared" si="15"/>
        <v xml:space="preserve"> </v>
      </c>
      <c r="Y41" s="30" t="str">
        <f t="shared" si="16"/>
        <v xml:space="preserve"> </v>
      </c>
      <c r="Z41" s="30" t="str">
        <f t="shared" si="17"/>
        <v xml:space="preserve"> </v>
      </c>
      <c r="AA41" s="30" t="str">
        <f t="shared" si="0"/>
        <v xml:space="preserve"> </v>
      </c>
      <c r="AB41" s="30" t="str">
        <f t="shared" si="18"/>
        <v xml:space="preserve"> </v>
      </c>
      <c r="AC41" s="30" t="str">
        <f t="shared" si="19"/>
        <v xml:space="preserve"> </v>
      </c>
      <c r="AD41" s="30" t="str">
        <f t="shared" si="1"/>
        <v xml:space="preserve"> </v>
      </c>
      <c r="AE41" s="30" t="str">
        <f t="shared" si="20"/>
        <v xml:space="preserve"> </v>
      </c>
      <c r="AF41" s="30" t="str">
        <f t="shared" si="21"/>
        <v xml:space="preserve"> </v>
      </c>
      <c r="AG41" s="30" t="str">
        <f t="shared" si="2"/>
        <v xml:space="preserve"> </v>
      </c>
      <c r="AH41" s="30" t="str">
        <f t="shared" si="22"/>
        <v xml:space="preserve"> </v>
      </c>
      <c r="AI41" s="30" t="str">
        <f t="shared" si="23"/>
        <v xml:space="preserve"> </v>
      </c>
      <c r="AJ41" s="30" t="str">
        <f t="shared" si="24"/>
        <v xml:space="preserve"> </v>
      </c>
    </row>
    <row r="42" spans="1:36" ht="15">
      <c r="A42" s="1"/>
      <c r="B42" s="11"/>
      <c r="C42" s="11"/>
      <c r="D42" s="12"/>
      <c r="E42" s="13">
        <v>0</v>
      </c>
      <c r="F42" s="13">
        <v>0</v>
      </c>
      <c r="G42" s="14">
        <v>0</v>
      </c>
      <c r="H42" s="55">
        <v>0</v>
      </c>
      <c r="I42" s="55">
        <v>0</v>
      </c>
      <c r="J42" s="71">
        <f t="shared" si="3"/>
        <v>0</v>
      </c>
      <c r="K42" s="6"/>
      <c r="L42" s="33" t="str">
        <f t="shared" si="4"/>
        <v xml:space="preserve"> </v>
      </c>
      <c r="M42" s="27" t="str">
        <f t="shared" si="5"/>
        <v xml:space="preserve"> </v>
      </c>
      <c r="N42" s="28" t="str">
        <f t="shared" si="6"/>
        <v xml:space="preserve"> </v>
      </c>
      <c r="P42" s="29" t="str">
        <f t="shared" si="7"/>
        <v xml:space="preserve"> </v>
      </c>
      <c r="Q42" s="29" t="str">
        <f t="shared" si="8"/>
        <v xml:space="preserve"> </v>
      </c>
      <c r="R42" s="30" t="str">
        <f t="shared" si="9"/>
        <v xml:space="preserve"> </v>
      </c>
      <c r="S42" s="29" t="str">
        <f t="shared" si="10"/>
        <v xml:space="preserve"> </v>
      </c>
      <c r="T42" s="29" t="str">
        <f t="shared" si="11"/>
        <v xml:space="preserve"> </v>
      </c>
      <c r="U42" s="30" t="str">
        <f t="shared" si="12"/>
        <v xml:space="preserve"> </v>
      </c>
      <c r="V42" s="30" t="str">
        <f t="shared" si="13"/>
        <v xml:space="preserve"> </v>
      </c>
      <c r="W42" s="30" t="str">
        <f t="shared" si="14"/>
        <v xml:space="preserve"> </v>
      </c>
      <c r="X42" s="30" t="str">
        <f t="shared" si="15"/>
        <v xml:space="preserve"> </v>
      </c>
      <c r="Y42" s="30" t="str">
        <f t="shared" si="16"/>
        <v xml:space="preserve"> </v>
      </c>
      <c r="Z42" s="30" t="str">
        <f t="shared" si="17"/>
        <v xml:space="preserve"> </v>
      </c>
      <c r="AA42" s="30" t="str">
        <f t="shared" si="0"/>
        <v xml:space="preserve"> </v>
      </c>
      <c r="AB42" s="30" t="str">
        <f t="shared" si="18"/>
        <v xml:space="preserve"> </v>
      </c>
      <c r="AC42" s="30" t="str">
        <f t="shared" si="19"/>
        <v xml:space="preserve"> </v>
      </c>
      <c r="AD42" s="30" t="str">
        <f t="shared" si="1"/>
        <v xml:space="preserve"> </v>
      </c>
      <c r="AE42" s="30" t="str">
        <f t="shared" si="20"/>
        <v xml:space="preserve"> </v>
      </c>
      <c r="AF42" s="30" t="str">
        <f t="shared" si="21"/>
        <v xml:space="preserve"> </v>
      </c>
      <c r="AG42" s="30" t="str">
        <f t="shared" si="2"/>
        <v xml:space="preserve"> </v>
      </c>
      <c r="AH42" s="30" t="str">
        <f t="shared" si="22"/>
        <v xml:space="preserve"> </v>
      </c>
      <c r="AI42" s="30" t="str">
        <f t="shared" si="23"/>
        <v xml:space="preserve"> </v>
      </c>
      <c r="AJ42" s="30" t="str">
        <f t="shared" si="24"/>
        <v xml:space="preserve"> </v>
      </c>
    </row>
    <row r="43" spans="1:36" ht="15">
      <c r="A43" s="1"/>
      <c r="B43" s="11"/>
      <c r="C43" s="11"/>
      <c r="D43" s="12"/>
      <c r="E43" s="13">
        <v>0</v>
      </c>
      <c r="F43" s="13">
        <v>0</v>
      </c>
      <c r="G43" s="14">
        <v>0</v>
      </c>
      <c r="H43" s="55">
        <v>0</v>
      </c>
      <c r="I43" s="55">
        <v>0</v>
      </c>
      <c r="J43" s="71">
        <f t="shared" si="3"/>
        <v>0</v>
      </c>
      <c r="K43" s="6"/>
      <c r="L43" s="33" t="str">
        <f t="shared" si="4"/>
        <v xml:space="preserve"> </v>
      </c>
      <c r="M43" s="27" t="str">
        <f t="shared" si="5"/>
        <v xml:space="preserve"> </v>
      </c>
      <c r="N43" s="28" t="str">
        <f t="shared" si="6"/>
        <v xml:space="preserve"> </v>
      </c>
      <c r="P43" s="29" t="str">
        <f t="shared" si="7"/>
        <v xml:space="preserve"> </v>
      </c>
      <c r="Q43" s="29" t="str">
        <f t="shared" si="8"/>
        <v xml:space="preserve"> </v>
      </c>
      <c r="R43" s="30" t="str">
        <f t="shared" si="9"/>
        <v xml:space="preserve"> </v>
      </c>
      <c r="S43" s="29" t="str">
        <f t="shared" si="10"/>
        <v xml:space="preserve"> </v>
      </c>
      <c r="T43" s="29" t="str">
        <f t="shared" si="11"/>
        <v xml:space="preserve"> </v>
      </c>
      <c r="U43" s="30" t="str">
        <f t="shared" si="12"/>
        <v xml:space="preserve"> </v>
      </c>
      <c r="V43" s="30" t="str">
        <f t="shared" si="13"/>
        <v xml:space="preserve"> </v>
      </c>
      <c r="W43" s="30" t="str">
        <f t="shared" si="14"/>
        <v xml:space="preserve"> </v>
      </c>
      <c r="X43" s="30" t="str">
        <f t="shared" si="15"/>
        <v xml:space="preserve"> </v>
      </c>
      <c r="Y43" s="30" t="str">
        <f t="shared" si="16"/>
        <v xml:space="preserve"> </v>
      </c>
      <c r="Z43" s="30" t="str">
        <f t="shared" si="17"/>
        <v xml:space="preserve"> </v>
      </c>
      <c r="AA43" s="30" t="str">
        <f t="shared" si="0"/>
        <v xml:space="preserve"> </v>
      </c>
      <c r="AB43" s="30" t="str">
        <f t="shared" si="18"/>
        <v xml:space="preserve"> </v>
      </c>
      <c r="AC43" s="30" t="str">
        <f t="shared" si="19"/>
        <v xml:space="preserve"> </v>
      </c>
      <c r="AD43" s="30" t="str">
        <f t="shared" si="1"/>
        <v xml:space="preserve"> </v>
      </c>
      <c r="AE43" s="30" t="str">
        <f t="shared" si="20"/>
        <v xml:space="preserve"> </v>
      </c>
      <c r="AF43" s="30" t="str">
        <f t="shared" si="21"/>
        <v xml:space="preserve"> </v>
      </c>
      <c r="AG43" s="30" t="str">
        <f t="shared" si="2"/>
        <v xml:space="preserve"> </v>
      </c>
      <c r="AH43" s="30" t="str">
        <f t="shared" si="22"/>
        <v xml:space="preserve"> </v>
      </c>
      <c r="AI43" s="30" t="str">
        <f t="shared" si="23"/>
        <v xml:space="preserve"> </v>
      </c>
      <c r="AJ43" s="30" t="str">
        <f t="shared" si="24"/>
        <v xml:space="preserve"> </v>
      </c>
    </row>
    <row r="44" spans="1:36" ht="15">
      <c r="A44" s="1"/>
      <c r="B44" s="11"/>
      <c r="C44" s="11"/>
      <c r="D44" s="12"/>
      <c r="E44" s="13">
        <v>0</v>
      </c>
      <c r="F44" s="13">
        <v>0</v>
      </c>
      <c r="G44" s="14">
        <v>0</v>
      </c>
      <c r="H44" s="55">
        <v>0</v>
      </c>
      <c r="I44" s="55">
        <v>0</v>
      </c>
      <c r="J44" s="71">
        <f t="shared" si="3"/>
        <v>0</v>
      </c>
      <c r="K44" s="6"/>
      <c r="L44" s="33" t="str">
        <f t="shared" si="4"/>
        <v xml:space="preserve"> </v>
      </c>
      <c r="M44" s="27" t="str">
        <f t="shared" si="5"/>
        <v xml:space="preserve"> </v>
      </c>
      <c r="N44" s="28" t="str">
        <f t="shared" si="6"/>
        <v xml:space="preserve"> </v>
      </c>
      <c r="P44" s="29" t="str">
        <f t="shared" si="7"/>
        <v xml:space="preserve"> </v>
      </c>
      <c r="Q44" s="29" t="str">
        <f t="shared" si="8"/>
        <v xml:space="preserve"> </v>
      </c>
      <c r="R44" s="30" t="str">
        <f t="shared" si="9"/>
        <v xml:space="preserve"> </v>
      </c>
      <c r="S44" s="29" t="str">
        <f t="shared" si="10"/>
        <v xml:space="preserve"> </v>
      </c>
      <c r="T44" s="29" t="str">
        <f t="shared" si="11"/>
        <v xml:space="preserve"> </v>
      </c>
      <c r="U44" s="30" t="str">
        <f t="shared" si="12"/>
        <v xml:space="preserve"> </v>
      </c>
      <c r="V44" s="30" t="str">
        <f t="shared" si="13"/>
        <v xml:space="preserve"> </v>
      </c>
      <c r="W44" s="30" t="str">
        <f t="shared" si="14"/>
        <v xml:space="preserve"> </v>
      </c>
      <c r="X44" s="30" t="str">
        <f t="shared" si="15"/>
        <v xml:space="preserve"> </v>
      </c>
      <c r="Y44" s="30" t="str">
        <f t="shared" si="16"/>
        <v xml:space="preserve"> </v>
      </c>
      <c r="Z44" s="30" t="str">
        <f t="shared" si="17"/>
        <v xml:space="preserve"> </v>
      </c>
      <c r="AA44" s="30" t="str">
        <f t="shared" si="0"/>
        <v xml:space="preserve"> </v>
      </c>
      <c r="AB44" s="30" t="str">
        <f t="shared" si="18"/>
        <v xml:space="preserve"> </v>
      </c>
      <c r="AC44" s="30" t="str">
        <f t="shared" si="19"/>
        <v xml:space="preserve"> </v>
      </c>
      <c r="AD44" s="30" t="str">
        <f t="shared" si="1"/>
        <v xml:space="preserve"> </v>
      </c>
      <c r="AE44" s="30" t="str">
        <f t="shared" si="20"/>
        <v xml:space="preserve"> </v>
      </c>
      <c r="AF44" s="30" t="str">
        <f t="shared" si="21"/>
        <v xml:space="preserve"> </v>
      </c>
      <c r="AG44" s="30" t="str">
        <f t="shared" si="2"/>
        <v xml:space="preserve"> </v>
      </c>
      <c r="AH44" s="30" t="str">
        <f t="shared" si="22"/>
        <v xml:space="preserve"> </v>
      </c>
      <c r="AI44" s="30" t="str">
        <f t="shared" si="23"/>
        <v xml:space="preserve"> </v>
      </c>
      <c r="AJ44" s="30" t="str">
        <f t="shared" si="24"/>
        <v xml:space="preserve"> </v>
      </c>
    </row>
    <row r="45" spans="1:36" ht="15">
      <c r="A45" s="1"/>
      <c r="B45" s="11"/>
      <c r="C45" s="11"/>
      <c r="D45" s="12"/>
      <c r="E45" s="13">
        <v>0</v>
      </c>
      <c r="F45" s="13">
        <v>0</v>
      </c>
      <c r="G45" s="14">
        <v>0</v>
      </c>
      <c r="H45" s="55">
        <v>0</v>
      </c>
      <c r="I45" s="55">
        <v>0</v>
      </c>
      <c r="J45" s="71">
        <f t="shared" si="3"/>
        <v>0</v>
      </c>
      <c r="K45" s="6"/>
      <c r="L45" s="33" t="str">
        <f t="shared" si="4"/>
        <v xml:space="preserve"> </v>
      </c>
      <c r="M45" s="27" t="str">
        <f t="shared" si="5"/>
        <v xml:space="preserve"> </v>
      </c>
      <c r="N45" s="28" t="str">
        <f t="shared" si="6"/>
        <v xml:space="preserve"> </v>
      </c>
      <c r="P45" s="29" t="str">
        <f t="shared" si="7"/>
        <v xml:space="preserve"> </v>
      </c>
      <c r="Q45" s="29" t="str">
        <f t="shared" si="8"/>
        <v xml:space="preserve"> </v>
      </c>
      <c r="R45" s="30" t="str">
        <f t="shared" si="9"/>
        <v xml:space="preserve"> </v>
      </c>
      <c r="S45" s="29" t="str">
        <f t="shared" si="10"/>
        <v xml:space="preserve"> </v>
      </c>
      <c r="T45" s="29" t="str">
        <f t="shared" si="11"/>
        <v xml:space="preserve"> </v>
      </c>
      <c r="U45" s="30" t="str">
        <f t="shared" si="12"/>
        <v xml:space="preserve"> </v>
      </c>
      <c r="V45" s="30" t="str">
        <f t="shared" si="13"/>
        <v xml:space="preserve"> </v>
      </c>
      <c r="W45" s="30" t="str">
        <f t="shared" si="14"/>
        <v xml:space="preserve"> </v>
      </c>
      <c r="X45" s="30" t="str">
        <f t="shared" si="15"/>
        <v xml:space="preserve"> </v>
      </c>
      <c r="Y45" s="30" t="str">
        <f t="shared" si="16"/>
        <v xml:space="preserve"> </v>
      </c>
      <c r="Z45" s="30" t="str">
        <f t="shared" si="17"/>
        <v xml:space="preserve"> </v>
      </c>
      <c r="AA45" s="30" t="str">
        <f t="shared" si="0"/>
        <v xml:space="preserve"> </v>
      </c>
      <c r="AB45" s="30" t="str">
        <f t="shared" si="18"/>
        <v xml:space="preserve"> </v>
      </c>
      <c r="AC45" s="30" t="str">
        <f t="shared" si="19"/>
        <v xml:space="preserve"> </v>
      </c>
      <c r="AD45" s="30" t="str">
        <f t="shared" si="1"/>
        <v xml:space="preserve"> </v>
      </c>
      <c r="AE45" s="30" t="str">
        <f t="shared" si="20"/>
        <v xml:space="preserve"> </v>
      </c>
      <c r="AF45" s="30" t="str">
        <f t="shared" si="21"/>
        <v xml:space="preserve"> </v>
      </c>
      <c r="AG45" s="30" t="str">
        <f t="shared" si="2"/>
        <v xml:space="preserve"> </v>
      </c>
      <c r="AH45" s="30" t="str">
        <f t="shared" si="22"/>
        <v xml:space="preserve"> </v>
      </c>
      <c r="AI45" s="30" t="str">
        <f t="shared" si="23"/>
        <v xml:space="preserve"> </v>
      </c>
      <c r="AJ45" s="30" t="str">
        <f t="shared" si="24"/>
        <v xml:space="preserve"> </v>
      </c>
    </row>
    <row r="46" spans="1:36" ht="15">
      <c r="A46" s="1"/>
      <c r="B46" s="11"/>
      <c r="C46" s="11"/>
      <c r="D46" s="12"/>
      <c r="E46" s="13">
        <v>0</v>
      </c>
      <c r="F46" s="13">
        <v>0</v>
      </c>
      <c r="G46" s="14">
        <v>0</v>
      </c>
      <c r="H46" s="55">
        <v>0</v>
      </c>
      <c r="I46" s="55">
        <v>0</v>
      </c>
      <c r="J46" s="71">
        <f t="shared" si="3"/>
        <v>0</v>
      </c>
      <c r="K46" s="6"/>
      <c r="L46" s="33" t="str">
        <f t="shared" si="4"/>
        <v xml:space="preserve"> </v>
      </c>
      <c r="M46" s="27" t="str">
        <f t="shared" si="5"/>
        <v xml:space="preserve"> </v>
      </c>
      <c r="N46" s="28" t="str">
        <f t="shared" si="6"/>
        <v xml:space="preserve"> </v>
      </c>
      <c r="P46" s="29" t="str">
        <f t="shared" si="7"/>
        <v xml:space="preserve"> </v>
      </c>
      <c r="Q46" s="29" t="str">
        <f t="shared" si="8"/>
        <v xml:space="preserve"> </v>
      </c>
      <c r="R46" s="30" t="str">
        <f t="shared" si="9"/>
        <v xml:space="preserve"> </v>
      </c>
      <c r="S46" s="29" t="str">
        <f t="shared" si="10"/>
        <v xml:space="preserve"> </v>
      </c>
      <c r="T46" s="29" t="str">
        <f t="shared" si="11"/>
        <v xml:space="preserve"> </v>
      </c>
      <c r="U46" s="30" t="str">
        <f t="shared" si="12"/>
        <v xml:space="preserve"> </v>
      </c>
      <c r="V46" s="30" t="str">
        <f t="shared" si="13"/>
        <v xml:space="preserve"> </v>
      </c>
      <c r="W46" s="30" t="str">
        <f t="shared" si="14"/>
        <v xml:space="preserve"> </v>
      </c>
      <c r="X46" s="30" t="str">
        <f t="shared" si="15"/>
        <v xml:space="preserve"> </v>
      </c>
      <c r="Y46" s="30" t="str">
        <f t="shared" si="16"/>
        <v xml:space="preserve"> </v>
      </c>
      <c r="Z46" s="30" t="str">
        <f t="shared" si="17"/>
        <v xml:space="preserve"> </v>
      </c>
      <c r="AA46" s="30" t="str">
        <f t="shared" si="0"/>
        <v xml:space="preserve"> </v>
      </c>
      <c r="AB46" s="30" t="str">
        <f t="shared" si="18"/>
        <v xml:space="preserve"> </v>
      </c>
      <c r="AC46" s="30" t="str">
        <f t="shared" si="19"/>
        <v xml:space="preserve"> </v>
      </c>
      <c r="AD46" s="30" t="str">
        <f t="shared" si="1"/>
        <v xml:space="preserve"> </v>
      </c>
      <c r="AE46" s="30" t="str">
        <f t="shared" si="20"/>
        <v xml:space="preserve"> </v>
      </c>
      <c r="AF46" s="30" t="str">
        <f t="shared" si="21"/>
        <v xml:space="preserve"> </v>
      </c>
      <c r="AG46" s="30" t="str">
        <f t="shared" si="2"/>
        <v xml:space="preserve"> </v>
      </c>
      <c r="AH46" s="30" t="str">
        <f t="shared" si="22"/>
        <v xml:space="preserve"> </v>
      </c>
      <c r="AI46" s="30" t="str">
        <f t="shared" si="23"/>
        <v xml:space="preserve"> </v>
      </c>
      <c r="AJ46" s="30" t="str">
        <f t="shared" si="24"/>
        <v xml:space="preserve"> </v>
      </c>
    </row>
    <row r="47" spans="1:36" ht="15">
      <c r="A47" s="1"/>
      <c r="B47" s="11"/>
      <c r="C47" s="11"/>
      <c r="D47" s="12"/>
      <c r="E47" s="13">
        <v>0</v>
      </c>
      <c r="F47" s="13">
        <v>0</v>
      </c>
      <c r="G47" s="14">
        <v>0</v>
      </c>
      <c r="H47" s="55">
        <v>0</v>
      </c>
      <c r="I47" s="55">
        <v>0</v>
      </c>
      <c r="J47" s="71">
        <f t="shared" si="3"/>
        <v>0</v>
      </c>
      <c r="K47" s="6"/>
      <c r="L47" s="33" t="str">
        <f t="shared" si="4"/>
        <v xml:space="preserve"> </v>
      </c>
      <c r="M47" s="27" t="str">
        <f t="shared" si="5"/>
        <v xml:space="preserve"> </v>
      </c>
      <c r="N47" s="28" t="str">
        <f t="shared" si="6"/>
        <v xml:space="preserve"> </v>
      </c>
      <c r="P47" s="29" t="str">
        <f t="shared" si="7"/>
        <v xml:space="preserve"> </v>
      </c>
      <c r="Q47" s="29" t="str">
        <f t="shared" si="8"/>
        <v xml:space="preserve"> </v>
      </c>
      <c r="R47" s="30" t="str">
        <f t="shared" si="9"/>
        <v xml:space="preserve"> </v>
      </c>
      <c r="S47" s="29" t="str">
        <f t="shared" si="10"/>
        <v xml:space="preserve"> </v>
      </c>
      <c r="T47" s="29" t="str">
        <f t="shared" si="11"/>
        <v xml:space="preserve"> </v>
      </c>
      <c r="U47" s="30" t="str">
        <f t="shared" si="12"/>
        <v xml:space="preserve"> </v>
      </c>
      <c r="V47" s="30" t="str">
        <f t="shared" si="13"/>
        <v xml:space="preserve"> </v>
      </c>
      <c r="W47" s="30" t="str">
        <f t="shared" si="14"/>
        <v xml:space="preserve"> </v>
      </c>
      <c r="X47" s="30" t="str">
        <f t="shared" si="15"/>
        <v xml:space="preserve"> </v>
      </c>
      <c r="Y47" s="30" t="str">
        <f t="shared" si="16"/>
        <v xml:space="preserve"> </v>
      </c>
      <c r="Z47" s="30" t="str">
        <f t="shared" si="17"/>
        <v xml:space="preserve"> </v>
      </c>
      <c r="AA47" s="30" t="str">
        <f t="shared" si="0"/>
        <v xml:space="preserve"> </v>
      </c>
      <c r="AB47" s="30" t="str">
        <f t="shared" si="18"/>
        <v xml:space="preserve"> </v>
      </c>
      <c r="AC47" s="30" t="str">
        <f t="shared" si="19"/>
        <v xml:space="preserve"> </v>
      </c>
      <c r="AD47" s="30" t="str">
        <f t="shared" si="1"/>
        <v xml:space="preserve"> </v>
      </c>
      <c r="AE47" s="30" t="str">
        <f t="shared" si="20"/>
        <v xml:space="preserve"> </v>
      </c>
      <c r="AF47" s="30" t="str">
        <f t="shared" si="21"/>
        <v xml:space="preserve"> </v>
      </c>
      <c r="AG47" s="30" t="str">
        <f t="shared" si="2"/>
        <v xml:space="preserve"> </v>
      </c>
      <c r="AH47" s="30" t="str">
        <f t="shared" si="22"/>
        <v xml:space="preserve"> </v>
      </c>
      <c r="AI47" s="30" t="str">
        <f t="shared" si="23"/>
        <v xml:space="preserve"> </v>
      </c>
      <c r="AJ47" s="30" t="str">
        <f t="shared" si="24"/>
        <v xml:space="preserve"> </v>
      </c>
    </row>
    <row r="48" spans="1:36" ht="15">
      <c r="A48" s="1"/>
      <c r="B48" s="11"/>
      <c r="C48" s="11"/>
      <c r="D48" s="12"/>
      <c r="E48" s="13">
        <v>0</v>
      </c>
      <c r="F48" s="13">
        <v>0</v>
      </c>
      <c r="G48" s="14">
        <v>0</v>
      </c>
      <c r="H48" s="55">
        <v>0</v>
      </c>
      <c r="I48" s="55">
        <v>0</v>
      </c>
      <c r="J48" s="71">
        <f t="shared" si="3"/>
        <v>0</v>
      </c>
      <c r="K48" s="6"/>
      <c r="L48" s="33" t="str">
        <f t="shared" si="4"/>
        <v xml:space="preserve"> </v>
      </c>
      <c r="M48" s="27" t="str">
        <f t="shared" si="5"/>
        <v xml:space="preserve"> </v>
      </c>
      <c r="N48" s="28" t="str">
        <f t="shared" si="6"/>
        <v xml:space="preserve"> </v>
      </c>
      <c r="P48" s="29" t="str">
        <f t="shared" si="7"/>
        <v xml:space="preserve"> </v>
      </c>
      <c r="Q48" s="29" t="str">
        <f t="shared" si="8"/>
        <v xml:space="preserve"> </v>
      </c>
      <c r="R48" s="30" t="str">
        <f t="shared" si="9"/>
        <v xml:space="preserve"> </v>
      </c>
      <c r="S48" s="29" t="str">
        <f t="shared" si="10"/>
        <v xml:space="preserve"> </v>
      </c>
      <c r="T48" s="29" t="str">
        <f t="shared" si="11"/>
        <v xml:space="preserve"> </v>
      </c>
      <c r="U48" s="30" t="str">
        <f t="shared" si="12"/>
        <v xml:space="preserve"> </v>
      </c>
      <c r="V48" s="30" t="str">
        <f t="shared" si="13"/>
        <v xml:space="preserve"> </v>
      </c>
      <c r="W48" s="30" t="str">
        <f t="shared" si="14"/>
        <v xml:space="preserve"> </v>
      </c>
      <c r="X48" s="30" t="str">
        <f t="shared" si="15"/>
        <v xml:space="preserve"> </v>
      </c>
      <c r="Y48" s="30" t="str">
        <f t="shared" si="16"/>
        <v xml:space="preserve"> </v>
      </c>
      <c r="Z48" s="30" t="str">
        <f t="shared" si="17"/>
        <v xml:space="preserve"> </v>
      </c>
      <c r="AA48" s="30" t="str">
        <f t="shared" si="0"/>
        <v xml:space="preserve"> </v>
      </c>
      <c r="AB48" s="30" t="str">
        <f t="shared" si="18"/>
        <v xml:space="preserve"> </v>
      </c>
      <c r="AC48" s="30" t="str">
        <f t="shared" si="19"/>
        <v xml:space="preserve"> </v>
      </c>
      <c r="AD48" s="30" t="str">
        <f t="shared" si="1"/>
        <v xml:space="preserve"> </v>
      </c>
      <c r="AE48" s="30" t="str">
        <f t="shared" si="20"/>
        <v xml:space="preserve"> </v>
      </c>
      <c r="AF48" s="30" t="str">
        <f t="shared" si="21"/>
        <v xml:space="preserve"> </v>
      </c>
      <c r="AG48" s="30" t="str">
        <f t="shared" si="2"/>
        <v xml:space="preserve"> </v>
      </c>
      <c r="AH48" s="30" t="str">
        <f t="shared" si="22"/>
        <v xml:space="preserve"> </v>
      </c>
      <c r="AI48" s="30" t="str">
        <f t="shared" si="23"/>
        <v xml:space="preserve"> </v>
      </c>
      <c r="AJ48" s="30" t="str">
        <f t="shared" si="24"/>
        <v xml:space="preserve"> </v>
      </c>
    </row>
    <row r="49" spans="1:36" ht="15">
      <c r="A49" s="1"/>
      <c r="B49" s="11"/>
      <c r="C49" s="11"/>
      <c r="D49" s="12"/>
      <c r="E49" s="13">
        <v>0</v>
      </c>
      <c r="F49" s="13">
        <v>0</v>
      </c>
      <c r="G49" s="14">
        <v>0</v>
      </c>
      <c r="H49" s="55">
        <v>0</v>
      </c>
      <c r="I49" s="55">
        <v>0</v>
      </c>
      <c r="J49" s="71">
        <f t="shared" si="3"/>
        <v>0</v>
      </c>
      <c r="K49" s="6"/>
      <c r="L49" s="33" t="str">
        <f t="shared" si="4"/>
        <v xml:space="preserve"> </v>
      </c>
      <c r="M49" s="27" t="str">
        <f t="shared" si="5"/>
        <v xml:space="preserve"> </v>
      </c>
      <c r="N49" s="28" t="str">
        <f t="shared" si="6"/>
        <v xml:space="preserve"> </v>
      </c>
      <c r="P49" s="29" t="str">
        <f t="shared" si="7"/>
        <v xml:space="preserve"> </v>
      </c>
      <c r="Q49" s="29" t="str">
        <f t="shared" si="8"/>
        <v xml:space="preserve"> </v>
      </c>
      <c r="R49" s="30" t="str">
        <f t="shared" si="9"/>
        <v xml:space="preserve"> </v>
      </c>
      <c r="S49" s="29" t="str">
        <f t="shared" si="10"/>
        <v xml:space="preserve"> </v>
      </c>
      <c r="T49" s="29" t="str">
        <f t="shared" si="11"/>
        <v xml:space="preserve"> </v>
      </c>
      <c r="U49" s="30" t="str">
        <f t="shared" si="12"/>
        <v xml:space="preserve"> </v>
      </c>
      <c r="V49" s="30" t="str">
        <f t="shared" si="13"/>
        <v xml:space="preserve"> </v>
      </c>
      <c r="W49" s="30" t="str">
        <f t="shared" si="14"/>
        <v xml:space="preserve"> </v>
      </c>
      <c r="X49" s="30" t="str">
        <f t="shared" si="15"/>
        <v xml:space="preserve"> </v>
      </c>
      <c r="Y49" s="30" t="str">
        <f t="shared" si="16"/>
        <v xml:space="preserve"> </v>
      </c>
      <c r="Z49" s="30" t="str">
        <f t="shared" si="17"/>
        <v xml:space="preserve"> </v>
      </c>
      <c r="AA49" s="30" t="str">
        <f t="shared" si="0"/>
        <v xml:space="preserve"> </v>
      </c>
      <c r="AB49" s="30" t="str">
        <f t="shared" si="18"/>
        <v xml:space="preserve"> </v>
      </c>
      <c r="AC49" s="30" t="str">
        <f t="shared" si="19"/>
        <v xml:space="preserve"> </v>
      </c>
      <c r="AD49" s="30" t="str">
        <f t="shared" si="1"/>
        <v xml:space="preserve"> </v>
      </c>
      <c r="AE49" s="30" t="str">
        <f t="shared" si="20"/>
        <v xml:space="preserve"> </v>
      </c>
      <c r="AF49" s="30" t="str">
        <f t="shared" si="21"/>
        <v xml:space="preserve"> </v>
      </c>
      <c r="AG49" s="30" t="str">
        <f t="shared" si="2"/>
        <v xml:space="preserve"> </v>
      </c>
      <c r="AH49" s="30" t="str">
        <f t="shared" si="22"/>
        <v xml:space="preserve"> </v>
      </c>
      <c r="AI49" s="30" t="str">
        <f t="shared" si="23"/>
        <v xml:space="preserve"> </v>
      </c>
      <c r="AJ49" s="30" t="str">
        <f t="shared" si="24"/>
        <v xml:space="preserve"> </v>
      </c>
    </row>
    <row r="50" spans="1:36" ht="15">
      <c r="A50" s="1"/>
      <c r="B50" s="11"/>
      <c r="C50" s="11"/>
      <c r="D50" s="12"/>
      <c r="E50" s="13">
        <v>0</v>
      </c>
      <c r="F50" s="13">
        <v>0</v>
      </c>
      <c r="G50" s="14">
        <v>0</v>
      </c>
      <c r="H50" s="55">
        <v>0</v>
      </c>
      <c r="I50" s="55">
        <v>0</v>
      </c>
      <c r="J50" s="71">
        <f t="shared" si="3"/>
        <v>0</v>
      </c>
      <c r="K50" s="6"/>
      <c r="L50" s="33" t="str">
        <f t="shared" si="4"/>
        <v xml:space="preserve"> </v>
      </c>
      <c r="M50" s="27" t="str">
        <f t="shared" si="5"/>
        <v xml:space="preserve"> </v>
      </c>
      <c r="N50" s="28" t="str">
        <f t="shared" si="6"/>
        <v xml:space="preserve"> </v>
      </c>
      <c r="P50" s="29" t="str">
        <f t="shared" si="7"/>
        <v xml:space="preserve"> </v>
      </c>
      <c r="Q50" s="29" t="str">
        <f t="shared" si="8"/>
        <v xml:space="preserve"> </v>
      </c>
      <c r="R50" s="30" t="str">
        <f t="shared" si="9"/>
        <v xml:space="preserve"> </v>
      </c>
      <c r="S50" s="29" t="str">
        <f t="shared" si="10"/>
        <v xml:space="preserve"> </v>
      </c>
      <c r="T50" s="29" t="str">
        <f t="shared" si="11"/>
        <v xml:space="preserve"> </v>
      </c>
      <c r="U50" s="30" t="str">
        <f t="shared" si="12"/>
        <v xml:space="preserve"> </v>
      </c>
      <c r="V50" s="30" t="str">
        <f t="shared" si="13"/>
        <v xml:space="preserve"> </v>
      </c>
      <c r="W50" s="30" t="str">
        <f t="shared" si="14"/>
        <v xml:space="preserve"> </v>
      </c>
      <c r="X50" s="30" t="str">
        <f t="shared" si="15"/>
        <v xml:space="preserve"> </v>
      </c>
      <c r="Y50" s="30" t="str">
        <f t="shared" si="16"/>
        <v xml:space="preserve"> </v>
      </c>
      <c r="Z50" s="30" t="str">
        <f t="shared" si="17"/>
        <v xml:space="preserve"> </v>
      </c>
      <c r="AA50" s="30" t="str">
        <f t="shared" si="0"/>
        <v xml:space="preserve"> </v>
      </c>
      <c r="AB50" s="30" t="str">
        <f t="shared" si="18"/>
        <v xml:space="preserve"> </v>
      </c>
      <c r="AC50" s="30" t="str">
        <f t="shared" si="19"/>
        <v xml:space="preserve"> </v>
      </c>
      <c r="AD50" s="30" t="str">
        <f t="shared" si="1"/>
        <v xml:space="preserve"> </v>
      </c>
      <c r="AE50" s="30" t="str">
        <f t="shared" si="20"/>
        <v xml:space="preserve"> </v>
      </c>
      <c r="AF50" s="30" t="str">
        <f t="shared" si="21"/>
        <v xml:space="preserve"> </v>
      </c>
      <c r="AG50" s="30" t="str">
        <f t="shared" si="2"/>
        <v xml:space="preserve"> </v>
      </c>
      <c r="AH50" s="30" t="str">
        <f t="shared" si="22"/>
        <v xml:space="preserve"> </v>
      </c>
      <c r="AI50" s="30" t="str">
        <f t="shared" si="23"/>
        <v xml:space="preserve"> </v>
      </c>
      <c r="AJ50" s="30" t="str">
        <f t="shared" si="24"/>
        <v xml:space="preserve"> </v>
      </c>
    </row>
    <row r="51" spans="1:36" ht="15">
      <c r="A51" s="1"/>
      <c r="B51" s="11"/>
      <c r="C51" s="11"/>
      <c r="D51" s="12"/>
      <c r="E51" s="13">
        <v>0</v>
      </c>
      <c r="F51" s="13">
        <v>0</v>
      </c>
      <c r="G51" s="14">
        <v>0</v>
      </c>
      <c r="H51" s="55">
        <v>0</v>
      </c>
      <c r="I51" s="55">
        <v>0</v>
      </c>
      <c r="J51" s="71">
        <f t="shared" si="3"/>
        <v>0</v>
      </c>
      <c r="K51" s="6"/>
      <c r="L51" s="33" t="str">
        <f t="shared" si="4"/>
        <v xml:space="preserve"> </v>
      </c>
      <c r="M51" s="27" t="str">
        <f t="shared" si="5"/>
        <v xml:space="preserve"> </v>
      </c>
      <c r="N51" s="28" t="str">
        <f t="shared" si="6"/>
        <v xml:space="preserve"> </v>
      </c>
      <c r="P51" s="29" t="str">
        <f t="shared" si="7"/>
        <v xml:space="preserve"> </v>
      </c>
      <c r="Q51" s="29" t="str">
        <f t="shared" si="8"/>
        <v xml:space="preserve"> </v>
      </c>
      <c r="R51" s="30" t="str">
        <f t="shared" si="9"/>
        <v xml:space="preserve"> </v>
      </c>
      <c r="S51" s="29" t="str">
        <f t="shared" si="10"/>
        <v xml:space="preserve"> </v>
      </c>
      <c r="T51" s="29" t="str">
        <f t="shared" si="11"/>
        <v xml:space="preserve"> </v>
      </c>
      <c r="U51" s="30" t="str">
        <f t="shared" si="12"/>
        <v xml:space="preserve"> </v>
      </c>
      <c r="V51" s="30" t="str">
        <f t="shared" si="13"/>
        <v xml:space="preserve"> </v>
      </c>
      <c r="W51" s="30" t="str">
        <f t="shared" si="14"/>
        <v xml:space="preserve"> </v>
      </c>
      <c r="X51" s="30" t="str">
        <f t="shared" si="15"/>
        <v xml:space="preserve"> </v>
      </c>
      <c r="Y51" s="30" t="str">
        <f t="shared" si="16"/>
        <v xml:space="preserve"> </v>
      </c>
      <c r="Z51" s="30" t="str">
        <f t="shared" si="17"/>
        <v xml:space="preserve"> </v>
      </c>
      <c r="AA51" s="30" t="str">
        <f t="shared" si="0"/>
        <v xml:space="preserve"> </v>
      </c>
      <c r="AB51" s="30" t="str">
        <f t="shared" si="18"/>
        <v xml:space="preserve"> </v>
      </c>
      <c r="AC51" s="30" t="str">
        <f t="shared" si="19"/>
        <v xml:space="preserve"> </v>
      </c>
      <c r="AD51" s="30" t="str">
        <f t="shared" si="1"/>
        <v xml:space="preserve"> </v>
      </c>
      <c r="AE51" s="30" t="str">
        <f t="shared" si="20"/>
        <v xml:space="preserve"> </v>
      </c>
      <c r="AF51" s="30" t="str">
        <f t="shared" si="21"/>
        <v xml:space="preserve"> </v>
      </c>
      <c r="AG51" s="30" t="str">
        <f t="shared" si="2"/>
        <v xml:space="preserve"> </v>
      </c>
      <c r="AH51" s="30" t="str">
        <f t="shared" si="22"/>
        <v xml:space="preserve"> </v>
      </c>
      <c r="AI51" s="30" t="str">
        <f t="shared" si="23"/>
        <v xml:space="preserve"> </v>
      </c>
      <c r="AJ51" s="30" t="str">
        <f t="shared" si="24"/>
        <v xml:space="preserve"> </v>
      </c>
    </row>
    <row r="52" spans="1:36" ht="15">
      <c r="A52" s="1"/>
      <c r="B52" s="11"/>
      <c r="C52" s="11"/>
      <c r="D52" s="12"/>
      <c r="E52" s="13">
        <v>0</v>
      </c>
      <c r="F52" s="13">
        <v>0</v>
      </c>
      <c r="G52" s="14">
        <v>0</v>
      </c>
      <c r="H52" s="55">
        <v>0</v>
      </c>
      <c r="I52" s="55">
        <v>0</v>
      </c>
      <c r="J52" s="71">
        <f t="shared" si="3"/>
        <v>0</v>
      </c>
      <c r="K52" s="6"/>
      <c r="L52" s="33" t="str">
        <f t="shared" si="4"/>
        <v xml:space="preserve"> </v>
      </c>
      <c r="M52" s="27" t="str">
        <f t="shared" si="5"/>
        <v xml:space="preserve"> </v>
      </c>
      <c r="N52" s="28" t="str">
        <f t="shared" si="6"/>
        <v xml:space="preserve"> </v>
      </c>
      <c r="P52" s="29" t="str">
        <f t="shared" si="7"/>
        <v xml:space="preserve"> </v>
      </c>
      <c r="Q52" s="29" t="str">
        <f t="shared" si="8"/>
        <v xml:space="preserve"> </v>
      </c>
      <c r="R52" s="30" t="str">
        <f t="shared" si="9"/>
        <v xml:space="preserve"> </v>
      </c>
      <c r="S52" s="29" t="str">
        <f t="shared" si="10"/>
        <v xml:space="preserve"> </v>
      </c>
      <c r="T52" s="29" t="str">
        <f t="shared" si="11"/>
        <v xml:space="preserve"> </v>
      </c>
      <c r="U52" s="30" t="str">
        <f t="shared" si="12"/>
        <v xml:space="preserve"> </v>
      </c>
      <c r="V52" s="30" t="str">
        <f t="shared" si="13"/>
        <v xml:space="preserve"> </v>
      </c>
      <c r="W52" s="30" t="str">
        <f t="shared" si="14"/>
        <v xml:space="preserve"> </v>
      </c>
      <c r="X52" s="30" t="str">
        <f t="shared" si="15"/>
        <v xml:space="preserve"> </v>
      </c>
      <c r="Y52" s="30" t="str">
        <f t="shared" si="16"/>
        <v xml:space="preserve"> </v>
      </c>
      <c r="Z52" s="30" t="str">
        <f t="shared" si="17"/>
        <v xml:space="preserve"> </v>
      </c>
      <c r="AA52" s="30" t="str">
        <f t="shared" si="0"/>
        <v xml:space="preserve"> </v>
      </c>
      <c r="AB52" s="30" t="str">
        <f t="shared" si="18"/>
        <v xml:space="preserve"> </v>
      </c>
      <c r="AC52" s="30" t="str">
        <f t="shared" si="19"/>
        <v xml:space="preserve"> </v>
      </c>
      <c r="AD52" s="30" t="str">
        <f t="shared" si="1"/>
        <v xml:space="preserve"> </v>
      </c>
      <c r="AE52" s="30" t="str">
        <f t="shared" si="20"/>
        <v xml:space="preserve"> </v>
      </c>
      <c r="AF52" s="30" t="str">
        <f t="shared" si="21"/>
        <v xml:space="preserve"> </v>
      </c>
      <c r="AG52" s="30" t="str">
        <f t="shared" si="2"/>
        <v xml:space="preserve"> </v>
      </c>
      <c r="AH52" s="30" t="str">
        <f t="shared" si="22"/>
        <v xml:space="preserve"> </v>
      </c>
      <c r="AI52" s="30" t="str">
        <f t="shared" si="23"/>
        <v xml:space="preserve"> </v>
      </c>
      <c r="AJ52" s="30" t="str">
        <f t="shared" si="24"/>
        <v xml:space="preserve"> </v>
      </c>
    </row>
    <row r="53" spans="1:36" ht="15">
      <c r="A53" s="1"/>
      <c r="B53" s="11"/>
      <c r="C53" s="11"/>
      <c r="D53" s="12"/>
      <c r="E53" s="13">
        <v>0</v>
      </c>
      <c r="F53" s="13">
        <v>0</v>
      </c>
      <c r="G53" s="14">
        <v>0</v>
      </c>
      <c r="H53" s="55">
        <v>0</v>
      </c>
      <c r="I53" s="55">
        <v>0</v>
      </c>
      <c r="J53" s="71">
        <f t="shared" si="3"/>
        <v>0</v>
      </c>
      <c r="K53" s="6"/>
      <c r="L53" s="33" t="str">
        <f t="shared" si="4"/>
        <v xml:space="preserve"> </v>
      </c>
      <c r="M53" s="27" t="str">
        <f t="shared" si="5"/>
        <v xml:space="preserve"> </v>
      </c>
      <c r="N53" s="28" t="str">
        <f t="shared" si="6"/>
        <v xml:space="preserve"> </v>
      </c>
      <c r="P53" s="29" t="str">
        <f t="shared" si="7"/>
        <v xml:space="preserve"> </v>
      </c>
      <c r="Q53" s="29" t="str">
        <f t="shared" si="8"/>
        <v xml:space="preserve"> </v>
      </c>
      <c r="R53" s="30" t="str">
        <f t="shared" si="9"/>
        <v xml:space="preserve"> </v>
      </c>
      <c r="S53" s="29" t="str">
        <f t="shared" si="10"/>
        <v xml:space="preserve"> </v>
      </c>
      <c r="T53" s="29" t="str">
        <f t="shared" si="11"/>
        <v xml:space="preserve"> </v>
      </c>
      <c r="U53" s="30" t="str">
        <f t="shared" si="12"/>
        <v xml:space="preserve"> </v>
      </c>
      <c r="V53" s="30" t="str">
        <f t="shared" si="13"/>
        <v xml:space="preserve"> </v>
      </c>
      <c r="W53" s="30" t="str">
        <f t="shared" si="14"/>
        <v xml:space="preserve"> </v>
      </c>
      <c r="X53" s="30" t="str">
        <f t="shared" si="15"/>
        <v xml:space="preserve"> </v>
      </c>
      <c r="Y53" s="30" t="str">
        <f t="shared" si="16"/>
        <v xml:space="preserve"> </v>
      </c>
      <c r="Z53" s="30" t="str">
        <f t="shared" si="17"/>
        <v xml:space="preserve"> </v>
      </c>
      <c r="AA53" s="30" t="str">
        <f t="shared" si="0"/>
        <v xml:space="preserve"> </v>
      </c>
      <c r="AB53" s="30" t="str">
        <f t="shared" si="18"/>
        <v xml:space="preserve"> </v>
      </c>
      <c r="AC53" s="30" t="str">
        <f t="shared" si="19"/>
        <v xml:space="preserve"> </v>
      </c>
      <c r="AD53" s="30" t="str">
        <f t="shared" si="1"/>
        <v xml:space="preserve"> </v>
      </c>
      <c r="AE53" s="30" t="str">
        <f t="shared" si="20"/>
        <v xml:space="preserve"> </v>
      </c>
      <c r="AF53" s="30" t="str">
        <f t="shared" si="21"/>
        <v xml:space="preserve"> </v>
      </c>
      <c r="AG53" s="30" t="str">
        <f t="shared" si="2"/>
        <v xml:space="preserve"> </v>
      </c>
      <c r="AH53" s="30" t="str">
        <f t="shared" si="22"/>
        <v xml:space="preserve"> </v>
      </c>
      <c r="AI53" s="30" t="str">
        <f t="shared" si="23"/>
        <v xml:space="preserve"> </v>
      </c>
      <c r="AJ53" s="30" t="str">
        <f t="shared" si="24"/>
        <v xml:space="preserve"> </v>
      </c>
    </row>
    <row r="54" spans="1:36" ht="15">
      <c r="A54" s="1"/>
      <c r="B54" s="11"/>
      <c r="C54" s="11"/>
      <c r="D54" s="12"/>
      <c r="E54" s="13">
        <v>0</v>
      </c>
      <c r="F54" s="13">
        <v>0</v>
      </c>
      <c r="G54" s="14">
        <v>0</v>
      </c>
      <c r="H54" s="55">
        <v>0</v>
      </c>
      <c r="I54" s="55">
        <v>0</v>
      </c>
      <c r="J54" s="71">
        <f t="shared" si="3"/>
        <v>0</v>
      </c>
      <c r="K54" s="6"/>
      <c r="L54" s="33" t="str">
        <f t="shared" si="4"/>
        <v xml:space="preserve"> </v>
      </c>
      <c r="M54" s="27" t="str">
        <f t="shared" si="5"/>
        <v xml:space="preserve"> </v>
      </c>
      <c r="N54" s="28" t="str">
        <f t="shared" si="6"/>
        <v xml:space="preserve"> </v>
      </c>
      <c r="P54" s="29" t="str">
        <f t="shared" si="7"/>
        <v xml:space="preserve"> </v>
      </c>
      <c r="Q54" s="29" t="str">
        <f t="shared" si="8"/>
        <v xml:space="preserve"> </v>
      </c>
      <c r="R54" s="30" t="str">
        <f t="shared" si="9"/>
        <v xml:space="preserve"> </v>
      </c>
      <c r="S54" s="29" t="str">
        <f t="shared" si="10"/>
        <v xml:space="preserve"> </v>
      </c>
      <c r="T54" s="29" t="str">
        <f t="shared" si="11"/>
        <v xml:space="preserve"> </v>
      </c>
      <c r="U54" s="30" t="str">
        <f t="shared" si="12"/>
        <v xml:space="preserve"> </v>
      </c>
      <c r="V54" s="30" t="str">
        <f t="shared" si="13"/>
        <v xml:space="preserve"> </v>
      </c>
      <c r="W54" s="30" t="str">
        <f t="shared" si="14"/>
        <v xml:space="preserve"> </v>
      </c>
      <c r="X54" s="30" t="str">
        <f t="shared" si="15"/>
        <v xml:space="preserve"> </v>
      </c>
      <c r="Y54" s="30" t="str">
        <f t="shared" si="16"/>
        <v xml:space="preserve"> </v>
      </c>
      <c r="Z54" s="30" t="str">
        <f t="shared" si="17"/>
        <v xml:space="preserve"> </v>
      </c>
      <c r="AA54" s="30" t="str">
        <f t="shared" si="0"/>
        <v xml:space="preserve"> </v>
      </c>
      <c r="AB54" s="30" t="str">
        <f t="shared" si="18"/>
        <v xml:space="preserve"> </v>
      </c>
      <c r="AC54" s="30" t="str">
        <f t="shared" si="19"/>
        <v xml:space="preserve"> </v>
      </c>
      <c r="AD54" s="30" t="str">
        <f t="shared" si="1"/>
        <v xml:space="preserve"> </v>
      </c>
      <c r="AE54" s="30" t="str">
        <f t="shared" si="20"/>
        <v xml:space="preserve"> </v>
      </c>
      <c r="AF54" s="30" t="str">
        <f t="shared" si="21"/>
        <v xml:space="preserve"> </v>
      </c>
      <c r="AG54" s="30" t="str">
        <f t="shared" si="2"/>
        <v xml:space="preserve"> </v>
      </c>
      <c r="AH54" s="30" t="str">
        <f t="shared" si="22"/>
        <v xml:space="preserve"> </v>
      </c>
      <c r="AI54" s="30" t="str">
        <f t="shared" si="23"/>
        <v xml:space="preserve"> </v>
      </c>
      <c r="AJ54" s="30" t="str">
        <f t="shared" si="24"/>
        <v xml:space="preserve"> </v>
      </c>
    </row>
    <row r="55" spans="1:36" ht="15">
      <c r="A55" s="1"/>
      <c r="B55" s="11"/>
      <c r="C55" s="11"/>
      <c r="D55" s="12"/>
      <c r="E55" s="13">
        <v>0</v>
      </c>
      <c r="F55" s="13">
        <v>0</v>
      </c>
      <c r="G55" s="14">
        <v>0</v>
      </c>
      <c r="H55" s="55">
        <v>0</v>
      </c>
      <c r="I55" s="55">
        <v>0</v>
      </c>
      <c r="J55" s="71">
        <f t="shared" si="3"/>
        <v>0</v>
      </c>
      <c r="K55" s="6"/>
      <c r="L55" s="33" t="str">
        <f t="shared" si="4"/>
        <v xml:space="preserve"> </v>
      </c>
      <c r="M55" s="27" t="str">
        <f t="shared" si="5"/>
        <v xml:space="preserve"> </v>
      </c>
      <c r="N55" s="28" t="str">
        <f t="shared" si="6"/>
        <v xml:space="preserve"> </v>
      </c>
      <c r="P55" s="29" t="str">
        <f t="shared" si="7"/>
        <v xml:space="preserve"> </v>
      </c>
      <c r="Q55" s="29" t="str">
        <f t="shared" si="8"/>
        <v xml:space="preserve"> </v>
      </c>
      <c r="R55" s="30" t="str">
        <f t="shared" si="9"/>
        <v xml:space="preserve"> </v>
      </c>
      <c r="S55" s="29" t="str">
        <f t="shared" si="10"/>
        <v xml:space="preserve"> </v>
      </c>
      <c r="T55" s="29" t="str">
        <f t="shared" si="11"/>
        <v xml:space="preserve"> </v>
      </c>
      <c r="U55" s="30" t="str">
        <f t="shared" si="12"/>
        <v xml:space="preserve"> </v>
      </c>
      <c r="V55" s="30" t="str">
        <f t="shared" si="13"/>
        <v xml:space="preserve"> </v>
      </c>
      <c r="W55" s="30" t="str">
        <f t="shared" si="14"/>
        <v xml:space="preserve"> </v>
      </c>
      <c r="X55" s="30" t="str">
        <f t="shared" si="15"/>
        <v xml:space="preserve"> </v>
      </c>
      <c r="Y55" s="30" t="str">
        <f t="shared" si="16"/>
        <v xml:space="preserve"> </v>
      </c>
      <c r="Z55" s="30" t="str">
        <f t="shared" si="17"/>
        <v xml:space="preserve"> </v>
      </c>
      <c r="AA55" s="30" t="str">
        <f t="shared" si="0"/>
        <v xml:space="preserve"> </v>
      </c>
      <c r="AB55" s="30" t="str">
        <f t="shared" si="18"/>
        <v xml:space="preserve"> </v>
      </c>
      <c r="AC55" s="30" t="str">
        <f t="shared" si="19"/>
        <v xml:space="preserve"> </v>
      </c>
      <c r="AD55" s="30" t="str">
        <f t="shared" si="1"/>
        <v xml:space="preserve"> </v>
      </c>
      <c r="AE55" s="30" t="str">
        <f t="shared" si="20"/>
        <v xml:space="preserve"> </v>
      </c>
      <c r="AF55" s="30" t="str">
        <f t="shared" si="21"/>
        <v xml:space="preserve"> </v>
      </c>
      <c r="AG55" s="30" t="str">
        <f t="shared" si="2"/>
        <v xml:space="preserve"> </v>
      </c>
      <c r="AH55" s="30" t="str">
        <f t="shared" si="22"/>
        <v xml:space="preserve"> </v>
      </c>
      <c r="AI55" s="30" t="str">
        <f t="shared" si="23"/>
        <v xml:space="preserve"> </v>
      </c>
      <c r="AJ55" s="30" t="str">
        <f t="shared" si="24"/>
        <v xml:space="preserve"> </v>
      </c>
    </row>
    <row r="56" spans="1:36" ht="15">
      <c r="A56" s="1"/>
      <c r="B56" s="11"/>
      <c r="C56" s="11"/>
      <c r="D56" s="12"/>
      <c r="E56" s="13">
        <v>0</v>
      </c>
      <c r="F56" s="13">
        <v>0</v>
      </c>
      <c r="G56" s="14">
        <v>0</v>
      </c>
      <c r="H56" s="55">
        <v>0</v>
      </c>
      <c r="I56" s="55">
        <v>0</v>
      </c>
      <c r="J56" s="71">
        <f t="shared" si="3"/>
        <v>0</v>
      </c>
      <c r="K56" s="6"/>
      <c r="L56" s="33" t="str">
        <f t="shared" si="4"/>
        <v xml:space="preserve"> </v>
      </c>
      <c r="M56" s="27" t="str">
        <f t="shared" si="5"/>
        <v xml:space="preserve"> </v>
      </c>
      <c r="N56" s="28" t="str">
        <f t="shared" si="6"/>
        <v xml:space="preserve"> </v>
      </c>
      <c r="P56" s="29" t="str">
        <f t="shared" si="7"/>
        <v xml:space="preserve"> </v>
      </c>
      <c r="Q56" s="29" t="str">
        <f t="shared" si="8"/>
        <v xml:space="preserve"> </v>
      </c>
      <c r="R56" s="30" t="str">
        <f t="shared" si="9"/>
        <v xml:space="preserve"> </v>
      </c>
      <c r="S56" s="29" t="str">
        <f t="shared" si="10"/>
        <v xml:space="preserve"> </v>
      </c>
      <c r="T56" s="29" t="str">
        <f t="shared" si="11"/>
        <v xml:space="preserve"> </v>
      </c>
      <c r="U56" s="30" t="str">
        <f t="shared" si="12"/>
        <v xml:space="preserve"> </v>
      </c>
      <c r="V56" s="30" t="str">
        <f t="shared" si="13"/>
        <v xml:space="preserve"> </v>
      </c>
      <c r="W56" s="30" t="str">
        <f t="shared" si="14"/>
        <v xml:space="preserve"> </v>
      </c>
      <c r="X56" s="30" t="str">
        <f t="shared" si="15"/>
        <v xml:space="preserve"> </v>
      </c>
      <c r="Y56" s="30" t="str">
        <f t="shared" si="16"/>
        <v xml:space="preserve"> </v>
      </c>
      <c r="Z56" s="30" t="str">
        <f t="shared" si="17"/>
        <v xml:space="preserve"> </v>
      </c>
      <c r="AA56" s="30" t="str">
        <f t="shared" si="0"/>
        <v xml:space="preserve"> </v>
      </c>
      <c r="AB56" s="30" t="str">
        <f t="shared" si="18"/>
        <v xml:space="preserve"> </v>
      </c>
      <c r="AC56" s="30" t="str">
        <f t="shared" si="19"/>
        <v xml:space="preserve"> </v>
      </c>
      <c r="AD56" s="30" t="str">
        <f t="shared" si="1"/>
        <v xml:space="preserve"> </v>
      </c>
      <c r="AE56" s="30" t="str">
        <f t="shared" si="20"/>
        <v xml:space="preserve"> </v>
      </c>
      <c r="AF56" s="30" t="str">
        <f t="shared" si="21"/>
        <v xml:space="preserve"> </v>
      </c>
      <c r="AG56" s="30" t="str">
        <f t="shared" si="2"/>
        <v xml:space="preserve"> </v>
      </c>
      <c r="AH56" s="30" t="str">
        <f t="shared" si="22"/>
        <v xml:space="preserve"> </v>
      </c>
      <c r="AI56" s="30" t="str">
        <f t="shared" si="23"/>
        <v xml:space="preserve"> </v>
      </c>
      <c r="AJ56" s="30" t="str">
        <f t="shared" si="24"/>
        <v xml:space="preserve"> </v>
      </c>
    </row>
    <row r="57" spans="1:36" ht="15">
      <c r="A57" s="1"/>
      <c r="B57" s="11"/>
      <c r="C57" s="11"/>
      <c r="D57" s="12"/>
      <c r="E57" s="13">
        <v>0</v>
      </c>
      <c r="F57" s="13">
        <v>0</v>
      </c>
      <c r="G57" s="14">
        <v>0</v>
      </c>
      <c r="H57" s="55">
        <v>0</v>
      </c>
      <c r="I57" s="55">
        <v>0</v>
      </c>
      <c r="J57" s="71">
        <f t="shared" si="3"/>
        <v>0</v>
      </c>
      <c r="K57" s="6"/>
      <c r="L57" s="33" t="str">
        <f t="shared" si="4"/>
        <v xml:space="preserve"> </v>
      </c>
      <c r="M57" s="27" t="str">
        <f t="shared" si="5"/>
        <v xml:space="preserve"> </v>
      </c>
      <c r="N57" s="28" t="str">
        <f t="shared" si="6"/>
        <v xml:space="preserve"> </v>
      </c>
      <c r="P57" s="29" t="str">
        <f t="shared" si="7"/>
        <v xml:space="preserve"> </v>
      </c>
      <c r="Q57" s="29" t="str">
        <f t="shared" si="8"/>
        <v xml:space="preserve"> </v>
      </c>
      <c r="R57" s="30" t="str">
        <f t="shared" si="9"/>
        <v xml:space="preserve"> </v>
      </c>
      <c r="S57" s="29" t="str">
        <f t="shared" si="10"/>
        <v xml:space="preserve"> </v>
      </c>
      <c r="T57" s="29" t="str">
        <f t="shared" si="11"/>
        <v xml:space="preserve"> </v>
      </c>
      <c r="U57" s="30" t="str">
        <f t="shared" si="12"/>
        <v xml:space="preserve"> </v>
      </c>
      <c r="V57" s="30" t="str">
        <f t="shared" si="13"/>
        <v xml:space="preserve"> </v>
      </c>
      <c r="W57" s="30" t="str">
        <f t="shared" si="14"/>
        <v xml:space="preserve"> </v>
      </c>
      <c r="X57" s="30" t="str">
        <f t="shared" si="15"/>
        <v xml:space="preserve"> </v>
      </c>
      <c r="Y57" s="30" t="str">
        <f t="shared" si="16"/>
        <v xml:space="preserve"> </v>
      </c>
      <c r="Z57" s="30" t="str">
        <f t="shared" si="17"/>
        <v xml:space="preserve"> </v>
      </c>
      <c r="AA57" s="30" t="str">
        <f t="shared" si="0"/>
        <v xml:space="preserve"> </v>
      </c>
      <c r="AB57" s="30" t="str">
        <f t="shared" si="18"/>
        <v xml:space="preserve"> </v>
      </c>
      <c r="AC57" s="30" t="str">
        <f t="shared" si="19"/>
        <v xml:space="preserve"> </v>
      </c>
      <c r="AD57" s="30" t="str">
        <f t="shared" si="1"/>
        <v xml:space="preserve"> </v>
      </c>
      <c r="AE57" s="30" t="str">
        <f t="shared" si="20"/>
        <v xml:space="preserve"> </v>
      </c>
      <c r="AF57" s="30" t="str">
        <f t="shared" si="21"/>
        <v xml:space="preserve"> </v>
      </c>
      <c r="AG57" s="30" t="str">
        <f t="shared" si="2"/>
        <v xml:space="preserve"> </v>
      </c>
      <c r="AH57" s="30" t="str">
        <f t="shared" si="22"/>
        <v xml:space="preserve"> </v>
      </c>
      <c r="AI57" s="30" t="str">
        <f t="shared" si="23"/>
        <v xml:space="preserve"> </v>
      </c>
      <c r="AJ57" s="30" t="str">
        <f t="shared" si="24"/>
        <v xml:space="preserve"> </v>
      </c>
    </row>
    <row r="58" spans="1:36" ht="15">
      <c r="A58" s="1"/>
      <c r="B58" s="11"/>
      <c r="C58" s="11"/>
      <c r="D58" s="12"/>
      <c r="E58" s="13">
        <v>0</v>
      </c>
      <c r="F58" s="13">
        <v>0</v>
      </c>
      <c r="G58" s="14">
        <v>0</v>
      </c>
      <c r="H58" s="55">
        <v>0</v>
      </c>
      <c r="I58" s="55">
        <v>0</v>
      </c>
      <c r="J58" s="71">
        <f t="shared" si="3"/>
        <v>0</v>
      </c>
      <c r="K58" s="6"/>
      <c r="L58" s="33" t="str">
        <f t="shared" si="4"/>
        <v xml:space="preserve"> </v>
      </c>
      <c r="M58" s="27" t="str">
        <f t="shared" si="5"/>
        <v xml:space="preserve"> </v>
      </c>
      <c r="N58" s="28" t="str">
        <f t="shared" si="6"/>
        <v xml:space="preserve"> </v>
      </c>
      <c r="P58" s="29" t="str">
        <f t="shared" si="7"/>
        <v xml:space="preserve"> </v>
      </c>
      <c r="Q58" s="29" t="str">
        <f t="shared" si="8"/>
        <v xml:space="preserve"> </v>
      </c>
      <c r="R58" s="30" t="str">
        <f t="shared" si="9"/>
        <v xml:space="preserve"> </v>
      </c>
      <c r="S58" s="29" t="str">
        <f t="shared" si="10"/>
        <v xml:space="preserve"> </v>
      </c>
      <c r="T58" s="29" t="str">
        <f t="shared" si="11"/>
        <v xml:space="preserve"> </v>
      </c>
      <c r="U58" s="30" t="str">
        <f t="shared" si="12"/>
        <v xml:space="preserve"> </v>
      </c>
      <c r="V58" s="30" t="str">
        <f t="shared" si="13"/>
        <v xml:space="preserve"> </v>
      </c>
      <c r="W58" s="30" t="str">
        <f t="shared" si="14"/>
        <v xml:space="preserve"> </v>
      </c>
      <c r="X58" s="30" t="str">
        <f t="shared" si="15"/>
        <v xml:space="preserve"> </v>
      </c>
      <c r="Y58" s="30" t="str">
        <f t="shared" si="16"/>
        <v xml:space="preserve"> </v>
      </c>
      <c r="Z58" s="30" t="str">
        <f t="shared" si="17"/>
        <v xml:space="preserve"> </v>
      </c>
      <c r="AA58" s="30" t="str">
        <f t="shared" si="0"/>
        <v xml:space="preserve"> </v>
      </c>
      <c r="AB58" s="30" t="str">
        <f t="shared" si="18"/>
        <v xml:space="preserve"> </v>
      </c>
      <c r="AC58" s="30" t="str">
        <f t="shared" si="19"/>
        <v xml:space="preserve"> </v>
      </c>
      <c r="AD58" s="30" t="str">
        <f t="shared" si="1"/>
        <v xml:space="preserve"> </v>
      </c>
      <c r="AE58" s="30" t="str">
        <f t="shared" si="20"/>
        <v xml:space="preserve"> </v>
      </c>
      <c r="AF58" s="30" t="str">
        <f t="shared" si="21"/>
        <v xml:space="preserve"> </v>
      </c>
      <c r="AG58" s="30" t="str">
        <f t="shared" si="2"/>
        <v xml:space="preserve"> </v>
      </c>
      <c r="AH58" s="30" t="str">
        <f t="shared" si="22"/>
        <v xml:space="preserve"> </v>
      </c>
      <c r="AI58" s="30" t="str">
        <f t="shared" si="23"/>
        <v xml:space="preserve"> </v>
      </c>
      <c r="AJ58" s="30" t="str">
        <f t="shared" si="24"/>
        <v xml:space="preserve"> </v>
      </c>
    </row>
    <row r="59" spans="1:36" ht="15">
      <c r="A59" s="1"/>
      <c r="B59" s="11"/>
      <c r="C59" s="11"/>
      <c r="D59" s="12"/>
      <c r="E59" s="13">
        <v>0</v>
      </c>
      <c r="F59" s="13">
        <v>0</v>
      </c>
      <c r="G59" s="14">
        <v>0</v>
      </c>
      <c r="H59" s="55">
        <v>0</v>
      </c>
      <c r="I59" s="55">
        <v>0</v>
      </c>
      <c r="J59" s="71">
        <f t="shared" si="3"/>
        <v>0</v>
      </c>
      <c r="K59" s="6"/>
      <c r="L59" s="33" t="str">
        <f t="shared" si="4"/>
        <v xml:space="preserve"> </v>
      </c>
      <c r="M59" s="27" t="str">
        <f t="shared" si="5"/>
        <v xml:space="preserve"> </v>
      </c>
      <c r="N59" s="28" t="str">
        <f t="shared" si="6"/>
        <v xml:space="preserve"> </v>
      </c>
      <c r="P59" s="29" t="str">
        <f t="shared" si="7"/>
        <v xml:space="preserve"> </v>
      </c>
      <c r="Q59" s="29" t="str">
        <f t="shared" si="8"/>
        <v xml:space="preserve"> </v>
      </c>
      <c r="R59" s="30" t="str">
        <f t="shared" si="9"/>
        <v xml:space="preserve"> </v>
      </c>
      <c r="S59" s="29" t="str">
        <f t="shared" si="10"/>
        <v xml:space="preserve"> </v>
      </c>
      <c r="T59" s="29" t="str">
        <f t="shared" si="11"/>
        <v xml:space="preserve"> </v>
      </c>
      <c r="U59" s="30" t="str">
        <f t="shared" si="12"/>
        <v xml:space="preserve"> </v>
      </c>
      <c r="V59" s="30" t="str">
        <f t="shared" si="13"/>
        <v xml:space="preserve"> </v>
      </c>
      <c r="W59" s="30" t="str">
        <f t="shared" si="14"/>
        <v xml:space="preserve"> </v>
      </c>
      <c r="X59" s="30" t="str">
        <f t="shared" si="15"/>
        <v xml:space="preserve"> </v>
      </c>
      <c r="Y59" s="30" t="str">
        <f t="shared" si="16"/>
        <v xml:space="preserve"> </v>
      </c>
      <c r="Z59" s="30" t="str">
        <f t="shared" si="17"/>
        <v xml:space="preserve"> </v>
      </c>
      <c r="AA59" s="30" t="str">
        <f t="shared" si="0"/>
        <v xml:space="preserve"> </v>
      </c>
      <c r="AB59" s="30" t="str">
        <f t="shared" si="18"/>
        <v xml:space="preserve"> </v>
      </c>
      <c r="AC59" s="30" t="str">
        <f t="shared" si="19"/>
        <v xml:space="preserve"> </v>
      </c>
      <c r="AD59" s="30" t="str">
        <f t="shared" si="1"/>
        <v xml:space="preserve"> </v>
      </c>
      <c r="AE59" s="30" t="str">
        <f t="shared" si="20"/>
        <v xml:space="preserve"> </v>
      </c>
      <c r="AF59" s="30" t="str">
        <f t="shared" si="21"/>
        <v xml:space="preserve"> </v>
      </c>
      <c r="AG59" s="30" t="str">
        <f t="shared" si="2"/>
        <v xml:space="preserve"> </v>
      </c>
      <c r="AH59" s="30" t="str">
        <f t="shared" si="22"/>
        <v xml:space="preserve"> </v>
      </c>
      <c r="AI59" s="30" t="str">
        <f t="shared" si="23"/>
        <v xml:space="preserve"> </v>
      </c>
      <c r="AJ59" s="30" t="str">
        <f t="shared" si="24"/>
        <v xml:space="preserve"> </v>
      </c>
    </row>
    <row r="60" spans="1:36" ht="15">
      <c r="A60" s="1"/>
      <c r="B60" s="11"/>
      <c r="C60" s="11"/>
      <c r="D60" s="12"/>
      <c r="E60" s="13">
        <v>0</v>
      </c>
      <c r="F60" s="13">
        <v>0</v>
      </c>
      <c r="G60" s="14">
        <v>0</v>
      </c>
      <c r="H60" s="55">
        <v>0</v>
      </c>
      <c r="I60" s="55">
        <v>0</v>
      </c>
      <c r="J60" s="71">
        <f t="shared" si="3"/>
        <v>0</v>
      </c>
      <c r="K60" s="6"/>
      <c r="L60" s="33" t="str">
        <f t="shared" si="4"/>
        <v xml:space="preserve"> </v>
      </c>
      <c r="M60" s="27" t="str">
        <f t="shared" si="5"/>
        <v xml:space="preserve"> </v>
      </c>
      <c r="N60" s="28" t="str">
        <f t="shared" si="6"/>
        <v xml:space="preserve"> </v>
      </c>
      <c r="P60" s="29" t="str">
        <f t="shared" si="7"/>
        <v xml:space="preserve"> </v>
      </c>
      <c r="Q60" s="29" t="str">
        <f t="shared" si="8"/>
        <v xml:space="preserve"> </v>
      </c>
      <c r="R60" s="30" t="str">
        <f t="shared" si="9"/>
        <v xml:space="preserve"> </v>
      </c>
      <c r="S60" s="29" t="str">
        <f t="shared" si="10"/>
        <v xml:space="preserve"> </v>
      </c>
      <c r="T60" s="29" t="str">
        <f t="shared" si="11"/>
        <v xml:space="preserve"> </v>
      </c>
      <c r="U60" s="30" t="str">
        <f t="shared" si="12"/>
        <v xml:space="preserve"> </v>
      </c>
      <c r="V60" s="30" t="str">
        <f t="shared" si="13"/>
        <v xml:space="preserve"> </v>
      </c>
      <c r="W60" s="30" t="str">
        <f t="shared" si="14"/>
        <v xml:space="preserve"> </v>
      </c>
      <c r="X60" s="30" t="str">
        <f t="shared" si="15"/>
        <v xml:space="preserve"> </v>
      </c>
      <c r="Y60" s="30" t="str">
        <f t="shared" si="16"/>
        <v xml:space="preserve"> </v>
      </c>
      <c r="Z60" s="30" t="str">
        <f t="shared" si="17"/>
        <v xml:space="preserve"> </v>
      </c>
      <c r="AA60" s="30" t="str">
        <f t="shared" si="0"/>
        <v xml:space="preserve"> </v>
      </c>
      <c r="AB60" s="30" t="str">
        <f t="shared" si="18"/>
        <v xml:space="preserve"> </v>
      </c>
      <c r="AC60" s="30" t="str">
        <f t="shared" si="19"/>
        <v xml:space="preserve"> </v>
      </c>
      <c r="AD60" s="30" t="str">
        <f t="shared" si="1"/>
        <v xml:space="preserve"> </v>
      </c>
      <c r="AE60" s="30" t="str">
        <f t="shared" si="20"/>
        <v xml:space="preserve"> </v>
      </c>
      <c r="AF60" s="30" t="str">
        <f t="shared" si="21"/>
        <v xml:space="preserve"> </v>
      </c>
      <c r="AG60" s="30" t="str">
        <f t="shared" si="2"/>
        <v xml:space="preserve"> </v>
      </c>
      <c r="AH60" s="30" t="str">
        <f t="shared" si="22"/>
        <v xml:space="preserve"> </v>
      </c>
      <c r="AI60" s="30" t="str">
        <f t="shared" si="23"/>
        <v xml:space="preserve"> </v>
      </c>
      <c r="AJ60" s="30" t="str">
        <f t="shared" si="24"/>
        <v xml:space="preserve"> </v>
      </c>
    </row>
    <row r="61" spans="1:36" ht="15">
      <c r="A61" s="1"/>
      <c r="B61" s="1"/>
      <c r="C61" s="1"/>
      <c r="D61" s="1"/>
      <c r="E61" s="3" t="s">
        <v>0</v>
      </c>
      <c r="F61" s="34">
        <f>SUM(F14:F60)</f>
        <v>0</v>
      </c>
      <c r="G61" s="6"/>
      <c r="H61" s="35">
        <f>SUM(H14:H60)</f>
        <v>0</v>
      </c>
      <c r="I61" s="35">
        <f>SUM(I14:I60)</f>
        <v>0</v>
      </c>
      <c r="J61" s="35">
        <f>SUM(J14:J60)</f>
        <v>0</v>
      </c>
      <c r="K61" s="18"/>
      <c r="L61" s="18"/>
      <c r="M61" s="18"/>
      <c r="N61" s="18"/>
      <c r="O61" s="18"/>
      <c r="P61" s="17">
        <f>SUM(P14:P60)</f>
        <v>0</v>
      </c>
      <c r="Q61" s="17">
        <f t="shared" ref="Q61:AJ61" si="25">SUM(Q14:Q60)</f>
        <v>0</v>
      </c>
      <c r="R61" s="17">
        <f t="shared" si="25"/>
        <v>0</v>
      </c>
      <c r="S61" s="17">
        <f t="shared" si="25"/>
        <v>0</v>
      </c>
      <c r="T61" s="17">
        <f t="shared" si="25"/>
        <v>0</v>
      </c>
      <c r="U61" s="17">
        <f t="shared" si="25"/>
        <v>0</v>
      </c>
      <c r="V61" s="17">
        <f t="shared" si="25"/>
        <v>0</v>
      </c>
      <c r="W61" s="17">
        <f t="shared" si="25"/>
        <v>0</v>
      </c>
      <c r="X61" s="17">
        <f t="shared" si="25"/>
        <v>0</v>
      </c>
      <c r="Y61" s="17">
        <f t="shared" si="25"/>
        <v>0</v>
      </c>
      <c r="Z61" s="17">
        <f t="shared" si="25"/>
        <v>0</v>
      </c>
      <c r="AA61" s="17">
        <f t="shared" si="25"/>
        <v>0</v>
      </c>
      <c r="AB61" s="17">
        <f t="shared" si="25"/>
        <v>0</v>
      </c>
      <c r="AC61" s="17">
        <f t="shared" si="25"/>
        <v>0</v>
      </c>
      <c r="AD61" s="17">
        <f t="shared" si="25"/>
        <v>0</v>
      </c>
      <c r="AE61" s="17">
        <f t="shared" si="25"/>
        <v>0</v>
      </c>
      <c r="AF61" s="17">
        <f t="shared" si="25"/>
        <v>0</v>
      </c>
      <c r="AG61" s="17">
        <f t="shared" si="25"/>
        <v>0</v>
      </c>
      <c r="AH61" s="17">
        <f t="shared" si="25"/>
        <v>0</v>
      </c>
      <c r="AI61" s="17">
        <f t="shared" si="25"/>
        <v>0</v>
      </c>
      <c r="AJ61" s="17">
        <f t="shared" si="25"/>
        <v>0</v>
      </c>
    </row>
    <row r="62" spans="1:36" ht="15">
      <c r="A62" s="1"/>
      <c r="B62" s="1"/>
      <c r="C62" s="1"/>
      <c r="D62" s="1"/>
      <c r="E62" s="3"/>
      <c r="F62" s="17"/>
      <c r="G62" s="18"/>
      <c r="H62" s="18"/>
      <c r="I62" s="92">
        <f>IF(J61=0,0,I61/J61)</f>
        <v>0</v>
      </c>
      <c r="J62" s="19"/>
      <c r="K62" s="18"/>
      <c r="L62" s="18"/>
      <c r="M62" s="18"/>
      <c r="N62" s="18"/>
      <c r="O62" s="18"/>
      <c r="P62" s="20"/>
      <c r="Q62" s="20"/>
      <c r="R62" s="19"/>
      <c r="S62" s="20"/>
      <c r="T62" s="20"/>
      <c r="U62" s="19"/>
      <c r="V62" s="20"/>
      <c r="W62" s="20"/>
      <c r="X62" s="19"/>
      <c r="Y62" s="20"/>
      <c r="Z62" s="20"/>
      <c r="AA62" s="19"/>
      <c r="AB62" s="20"/>
      <c r="AC62" s="20"/>
      <c r="AD62" s="19"/>
      <c r="AE62" s="20"/>
      <c r="AF62" s="20"/>
      <c r="AG62" s="19"/>
      <c r="AH62" s="20"/>
      <c r="AI62" s="20"/>
      <c r="AJ62" s="19"/>
    </row>
    <row r="63" spans="1:36" ht="15">
      <c r="A63" s="1"/>
      <c r="B63" s="10" t="s">
        <v>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5">
      <c r="A64" s="1"/>
      <c r="B64" s="1"/>
      <c r="C64" s="1"/>
      <c r="D64" s="3"/>
      <c r="L64" s="1"/>
      <c r="M64" s="1"/>
      <c r="N64" s="1"/>
      <c r="O64" s="1"/>
      <c r="P64" s="9" t="s">
        <v>5</v>
      </c>
      <c r="Q64" s="9"/>
      <c r="R64" s="9"/>
      <c r="S64" s="9" t="s">
        <v>24</v>
      </c>
      <c r="U64" s="9"/>
      <c r="V64" s="9" t="s">
        <v>5</v>
      </c>
      <c r="X64" s="9"/>
      <c r="Y64" s="9" t="s">
        <v>24</v>
      </c>
      <c r="Z64" s="9"/>
      <c r="AA64" s="9"/>
      <c r="AB64" s="48" t="s">
        <v>46</v>
      </c>
      <c r="AC64" s="9"/>
      <c r="AD64" s="9"/>
      <c r="AE64" s="48" t="s">
        <v>48</v>
      </c>
      <c r="AF64" s="9"/>
      <c r="AG64" s="9"/>
      <c r="AH64" s="48" t="s">
        <v>47</v>
      </c>
      <c r="AI64" s="1"/>
      <c r="AJ64" s="1"/>
    </row>
    <row r="65" spans="1:36" ht="15">
      <c r="A65" s="1"/>
      <c r="B65" s="1" t="s">
        <v>67</v>
      </c>
      <c r="C65" s="1"/>
      <c r="D65" s="1"/>
      <c r="L65" s="1"/>
      <c r="M65" s="1"/>
      <c r="N65" s="1"/>
      <c r="O65" s="1"/>
      <c r="P65" s="9" t="s">
        <v>25</v>
      </c>
      <c r="Q65" s="9"/>
      <c r="R65" s="9"/>
      <c r="S65" s="9" t="s">
        <v>26</v>
      </c>
      <c r="U65" s="9"/>
      <c r="V65" s="9" t="s">
        <v>27</v>
      </c>
      <c r="X65" s="9"/>
      <c r="Y65" s="9" t="s">
        <v>28</v>
      </c>
      <c r="Z65" s="9"/>
      <c r="AA65" s="9"/>
      <c r="AB65" s="9" t="s">
        <v>29</v>
      </c>
      <c r="AC65" s="9"/>
      <c r="AD65" s="9"/>
      <c r="AE65" s="9" t="s">
        <v>30</v>
      </c>
      <c r="AF65" s="9"/>
      <c r="AG65" s="9"/>
      <c r="AH65" s="9" t="s">
        <v>31</v>
      </c>
      <c r="AI65" s="1"/>
      <c r="AJ65" s="1"/>
    </row>
    <row r="66" spans="1:36" ht="15">
      <c r="A66" s="1"/>
      <c r="B66" s="1"/>
      <c r="C66" s="1"/>
      <c r="D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5">
      <c r="A67" s="1"/>
      <c r="B67" s="1"/>
      <c r="C67" s="1"/>
      <c r="D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5">
      <c r="A68" s="1"/>
      <c r="B68" s="1"/>
      <c r="C68" s="1"/>
      <c r="D68" s="1"/>
      <c r="L68" s="1"/>
      <c r="M68" s="1"/>
      <c r="N68" s="1"/>
      <c r="O68" s="1"/>
      <c r="P68" s="3" t="str">
        <f>B4</f>
        <v>Weaned Calves</v>
      </c>
      <c r="Q68" s="21"/>
      <c r="R68" s="22" t="s">
        <v>1</v>
      </c>
      <c r="S68" s="22" t="s">
        <v>34</v>
      </c>
      <c r="T68" s="22" t="s">
        <v>33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5">
      <c r="A69" s="1"/>
      <c r="B69" s="1"/>
      <c r="C69" s="1"/>
      <c r="D69" s="1"/>
      <c r="L69" s="1"/>
      <c r="M69" s="1"/>
      <c r="N69" s="1"/>
      <c r="O69" s="1"/>
      <c r="P69" s="18" t="s">
        <v>25</v>
      </c>
      <c r="Q69" s="21" t="s">
        <v>5</v>
      </c>
      <c r="R69" s="20">
        <f>P61</f>
        <v>0</v>
      </c>
      <c r="S69" s="20">
        <f>Q61</f>
        <v>0</v>
      </c>
      <c r="T69" s="20">
        <f>R61</f>
        <v>0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5">
      <c r="A70" s="1"/>
      <c r="B70" s="1"/>
      <c r="C70" s="1"/>
      <c r="D70" s="1"/>
      <c r="L70" s="1"/>
      <c r="M70" s="1"/>
      <c r="N70" s="1"/>
      <c r="O70" s="1"/>
      <c r="P70" s="18" t="s">
        <v>26</v>
      </c>
      <c r="Q70" s="21" t="s">
        <v>24</v>
      </c>
      <c r="R70" s="20">
        <f>S61</f>
        <v>0</v>
      </c>
      <c r="S70" s="20">
        <f>T61</f>
        <v>0</v>
      </c>
      <c r="T70" s="20">
        <f>U61</f>
        <v>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5">
      <c r="A71" s="1"/>
      <c r="B71" s="1"/>
      <c r="C71" s="1"/>
      <c r="D71" s="1"/>
      <c r="L71" s="1"/>
      <c r="M71" s="1"/>
      <c r="N71" s="1"/>
      <c r="O71" s="1"/>
      <c r="P71" s="3" t="str">
        <f>C4</f>
        <v>Feeder</v>
      </c>
      <c r="Q71" s="21"/>
      <c r="R71" s="20"/>
      <c r="S71" s="20"/>
      <c r="T71" s="19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5">
      <c r="A72" s="1"/>
      <c r="B72" s="1"/>
      <c r="C72" s="1"/>
      <c r="D72" s="1"/>
      <c r="L72" s="1"/>
      <c r="M72" s="1"/>
      <c r="N72" s="1"/>
      <c r="O72" s="1"/>
      <c r="P72" s="18" t="s">
        <v>27</v>
      </c>
      <c r="Q72" s="21" t="s">
        <v>5</v>
      </c>
      <c r="R72" s="20">
        <f>V61</f>
        <v>0</v>
      </c>
      <c r="S72" s="20">
        <f>W61</f>
        <v>0</v>
      </c>
      <c r="T72" s="20">
        <f>X61</f>
        <v>0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P73" s="18" t="s">
        <v>28</v>
      </c>
      <c r="Q73" s="21" t="s">
        <v>24</v>
      </c>
      <c r="R73" s="20">
        <f>Y61</f>
        <v>0</v>
      </c>
      <c r="S73" s="20">
        <f>Z61</f>
        <v>0</v>
      </c>
      <c r="T73" s="20">
        <f>AA61</f>
        <v>0</v>
      </c>
    </row>
    <row r="74" spans="1:36">
      <c r="P74" s="3" t="str">
        <f>D4</f>
        <v>Other</v>
      </c>
      <c r="Q74" s="18"/>
      <c r="R74" s="20"/>
      <c r="S74" s="20"/>
      <c r="T74" s="19"/>
    </row>
    <row r="75" spans="1:36">
      <c r="P75" s="18" t="s">
        <v>29</v>
      </c>
      <c r="Q75" s="21" t="str">
        <f>D5</f>
        <v>Open Heif. = 5</v>
      </c>
      <c r="R75" s="20">
        <f>AB61</f>
        <v>0</v>
      </c>
      <c r="S75" s="20">
        <f>AC61</f>
        <v>0</v>
      </c>
      <c r="T75" s="20">
        <f>AD61</f>
        <v>0</v>
      </c>
    </row>
    <row r="76" spans="1:36">
      <c r="P76" s="18" t="s">
        <v>32</v>
      </c>
      <c r="Q76" s="21" t="str">
        <f>D6</f>
        <v>Other</v>
      </c>
      <c r="R76" s="20">
        <f>AE61</f>
        <v>0</v>
      </c>
      <c r="S76" s="20">
        <f>AF61</f>
        <v>0</v>
      </c>
      <c r="T76" s="20">
        <f>AG61</f>
        <v>0</v>
      </c>
    </row>
    <row r="77" spans="1:36">
      <c r="P77" s="18" t="s">
        <v>45</v>
      </c>
      <c r="Q77" s="21"/>
      <c r="R77" s="49">
        <f>AH61</f>
        <v>0</v>
      </c>
      <c r="S77" s="49">
        <f>AI61</f>
        <v>0</v>
      </c>
      <c r="T77" s="49">
        <f>AJ61</f>
        <v>0</v>
      </c>
    </row>
    <row r="78" spans="1:36">
      <c r="P78" s="31" t="s">
        <v>0</v>
      </c>
      <c r="R78" s="41">
        <f>SUM(R69:R76)</f>
        <v>0</v>
      </c>
      <c r="S78" s="41">
        <f>SUM(S69:S76)</f>
        <v>0</v>
      </c>
      <c r="T78" s="41">
        <f>SUM(T69:T76)</f>
        <v>0</v>
      </c>
    </row>
  </sheetData>
  <sheetProtection sheet="1" objects="1" scenarios="1"/>
  <mergeCells count="4">
    <mergeCell ref="B1:N1"/>
    <mergeCell ref="L10:N10"/>
    <mergeCell ref="J8:L8"/>
    <mergeCell ref="I3:J3"/>
  </mergeCells>
  <phoneticPr fontId="15" type="noConversion"/>
  <printOptions gridLines="1"/>
  <pageMargins left="0.75" right="0.75" top="1" bottom="1" header="0.5" footer="0.5"/>
  <pageSetup scale="58" orientation="portrait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7CD23-449E-4390-9F94-E9E8ABD1E240}">
  <sheetPr>
    <pageSetUpPr fitToPage="1"/>
  </sheetPr>
  <dimension ref="A1:AM78"/>
  <sheetViews>
    <sheetView topLeftCell="A7" workbookViewId="0">
      <selection activeCell="D20" sqref="D20"/>
    </sheetView>
  </sheetViews>
  <sheetFormatPr defaultRowHeight="12.45"/>
  <cols>
    <col min="1" max="1" width="3.15234375" customWidth="1"/>
    <col min="2" max="2" width="16.61328125" customWidth="1"/>
    <col min="3" max="3" width="21.23046875" customWidth="1"/>
    <col min="4" max="4" width="14.61328125" customWidth="1"/>
    <col min="8" max="8" width="13" customWidth="1"/>
    <col min="9" max="9" width="13.3828125" customWidth="1"/>
    <col min="10" max="10" width="11.23046875" customWidth="1"/>
    <col min="11" max="11" width="13.3046875" customWidth="1"/>
    <col min="12" max="12" width="2.61328125" customWidth="1"/>
    <col min="15" max="15" width="10.53515625" customWidth="1"/>
  </cols>
  <sheetData>
    <row r="1" spans="1:39" ht="20.149999999999999">
      <c r="A1" s="6"/>
      <c r="B1" s="127" t="s">
        <v>118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12"/>
      <c r="Q1" s="112"/>
      <c r="R1" s="112"/>
      <c r="S1" s="11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9" ht="22.75">
      <c r="A2" s="6"/>
      <c r="D2" s="111"/>
      <c r="E2" s="111"/>
      <c r="F2" s="111"/>
      <c r="G2" s="111"/>
      <c r="H2" s="111"/>
      <c r="I2" s="111"/>
      <c r="J2" s="115"/>
      <c r="K2" s="111"/>
      <c r="L2" s="111"/>
      <c r="M2" s="111"/>
      <c r="N2" s="2"/>
      <c r="O2" s="2"/>
      <c r="P2" s="112"/>
      <c r="Q2" s="112"/>
      <c r="R2" s="112"/>
      <c r="S2" s="11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9" ht="15.55" customHeight="1" thickBot="1">
      <c r="A3" s="1"/>
      <c r="B3" s="4" t="s">
        <v>51</v>
      </c>
      <c r="C3" s="4"/>
      <c r="D3" s="24"/>
      <c r="E3" s="24"/>
      <c r="F3" s="24"/>
      <c r="G3" s="46" t="s">
        <v>35</v>
      </c>
      <c r="I3" s="133" t="str">
        <f>'1. PurchasedCattleCosts'!I3:J3</f>
        <v>Blank</v>
      </c>
      <c r="J3" s="134"/>
      <c r="K3" s="125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9" ht="15.9" thickBot="1">
      <c r="A4" s="1"/>
      <c r="B4" s="117" t="s">
        <v>43</v>
      </c>
      <c r="C4" s="118" t="s">
        <v>132</v>
      </c>
      <c r="D4" s="25" t="s">
        <v>72</v>
      </c>
      <c r="E4" s="25"/>
      <c r="F4" s="6"/>
      <c r="G4" s="4"/>
      <c r="H4" s="4"/>
      <c r="I4" s="4"/>
      <c r="J4" s="4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9" ht="15.45">
      <c r="A5" s="1"/>
      <c r="B5" s="6" t="s">
        <v>7</v>
      </c>
      <c r="C5" s="6" t="s">
        <v>37</v>
      </c>
      <c r="D5" s="101" t="s">
        <v>109</v>
      </c>
      <c r="E5" s="72" t="s">
        <v>73</v>
      </c>
      <c r="F5" s="6"/>
      <c r="G5" s="6"/>
      <c r="H5" s="6"/>
      <c r="I5" s="6"/>
      <c r="J5" s="6"/>
      <c r="K5" s="18"/>
      <c r="L5" s="3"/>
      <c r="M5" s="3"/>
      <c r="N5" s="3"/>
      <c r="O5" s="3"/>
      <c r="P5" s="1"/>
      <c r="Q5" s="3"/>
      <c r="R5" s="3"/>
      <c r="S5" s="3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9" ht="15.45">
      <c r="A6" s="1"/>
      <c r="B6" s="6" t="s">
        <v>36</v>
      </c>
      <c r="C6" s="6" t="s">
        <v>38</v>
      </c>
      <c r="D6" s="101" t="s">
        <v>72</v>
      </c>
      <c r="E6" s="72" t="s">
        <v>74</v>
      </c>
      <c r="F6" s="66" t="s">
        <v>120</v>
      </c>
      <c r="H6" s="6"/>
      <c r="I6" s="93">
        <f>I62</f>
        <v>0</v>
      </c>
      <c r="J6" s="93"/>
      <c r="L6" s="1"/>
      <c r="M6" s="3"/>
      <c r="N6" s="1"/>
      <c r="O6" s="1"/>
      <c r="P6" s="1"/>
      <c r="Q6" s="4" t="s">
        <v>54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9" ht="15.45">
      <c r="A7" s="1"/>
      <c r="B7" s="4"/>
      <c r="C7" s="4"/>
      <c r="D7" s="6"/>
      <c r="E7" s="42"/>
      <c r="F7" s="43"/>
      <c r="G7" s="42"/>
      <c r="H7" s="42"/>
      <c r="I7" s="42"/>
      <c r="J7" s="42"/>
      <c r="K7" s="44"/>
      <c r="L7" s="44"/>
      <c r="M7" s="45"/>
      <c r="N7" s="44"/>
      <c r="O7" s="4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9" ht="15.45">
      <c r="A8" s="1"/>
      <c r="B8" s="4" t="s">
        <v>119</v>
      </c>
      <c r="C8" s="4"/>
      <c r="E8" s="121">
        <v>2019</v>
      </c>
      <c r="G8" s="46"/>
      <c r="H8" s="46"/>
      <c r="I8" s="46"/>
      <c r="J8" s="46"/>
      <c r="K8" s="129"/>
      <c r="L8" s="130"/>
      <c r="M8" s="130"/>
      <c r="N8" s="44"/>
      <c r="O8" s="44"/>
      <c r="P8" s="1"/>
      <c r="R8" s="4"/>
      <c r="S8" s="4"/>
      <c r="T8" s="4"/>
      <c r="U8" s="1"/>
      <c r="V8" s="1"/>
      <c r="W8" s="1"/>
      <c r="X8" s="1"/>
      <c r="Y8" s="1"/>
      <c r="Z8" s="1"/>
      <c r="AA8" s="1"/>
      <c r="AB8" s="1"/>
      <c r="AC8" s="4"/>
      <c r="AD8" s="4"/>
      <c r="AE8" s="4"/>
      <c r="AF8" s="1"/>
      <c r="AG8" s="1"/>
      <c r="AH8" s="1"/>
      <c r="AI8" s="1"/>
      <c r="AJ8" s="1"/>
      <c r="AK8" s="1"/>
    </row>
    <row r="9" spans="1:39" ht="1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1"/>
      <c r="P9" s="1"/>
      <c r="Q9" s="1" t="s">
        <v>9</v>
      </c>
      <c r="R9" s="1" t="s">
        <v>9</v>
      </c>
      <c r="S9" s="1" t="s">
        <v>9</v>
      </c>
      <c r="T9" s="1" t="s">
        <v>10</v>
      </c>
      <c r="U9" s="1" t="s">
        <v>10</v>
      </c>
      <c r="V9" s="1" t="s">
        <v>10</v>
      </c>
      <c r="W9" s="1" t="s">
        <v>11</v>
      </c>
      <c r="X9" s="1" t="s">
        <v>11</v>
      </c>
      <c r="Y9" s="1" t="s">
        <v>11</v>
      </c>
      <c r="Z9" s="1" t="s">
        <v>12</v>
      </c>
      <c r="AA9" s="1" t="s">
        <v>12</v>
      </c>
      <c r="AB9" s="1" t="s">
        <v>12</v>
      </c>
      <c r="AC9" s="1" t="s">
        <v>13</v>
      </c>
      <c r="AD9" s="1" t="s">
        <v>13</v>
      </c>
      <c r="AE9" s="1" t="s">
        <v>13</v>
      </c>
      <c r="AF9" s="1" t="s">
        <v>14</v>
      </c>
      <c r="AG9" s="1" t="s">
        <v>14</v>
      </c>
      <c r="AH9" s="1" t="s">
        <v>14</v>
      </c>
      <c r="AI9" s="1" t="s">
        <v>15</v>
      </c>
      <c r="AJ9" s="1" t="s">
        <v>15</v>
      </c>
      <c r="AK9" s="1" t="s">
        <v>15</v>
      </c>
    </row>
    <row r="10" spans="1:39" ht="15.45">
      <c r="A10" s="1"/>
      <c r="B10" s="7" t="s">
        <v>16</v>
      </c>
      <c r="C10" s="7" t="s">
        <v>52</v>
      </c>
      <c r="D10" s="7" t="s">
        <v>101</v>
      </c>
      <c r="E10" s="110" t="s">
        <v>40</v>
      </c>
      <c r="G10" s="7" t="s">
        <v>2</v>
      </c>
      <c r="H10" s="7"/>
      <c r="I10" s="7"/>
      <c r="J10" s="7"/>
      <c r="L10" s="7"/>
      <c r="M10" s="128" t="s">
        <v>8</v>
      </c>
      <c r="N10" s="128"/>
      <c r="O10" s="128"/>
      <c r="P10" s="9"/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7" t="s">
        <v>0</v>
      </c>
      <c r="X10" s="7" t="s">
        <v>0</v>
      </c>
      <c r="Y10" s="7" t="s">
        <v>0</v>
      </c>
      <c r="Z10" s="7" t="s">
        <v>0</v>
      </c>
      <c r="AA10" s="7" t="s">
        <v>0</v>
      </c>
      <c r="AB10" s="7" t="s">
        <v>0</v>
      </c>
      <c r="AC10" s="7" t="s">
        <v>0</v>
      </c>
      <c r="AD10" s="7" t="s">
        <v>0</v>
      </c>
      <c r="AE10" s="7" t="s">
        <v>0</v>
      </c>
      <c r="AF10" s="7" t="s">
        <v>0</v>
      </c>
      <c r="AG10" s="7" t="s">
        <v>0</v>
      </c>
      <c r="AH10" s="7" t="s">
        <v>0</v>
      </c>
      <c r="AI10" s="7" t="s">
        <v>0</v>
      </c>
      <c r="AJ10" s="7" t="s">
        <v>0</v>
      </c>
      <c r="AK10" s="7" t="s">
        <v>0</v>
      </c>
    </row>
    <row r="11" spans="1:39" ht="15.45">
      <c r="A11" s="1"/>
      <c r="B11" s="7"/>
      <c r="C11" s="7" t="s">
        <v>53</v>
      </c>
      <c r="D11" s="7" t="s">
        <v>18</v>
      </c>
      <c r="E11" s="110" t="s">
        <v>19</v>
      </c>
      <c r="F11" s="7"/>
      <c r="G11" s="7" t="s">
        <v>0</v>
      </c>
      <c r="H11" s="7" t="s">
        <v>58</v>
      </c>
      <c r="I11" s="7" t="s">
        <v>101</v>
      </c>
      <c r="J11" s="91" t="s">
        <v>124</v>
      </c>
      <c r="K11" s="7" t="s">
        <v>122</v>
      </c>
      <c r="L11" s="7"/>
      <c r="M11" s="7" t="s">
        <v>102</v>
      </c>
      <c r="N11" s="7" t="s">
        <v>50</v>
      </c>
      <c r="O11" s="7" t="s">
        <v>50</v>
      </c>
      <c r="P11" s="9"/>
      <c r="Q11" s="7" t="s">
        <v>1</v>
      </c>
      <c r="R11" s="7" t="s">
        <v>2</v>
      </c>
      <c r="S11" s="7" t="s">
        <v>21</v>
      </c>
      <c r="T11" s="7" t="s">
        <v>1</v>
      </c>
      <c r="U11" s="7" t="s">
        <v>2</v>
      </c>
      <c r="V11" s="7" t="s">
        <v>21</v>
      </c>
      <c r="W11" s="7" t="s">
        <v>1</v>
      </c>
      <c r="X11" s="7" t="s">
        <v>2</v>
      </c>
      <c r="Y11" s="7" t="s">
        <v>21</v>
      </c>
      <c r="Z11" s="7" t="s">
        <v>1</v>
      </c>
      <c r="AA11" s="7" t="s">
        <v>2</v>
      </c>
      <c r="AB11" s="7" t="s">
        <v>21</v>
      </c>
      <c r="AC11" s="7" t="s">
        <v>1</v>
      </c>
      <c r="AD11" s="7" t="s">
        <v>2</v>
      </c>
      <c r="AE11" s="7" t="s">
        <v>21</v>
      </c>
      <c r="AF11" s="7" t="s">
        <v>1</v>
      </c>
      <c r="AG11" s="7" t="s">
        <v>2</v>
      </c>
      <c r="AH11" s="7" t="s">
        <v>21</v>
      </c>
      <c r="AI11" s="7" t="s">
        <v>1</v>
      </c>
      <c r="AJ11" s="7" t="s">
        <v>2</v>
      </c>
      <c r="AK11" s="7" t="s">
        <v>21</v>
      </c>
    </row>
    <row r="12" spans="1:39" ht="15.45">
      <c r="A12" s="1"/>
      <c r="B12" s="7"/>
      <c r="C12" s="7"/>
      <c r="D12" s="7" t="s">
        <v>22</v>
      </c>
      <c r="E12" s="110" t="s">
        <v>23</v>
      </c>
      <c r="F12" s="7" t="s">
        <v>1</v>
      </c>
      <c r="G12" s="7" t="s">
        <v>20</v>
      </c>
      <c r="H12" s="7" t="s">
        <v>121</v>
      </c>
      <c r="I12" s="7" t="s">
        <v>76</v>
      </c>
      <c r="J12" s="7" t="s">
        <v>76</v>
      </c>
      <c r="K12" s="7" t="s">
        <v>123</v>
      </c>
      <c r="L12" s="7"/>
      <c r="M12" s="7" t="s">
        <v>20</v>
      </c>
      <c r="N12" s="7" t="s">
        <v>17</v>
      </c>
      <c r="O12" s="7" t="s">
        <v>3</v>
      </c>
      <c r="P12" s="9"/>
      <c r="Q12" s="9" t="s">
        <v>5</v>
      </c>
      <c r="R12" s="9" t="s">
        <v>5</v>
      </c>
      <c r="S12" s="9" t="s">
        <v>5</v>
      </c>
      <c r="T12" s="9" t="s">
        <v>24</v>
      </c>
      <c r="U12" s="9" t="s">
        <v>24</v>
      </c>
      <c r="V12" s="9" t="s">
        <v>24</v>
      </c>
      <c r="W12" s="9" t="s">
        <v>5</v>
      </c>
      <c r="X12" s="9" t="s">
        <v>5</v>
      </c>
      <c r="Y12" s="9" t="s">
        <v>5</v>
      </c>
      <c r="Z12" s="9" t="s">
        <v>24</v>
      </c>
      <c r="AA12" s="9" t="s">
        <v>24</v>
      </c>
      <c r="AB12" s="9" t="s">
        <v>24</v>
      </c>
      <c r="AC12" s="48" t="s">
        <v>46</v>
      </c>
      <c r="AD12" s="48" t="s">
        <v>46</v>
      </c>
      <c r="AE12" s="48" t="s">
        <v>46</v>
      </c>
      <c r="AF12" s="48" t="s">
        <v>49</v>
      </c>
      <c r="AG12" s="48" t="s">
        <v>49</v>
      </c>
      <c r="AH12" s="48" t="s">
        <v>49</v>
      </c>
      <c r="AI12" s="48" t="s">
        <v>47</v>
      </c>
      <c r="AJ12" s="48" t="s">
        <v>47</v>
      </c>
      <c r="AK12" s="48" t="s">
        <v>47</v>
      </c>
      <c r="AL12" s="9"/>
      <c r="AM12" s="9"/>
    </row>
    <row r="13" spans="1:39" ht="15">
      <c r="A13" s="1"/>
      <c r="B13" s="10" t="s">
        <v>4</v>
      </c>
      <c r="C13" s="10" t="s">
        <v>4</v>
      </c>
      <c r="D13" s="10" t="s">
        <v>4</v>
      </c>
      <c r="E13" s="10" t="s">
        <v>4</v>
      </c>
      <c r="F13" s="10" t="s">
        <v>4</v>
      </c>
      <c r="G13" s="10" t="s">
        <v>4</v>
      </c>
      <c r="H13" s="10"/>
      <c r="I13" s="10"/>
      <c r="J13" s="10"/>
      <c r="K13" s="10" t="s">
        <v>4</v>
      </c>
      <c r="L13" s="6"/>
      <c r="M13" s="10" t="s">
        <v>4</v>
      </c>
      <c r="N13" s="10" t="s">
        <v>4</v>
      </c>
      <c r="O13" s="10" t="s">
        <v>4</v>
      </c>
      <c r="P13" s="6"/>
      <c r="Q13" s="10" t="s">
        <v>4</v>
      </c>
      <c r="R13" s="10" t="s">
        <v>4</v>
      </c>
      <c r="S13" s="10" t="s">
        <v>4</v>
      </c>
      <c r="T13" s="10" t="s">
        <v>4</v>
      </c>
      <c r="U13" s="10" t="s">
        <v>4</v>
      </c>
      <c r="V13" s="10" t="s">
        <v>4</v>
      </c>
      <c r="W13" s="10" t="s">
        <v>4</v>
      </c>
      <c r="X13" s="10" t="s">
        <v>4</v>
      </c>
      <c r="Y13" s="10" t="s">
        <v>4</v>
      </c>
      <c r="Z13" s="10" t="s">
        <v>4</v>
      </c>
      <c r="AA13" s="10" t="s">
        <v>4</v>
      </c>
      <c r="AB13" s="10" t="s">
        <v>4</v>
      </c>
      <c r="AC13" s="10" t="s">
        <v>4</v>
      </c>
      <c r="AD13" s="10" t="s">
        <v>4</v>
      </c>
      <c r="AE13" s="10" t="s">
        <v>4</v>
      </c>
      <c r="AF13" s="10" t="s">
        <v>4</v>
      </c>
      <c r="AG13" s="10" t="s">
        <v>4</v>
      </c>
      <c r="AH13" s="10" t="s">
        <v>4</v>
      </c>
      <c r="AI13" s="10" t="s">
        <v>4</v>
      </c>
      <c r="AJ13" s="10" t="s">
        <v>4</v>
      </c>
      <c r="AK13" s="10" t="s">
        <v>4</v>
      </c>
    </row>
    <row r="14" spans="1:39" ht="15">
      <c r="A14" s="1"/>
      <c r="B14" s="11"/>
      <c r="C14" s="11"/>
      <c r="D14" s="12"/>
      <c r="E14" s="13">
        <v>0</v>
      </c>
      <c r="F14" s="13">
        <v>0</v>
      </c>
      <c r="G14" s="14">
        <v>0</v>
      </c>
      <c r="H14" s="55">
        <v>0</v>
      </c>
      <c r="I14" s="55">
        <v>0</v>
      </c>
      <c r="J14" s="119" t="str">
        <f>IF(H14=0," ",I14/H14)</f>
        <v xml:space="preserve"> </v>
      </c>
      <c r="K14" s="71">
        <f>H14-I14</f>
        <v>0</v>
      </c>
      <c r="L14" s="26"/>
      <c r="M14" s="33" t="str">
        <f>IF($F14=0," ",G14/$F14)</f>
        <v xml:space="preserve"> </v>
      </c>
      <c r="N14" s="27" t="str">
        <f>IF(F14=0," ",K14/F14)</f>
        <v xml:space="preserve"> </v>
      </c>
      <c r="O14" s="28" t="str">
        <f>IF(K14=0," ",(K14/G14)*100)</f>
        <v xml:space="preserve"> </v>
      </c>
      <c r="Q14" s="29" t="str">
        <f>IF($E14=1,$F14," ")</f>
        <v xml:space="preserve"> </v>
      </c>
      <c r="R14" s="29" t="str">
        <f>IF($E14=1,$G14," ")</f>
        <v xml:space="preserve"> </v>
      </c>
      <c r="S14" s="30" t="str">
        <f>IF($E14=1,$K14," ")</f>
        <v xml:space="preserve"> </v>
      </c>
      <c r="T14" s="29" t="str">
        <f>IF($E14=2,$F14," ")</f>
        <v xml:space="preserve"> </v>
      </c>
      <c r="U14" s="29" t="str">
        <f>IF($E14=2,$G14," ")</f>
        <v xml:space="preserve"> </v>
      </c>
      <c r="V14" s="30" t="str">
        <f>IF($E14=2,$K14," ")</f>
        <v xml:space="preserve"> </v>
      </c>
      <c r="W14" s="30" t="str">
        <f>IF($E14=3,$F14," ")</f>
        <v xml:space="preserve"> </v>
      </c>
      <c r="X14" s="30" t="str">
        <f>IF($E14=3,$G14," ")</f>
        <v xml:space="preserve"> </v>
      </c>
      <c r="Y14" s="30" t="str">
        <f>IF($E14=3,$K14," ")</f>
        <v xml:space="preserve"> </v>
      </c>
      <c r="Z14" s="30" t="str">
        <f>IF($E14=4,$F14," ")</f>
        <v xml:space="preserve"> </v>
      </c>
      <c r="AA14" s="30" t="str">
        <f>IF($E14=4,$G14," ")</f>
        <v xml:space="preserve"> </v>
      </c>
      <c r="AB14" s="30" t="str">
        <f t="shared" ref="AB14:AB60" si="0">IF($E14=4,$K14," ")</f>
        <v xml:space="preserve"> </v>
      </c>
      <c r="AC14" s="30" t="str">
        <f>IF($E14=5,$F14," ")</f>
        <v xml:space="preserve"> </v>
      </c>
      <c r="AD14" s="30" t="str">
        <f>IF($E14=5,$G14," ")</f>
        <v xml:space="preserve"> </v>
      </c>
      <c r="AE14" s="30" t="str">
        <f t="shared" ref="AE14:AE60" si="1">IF($E14=5,$K14," ")</f>
        <v xml:space="preserve"> </v>
      </c>
      <c r="AF14" s="30" t="str">
        <f>IF($E14=6,$F14," ")</f>
        <v xml:space="preserve"> </v>
      </c>
      <c r="AG14" s="30" t="str">
        <f>IF($E14=6,$G14," ")</f>
        <v xml:space="preserve"> </v>
      </c>
      <c r="AH14" s="30" t="str">
        <f t="shared" ref="AH14:AH60" si="2">IF($E14=6,$K14," ")</f>
        <v xml:space="preserve"> </v>
      </c>
      <c r="AI14" s="30" t="str">
        <f>IF($E14=7,$F14," ")</f>
        <v xml:space="preserve"> </v>
      </c>
      <c r="AJ14" s="30" t="str">
        <f>IF($E14=7,$G14," ")</f>
        <v xml:space="preserve"> </v>
      </c>
      <c r="AK14" s="30" t="str">
        <f>IF($E14=7,$K14," ")</f>
        <v xml:space="preserve"> </v>
      </c>
    </row>
    <row r="15" spans="1:39" ht="15">
      <c r="A15" s="1"/>
      <c r="B15" s="11"/>
      <c r="C15" s="11"/>
      <c r="D15" s="12"/>
      <c r="E15" s="13">
        <v>0</v>
      </c>
      <c r="F15" s="13">
        <v>0</v>
      </c>
      <c r="G15" s="14">
        <v>0</v>
      </c>
      <c r="H15" s="55">
        <v>0</v>
      </c>
      <c r="I15" s="55">
        <v>0</v>
      </c>
      <c r="J15" s="119" t="str">
        <f t="shared" ref="J15:J60" si="3">IF(H15=0," ",I15/H15)</f>
        <v xml:space="preserve"> </v>
      </c>
      <c r="K15" s="71">
        <f t="shared" ref="K15:K60" si="4">H15-I15</f>
        <v>0</v>
      </c>
      <c r="L15" s="26"/>
      <c r="M15" s="33" t="str">
        <f t="shared" ref="M15:M60" si="5">IF($F15=0," ",G15/$F15)</f>
        <v xml:space="preserve"> </v>
      </c>
      <c r="N15" s="27" t="str">
        <f t="shared" ref="N15:N60" si="6">IF(F15=0," ",K15/F15)</f>
        <v xml:space="preserve"> </v>
      </c>
      <c r="O15" s="28" t="str">
        <f t="shared" ref="O15:O60" si="7">IF(K15=0," ",(K15/G15)*100)</f>
        <v xml:space="preserve"> </v>
      </c>
      <c r="Q15" s="29" t="str">
        <f t="shared" ref="Q15:Q60" si="8">IF($E15=1,$F15," ")</f>
        <v xml:space="preserve"> </v>
      </c>
      <c r="R15" s="29" t="str">
        <f t="shared" ref="R15:R60" si="9">IF($E15=1,$G15," ")</f>
        <v xml:space="preserve"> </v>
      </c>
      <c r="S15" s="30" t="str">
        <f t="shared" ref="S15:S60" si="10">IF($E15=1,$K15," ")</f>
        <v xml:space="preserve"> </v>
      </c>
      <c r="T15" s="29" t="str">
        <f t="shared" ref="T15:T60" si="11">IF($E15=2,$F15," ")</f>
        <v xml:space="preserve"> </v>
      </c>
      <c r="U15" s="29" t="str">
        <f t="shared" ref="U15:U60" si="12">IF($E15=2,$G15," ")</f>
        <v xml:space="preserve"> </v>
      </c>
      <c r="V15" s="30" t="str">
        <f t="shared" ref="V15:V60" si="13">IF($E15=2,$K15," ")</f>
        <v xml:space="preserve"> </v>
      </c>
      <c r="W15" s="30" t="str">
        <f t="shared" ref="W15:W60" si="14">IF($E15=3,$F15," ")</f>
        <v xml:space="preserve"> </v>
      </c>
      <c r="X15" s="30" t="str">
        <f t="shared" ref="X15:X60" si="15">IF($E15=3,$G15," ")</f>
        <v xml:space="preserve"> </v>
      </c>
      <c r="Y15" s="30" t="str">
        <f t="shared" ref="Y15:Y60" si="16">IF($E15=3,$K15," ")</f>
        <v xml:space="preserve"> </v>
      </c>
      <c r="Z15" s="30" t="str">
        <f t="shared" ref="Z15:Z60" si="17">IF($E15=4,$F15," ")</f>
        <v xml:space="preserve"> </v>
      </c>
      <c r="AA15" s="30" t="str">
        <f t="shared" ref="AA15:AA60" si="18">IF($E15=4,$G15," ")</f>
        <v xml:space="preserve"> </v>
      </c>
      <c r="AB15" s="30" t="str">
        <f t="shared" si="0"/>
        <v xml:space="preserve"> </v>
      </c>
      <c r="AC15" s="30" t="str">
        <f t="shared" ref="AC15:AC60" si="19">IF($E15=5,$F15," ")</f>
        <v xml:space="preserve"> </v>
      </c>
      <c r="AD15" s="30" t="str">
        <f t="shared" ref="AD15:AD60" si="20">IF($E15=5,$G15," ")</f>
        <v xml:space="preserve"> </v>
      </c>
      <c r="AE15" s="30" t="str">
        <f t="shared" si="1"/>
        <v xml:space="preserve"> </v>
      </c>
      <c r="AF15" s="30" t="str">
        <f t="shared" ref="AF15:AF60" si="21">IF($E15=6,$F15," ")</f>
        <v xml:space="preserve"> </v>
      </c>
      <c r="AG15" s="30" t="str">
        <f t="shared" ref="AG15:AG60" si="22">IF($E15=6,$G15," ")</f>
        <v xml:space="preserve"> </v>
      </c>
      <c r="AH15" s="30" t="str">
        <f t="shared" si="2"/>
        <v xml:space="preserve"> </v>
      </c>
      <c r="AI15" s="30" t="str">
        <f t="shared" ref="AI15:AI60" si="23">IF($E15=7,$F15," ")</f>
        <v xml:space="preserve"> </v>
      </c>
      <c r="AJ15" s="30" t="str">
        <f t="shared" ref="AJ15:AJ60" si="24">IF($E15=7,$G15," ")</f>
        <v xml:space="preserve"> </v>
      </c>
      <c r="AK15" s="30" t="str">
        <f t="shared" ref="AK15:AK60" si="25">IF($E15=7,$K15," ")</f>
        <v xml:space="preserve"> </v>
      </c>
    </row>
    <row r="16" spans="1:39" ht="15">
      <c r="A16" s="1"/>
      <c r="B16" s="11"/>
      <c r="C16" s="11"/>
      <c r="D16" s="12"/>
      <c r="E16" s="13">
        <v>0</v>
      </c>
      <c r="F16" s="13">
        <v>0</v>
      </c>
      <c r="G16" s="14">
        <v>0</v>
      </c>
      <c r="H16" s="55">
        <v>0</v>
      </c>
      <c r="I16" s="55">
        <v>0</v>
      </c>
      <c r="J16" s="119" t="str">
        <f t="shared" si="3"/>
        <v xml:space="preserve"> </v>
      </c>
      <c r="K16" s="71">
        <f t="shared" si="4"/>
        <v>0</v>
      </c>
      <c r="L16" s="26"/>
      <c r="M16" s="33" t="str">
        <f t="shared" si="5"/>
        <v xml:space="preserve"> </v>
      </c>
      <c r="N16" s="27" t="str">
        <f t="shared" si="6"/>
        <v xml:space="preserve"> </v>
      </c>
      <c r="O16" s="28" t="str">
        <f t="shared" si="7"/>
        <v xml:space="preserve"> </v>
      </c>
      <c r="Q16" s="29" t="str">
        <f t="shared" si="8"/>
        <v xml:space="preserve"> </v>
      </c>
      <c r="R16" s="29" t="str">
        <f t="shared" si="9"/>
        <v xml:space="preserve"> </v>
      </c>
      <c r="S16" s="30" t="str">
        <f t="shared" si="10"/>
        <v xml:space="preserve"> </v>
      </c>
      <c r="T16" s="29" t="str">
        <f t="shared" si="11"/>
        <v xml:space="preserve"> </v>
      </c>
      <c r="U16" s="29" t="str">
        <f t="shared" si="12"/>
        <v xml:space="preserve"> </v>
      </c>
      <c r="V16" s="30" t="str">
        <f t="shared" si="13"/>
        <v xml:space="preserve"> </v>
      </c>
      <c r="W16" s="30" t="str">
        <f t="shared" si="14"/>
        <v xml:space="preserve"> </v>
      </c>
      <c r="X16" s="30" t="str">
        <f t="shared" si="15"/>
        <v xml:space="preserve"> </v>
      </c>
      <c r="Y16" s="30" t="str">
        <f t="shared" si="16"/>
        <v xml:space="preserve"> </v>
      </c>
      <c r="Z16" s="30" t="str">
        <f t="shared" si="17"/>
        <v xml:space="preserve"> </v>
      </c>
      <c r="AA16" s="30" t="str">
        <f t="shared" si="18"/>
        <v xml:space="preserve"> </v>
      </c>
      <c r="AB16" s="30" t="str">
        <f t="shared" si="0"/>
        <v xml:space="preserve"> </v>
      </c>
      <c r="AC16" s="30" t="str">
        <f t="shared" si="19"/>
        <v xml:space="preserve"> </v>
      </c>
      <c r="AD16" s="30" t="str">
        <f t="shared" si="20"/>
        <v xml:space="preserve"> </v>
      </c>
      <c r="AE16" s="30" t="str">
        <f t="shared" si="1"/>
        <v xml:space="preserve"> </v>
      </c>
      <c r="AF16" s="30" t="str">
        <f t="shared" si="21"/>
        <v xml:space="preserve"> </v>
      </c>
      <c r="AG16" s="30" t="str">
        <f t="shared" si="22"/>
        <v xml:space="preserve"> </v>
      </c>
      <c r="AH16" s="30" t="str">
        <f t="shared" si="2"/>
        <v xml:space="preserve"> </v>
      </c>
      <c r="AI16" s="30" t="str">
        <f t="shared" si="23"/>
        <v xml:space="preserve"> </v>
      </c>
      <c r="AJ16" s="30" t="str">
        <f t="shared" si="24"/>
        <v xml:space="preserve"> </v>
      </c>
      <c r="AK16" s="30" t="str">
        <f t="shared" si="25"/>
        <v xml:space="preserve"> </v>
      </c>
    </row>
    <row r="17" spans="1:37" ht="15">
      <c r="A17" s="1"/>
      <c r="B17" s="11"/>
      <c r="C17" s="11"/>
      <c r="D17" s="12"/>
      <c r="E17" s="13">
        <v>0</v>
      </c>
      <c r="F17" s="13">
        <v>0</v>
      </c>
      <c r="G17" s="14">
        <v>0</v>
      </c>
      <c r="H17" s="55">
        <v>0</v>
      </c>
      <c r="I17" s="55">
        <v>0</v>
      </c>
      <c r="J17" s="119" t="str">
        <f t="shared" si="3"/>
        <v xml:space="preserve"> </v>
      </c>
      <c r="K17" s="71">
        <f t="shared" si="4"/>
        <v>0</v>
      </c>
      <c r="L17" s="6"/>
      <c r="M17" s="33" t="str">
        <f t="shared" si="5"/>
        <v xml:space="preserve"> </v>
      </c>
      <c r="N17" s="27" t="str">
        <f t="shared" si="6"/>
        <v xml:space="preserve"> </v>
      </c>
      <c r="O17" s="28" t="str">
        <f t="shared" si="7"/>
        <v xml:space="preserve"> </v>
      </c>
      <c r="Q17" s="29" t="str">
        <f t="shared" si="8"/>
        <v xml:space="preserve"> </v>
      </c>
      <c r="R17" s="29" t="str">
        <f t="shared" si="9"/>
        <v xml:space="preserve"> </v>
      </c>
      <c r="S17" s="30" t="str">
        <f t="shared" si="10"/>
        <v xml:space="preserve"> </v>
      </c>
      <c r="T17" s="29" t="str">
        <f t="shared" si="11"/>
        <v xml:space="preserve"> </v>
      </c>
      <c r="U17" s="29" t="str">
        <f t="shared" si="12"/>
        <v xml:space="preserve"> </v>
      </c>
      <c r="V17" s="30" t="str">
        <f t="shared" si="13"/>
        <v xml:space="preserve"> </v>
      </c>
      <c r="W17" s="30" t="str">
        <f t="shared" si="14"/>
        <v xml:space="preserve"> </v>
      </c>
      <c r="X17" s="30" t="str">
        <f t="shared" si="15"/>
        <v xml:space="preserve"> </v>
      </c>
      <c r="Y17" s="30" t="str">
        <f t="shared" si="16"/>
        <v xml:space="preserve"> </v>
      </c>
      <c r="Z17" s="30" t="str">
        <f t="shared" si="17"/>
        <v xml:space="preserve"> </v>
      </c>
      <c r="AA17" s="30" t="str">
        <f t="shared" si="18"/>
        <v xml:space="preserve"> </v>
      </c>
      <c r="AB17" s="30" t="str">
        <f t="shared" si="0"/>
        <v xml:space="preserve"> </v>
      </c>
      <c r="AC17" s="30" t="str">
        <f t="shared" si="19"/>
        <v xml:space="preserve"> </v>
      </c>
      <c r="AD17" s="30" t="str">
        <f t="shared" si="20"/>
        <v xml:space="preserve"> </v>
      </c>
      <c r="AE17" s="30" t="str">
        <f t="shared" si="1"/>
        <v xml:space="preserve"> </v>
      </c>
      <c r="AF17" s="30" t="str">
        <f t="shared" si="21"/>
        <v xml:space="preserve"> </v>
      </c>
      <c r="AG17" s="30" t="str">
        <f t="shared" si="22"/>
        <v xml:space="preserve"> </v>
      </c>
      <c r="AH17" s="30" t="str">
        <f t="shared" si="2"/>
        <v xml:space="preserve"> </v>
      </c>
      <c r="AI17" s="30" t="str">
        <f t="shared" si="23"/>
        <v xml:space="preserve"> </v>
      </c>
      <c r="AJ17" s="30" t="str">
        <f t="shared" si="24"/>
        <v xml:space="preserve"> </v>
      </c>
      <c r="AK17" s="30" t="str">
        <f t="shared" si="25"/>
        <v xml:space="preserve"> </v>
      </c>
    </row>
    <row r="18" spans="1:37" ht="15">
      <c r="A18" s="1"/>
      <c r="B18" s="11"/>
      <c r="C18" s="11"/>
      <c r="D18" s="12"/>
      <c r="E18" s="13">
        <v>0</v>
      </c>
      <c r="F18" s="13">
        <v>0</v>
      </c>
      <c r="G18" s="14">
        <v>0</v>
      </c>
      <c r="H18" s="55">
        <v>0</v>
      </c>
      <c r="I18" s="55">
        <v>0</v>
      </c>
      <c r="J18" s="119" t="str">
        <f t="shared" si="3"/>
        <v xml:space="preserve"> </v>
      </c>
      <c r="K18" s="71">
        <f t="shared" si="4"/>
        <v>0</v>
      </c>
      <c r="L18" s="6"/>
      <c r="M18" s="33" t="str">
        <f t="shared" si="5"/>
        <v xml:space="preserve"> </v>
      </c>
      <c r="N18" s="27" t="str">
        <f t="shared" si="6"/>
        <v xml:space="preserve"> </v>
      </c>
      <c r="O18" s="28" t="str">
        <f t="shared" si="7"/>
        <v xml:space="preserve"> </v>
      </c>
      <c r="Q18" s="29" t="str">
        <f t="shared" si="8"/>
        <v xml:space="preserve"> </v>
      </c>
      <c r="R18" s="29" t="str">
        <f t="shared" si="9"/>
        <v xml:space="preserve"> </v>
      </c>
      <c r="S18" s="30" t="str">
        <f t="shared" si="10"/>
        <v xml:space="preserve"> </v>
      </c>
      <c r="T18" s="29" t="str">
        <f t="shared" si="11"/>
        <v xml:space="preserve"> </v>
      </c>
      <c r="U18" s="29" t="str">
        <f t="shared" si="12"/>
        <v xml:space="preserve"> </v>
      </c>
      <c r="V18" s="30" t="str">
        <f t="shared" si="13"/>
        <v xml:space="preserve"> </v>
      </c>
      <c r="W18" s="30" t="str">
        <f t="shared" si="14"/>
        <v xml:space="preserve"> </v>
      </c>
      <c r="X18" s="30" t="str">
        <f t="shared" si="15"/>
        <v xml:space="preserve"> </v>
      </c>
      <c r="Y18" s="30" t="str">
        <f t="shared" si="16"/>
        <v xml:space="preserve"> </v>
      </c>
      <c r="Z18" s="30" t="str">
        <f t="shared" si="17"/>
        <v xml:space="preserve"> </v>
      </c>
      <c r="AA18" s="30" t="str">
        <f t="shared" si="18"/>
        <v xml:space="preserve"> </v>
      </c>
      <c r="AB18" s="30" t="str">
        <f t="shared" si="0"/>
        <v xml:space="preserve"> </v>
      </c>
      <c r="AC18" s="30" t="str">
        <f t="shared" si="19"/>
        <v xml:space="preserve"> </v>
      </c>
      <c r="AD18" s="30" t="str">
        <f t="shared" si="20"/>
        <v xml:space="preserve"> </v>
      </c>
      <c r="AE18" s="30" t="str">
        <f t="shared" si="1"/>
        <v xml:space="preserve"> </v>
      </c>
      <c r="AF18" s="30" t="str">
        <f t="shared" si="21"/>
        <v xml:space="preserve"> </v>
      </c>
      <c r="AG18" s="30" t="str">
        <f t="shared" si="22"/>
        <v xml:space="preserve"> </v>
      </c>
      <c r="AH18" s="30" t="str">
        <f t="shared" si="2"/>
        <v xml:space="preserve"> </v>
      </c>
      <c r="AI18" s="30" t="str">
        <f t="shared" si="23"/>
        <v xml:space="preserve"> </v>
      </c>
      <c r="AJ18" s="30" t="str">
        <f t="shared" si="24"/>
        <v xml:space="preserve"> </v>
      </c>
      <c r="AK18" s="30" t="str">
        <f t="shared" si="25"/>
        <v xml:space="preserve"> </v>
      </c>
    </row>
    <row r="19" spans="1:37" ht="15">
      <c r="A19" s="1"/>
      <c r="B19" s="56"/>
      <c r="C19" s="56"/>
      <c r="D19" s="57"/>
      <c r="E19" s="13">
        <v>0</v>
      </c>
      <c r="F19" s="13">
        <v>0</v>
      </c>
      <c r="G19" s="14">
        <v>0</v>
      </c>
      <c r="H19" s="55">
        <v>0</v>
      </c>
      <c r="I19" s="55">
        <v>0</v>
      </c>
      <c r="J19" s="119" t="str">
        <f t="shared" si="3"/>
        <v xml:space="preserve"> </v>
      </c>
      <c r="K19" s="71">
        <f t="shared" si="4"/>
        <v>0</v>
      </c>
      <c r="L19" s="58"/>
      <c r="M19" s="59" t="str">
        <f t="shared" si="5"/>
        <v xml:space="preserve"> </v>
      </c>
      <c r="N19" s="60" t="str">
        <f t="shared" si="6"/>
        <v xml:space="preserve"> </v>
      </c>
      <c r="O19" s="61" t="str">
        <f t="shared" si="7"/>
        <v xml:space="preserve"> </v>
      </c>
      <c r="Q19" s="29" t="str">
        <f t="shared" si="8"/>
        <v xml:space="preserve"> </v>
      </c>
      <c r="R19" s="29" t="str">
        <f t="shared" si="9"/>
        <v xml:space="preserve"> </v>
      </c>
      <c r="S19" s="30" t="str">
        <f t="shared" si="10"/>
        <v xml:space="preserve"> </v>
      </c>
      <c r="T19" s="29" t="str">
        <f t="shared" si="11"/>
        <v xml:space="preserve"> </v>
      </c>
      <c r="U19" s="29" t="str">
        <f t="shared" si="12"/>
        <v xml:space="preserve"> </v>
      </c>
      <c r="V19" s="30" t="str">
        <f t="shared" si="13"/>
        <v xml:space="preserve"> </v>
      </c>
      <c r="W19" s="30" t="str">
        <f t="shared" si="14"/>
        <v xml:space="preserve"> </v>
      </c>
      <c r="X19" s="30" t="str">
        <f t="shared" si="15"/>
        <v xml:space="preserve"> </v>
      </c>
      <c r="Y19" s="30" t="str">
        <f t="shared" si="16"/>
        <v xml:space="preserve"> </v>
      </c>
      <c r="Z19" s="30" t="str">
        <f t="shared" si="17"/>
        <v xml:space="preserve"> </v>
      </c>
      <c r="AA19" s="30" t="str">
        <f t="shared" si="18"/>
        <v xml:space="preserve"> </v>
      </c>
      <c r="AB19" s="30" t="str">
        <f t="shared" si="0"/>
        <v xml:space="preserve"> </v>
      </c>
      <c r="AC19" s="30" t="str">
        <f t="shared" si="19"/>
        <v xml:space="preserve"> </v>
      </c>
      <c r="AD19" s="30" t="str">
        <f t="shared" si="20"/>
        <v xml:space="preserve"> </v>
      </c>
      <c r="AE19" s="30" t="str">
        <f t="shared" si="1"/>
        <v xml:space="preserve"> </v>
      </c>
      <c r="AF19" s="30" t="str">
        <f t="shared" si="21"/>
        <v xml:space="preserve"> </v>
      </c>
      <c r="AG19" s="30" t="str">
        <f t="shared" si="22"/>
        <v xml:space="preserve"> </v>
      </c>
      <c r="AH19" s="30" t="str">
        <f t="shared" si="2"/>
        <v xml:space="preserve"> </v>
      </c>
      <c r="AI19" s="30" t="str">
        <f t="shared" si="23"/>
        <v xml:space="preserve"> </v>
      </c>
      <c r="AJ19" s="30" t="str">
        <f t="shared" si="24"/>
        <v xml:space="preserve"> </v>
      </c>
      <c r="AK19" s="30" t="str">
        <f t="shared" si="25"/>
        <v xml:space="preserve"> </v>
      </c>
    </row>
    <row r="20" spans="1:37" ht="15">
      <c r="A20" s="1"/>
      <c r="B20" s="11"/>
      <c r="C20" s="11"/>
      <c r="D20" s="12"/>
      <c r="E20" s="13">
        <v>0</v>
      </c>
      <c r="F20" s="13">
        <v>0</v>
      </c>
      <c r="G20" s="14">
        <v>0</v>
      </c>
      <c r="H20" s="55">
        <v>0</v>
      </c>
      <c r="I20" s="55">
        <v>0</v>
      </c>
      <c r="J20" s="119" t="str">
        <f t="shared" si="3"/>
        <v xml:space="preserve"> </v>
      </c>
      <c r="K20" s="71">
        <f t="shared" si="4"/>
        <v>0</v>
      </c>
      <c r="L20" s="6"/>
      <c r="M20" s="33" t="str">
        <f t="shared" si="5"/>
        <v xml:space="preserve"> </v>
      </c>
      <c r="N20" s="27" t="str">
        <f t="shared" si="6"/>
        <v xml:space="preserve"> </v>
      </c>
      <c r="O20" s="28" t="str">
        <f t="shared" si="7"/>
        <v xml:space="preserve"> </v>
      </c>
      <c r="Q20" s="29" t="str">
        <f t="shared" si="8"/>
        <v xml:space="preserve"> </v>
      </c>
      <c r="R20" s="29" t="str">
        <f t="shared" si="9"/>
        <v xml:space="preserve"> </v>
      </c>
      <c r="S20" s="30" t="str">
        <f t="shared" si="10"/>
        <v xml:space="preserve"> </v>
      </c>
      <c r="T20" s="29" t="str">
        <f t="shared" si="11"/>
        <v xml:space="preserve"> </v>
      </c>
      <c r="U20" s="29" t="str">
        <f t="shared" si="12"/>
        <v xml:space="preserve"> </v>
      </c>
      <c r="V20" s="30" t="str">
        <f t="shared" si="13"/>
        <v xml:space="preserve"> </v>
      </c>
      <c r="W20" s="30" t="str">
        <f t="shared" si="14"/>
        <v xml:space="preserve"> </v>
      </c>
      <c r="X20" s="30" t="str">
        <f t="shared" si="15"/>
        <v xml:space="preserve"> </v>
      </c>
      <c r="Y20" s="30" t="str">
        <f t="shared" si="16"/>
        <v xml:space="preserve"> </v>
      </c>
      <c r="Z20" s="30" t="str">
        <f t="shared" si="17"/>
        <v xml:space="preserve"> </v>
      </c>
      <c r="AA20" s="30" t="str">
        <f t="shared" si="18"/>
        <v xml:space="preserve"> </v>
      </c>
      <c r="AB20" s="30" t="str">
        <f t="shared" si="0"/>
        <v xml:space="preserve"> </v>
      </c>
      <c r="AC20" s="30" t="str">
        <f t="shared" si="19"/>
        <v xml:space="preserve"> </v>
      </c>
      <c r="AD20" s="30" t="str">
        <f t="shared" si="20"/>
        <v xml:space="preserve"> </v>
      </c>
      <c r="AE20" s="30" t="str">
        <f t="shared" si="1"/>
        <v xml:space="preserve"> </v>
      </c>
      <c r="AF20" s="30" t="str">
        <f t="shared" si="21"/>
        <v xml:space="preserve"> </v>
      </c>
      <c r="AG20" s="30" t="str">
        <f t="shared" si="22"/>
        <v xml:space="preserve"> </v>
      </c>
      <c r="AH20" s="30" t="str">
        <f t="shared" si="2"/>
        <v xml:space="preserve"> </v>
      </c>
      <c r="AI20" s="30" t="str">
        <f t="shared" si="23"/>
        <v xml:space="preserve"> </v>
      </c>
      <c r="AJ20" s="30" t="str">
        <f t="shared" si="24"/>
        <v xml:space="preserve"> </v>
      </c>
      <c r="AK20" s="30" t="str">
        <f t="shared" si="25"/>
        <v xml:space="preserve"> </v>
      </c>
    </row>
    <row r="21" spans="1:37" ht="15">
      <c r="A21" s="1"/>
      <c r="B21" s="11"/>
      <c r="C21" s="11"/>
      <c r="D21" s="12"/>
      <c r="E21" s="13">
        <v>0</v>
      </c>
      <c r="F21" s="13">
        <v>0</v>
      </c>
      <c r="G21" s="14">
        <v>0</v>
      </c>
      <c r="H21" s="55">
        <v>0</v>
      </c>
      <c r="I21" s="55">
        <v>0</v>
      </c>
      <c r="J21" s="119" t="str">
        <f t="shared" si="3"/>
        <v xml:space="preserve"> </v>
      </c>
      <c r="K21" s="71">
        <f t="shared" si="4"/>
        <v>0</v>
      </c>
      <c r="L21" s="6"/>
      <c r="M21" s="33" t="str">
        <f t="shared" si="5"/>
        <v xml:space="preserve"> </v>
      </c>
      <c r="N21" s="27" t="str">
        <f t="shared" si="6"/>
        <v xml:space="preserve"> </v>
      </c>
      <c r="O21" s="28" t="str">
        <f t="shared" si="7"/>
        <v xml:space="preserve"> </v>
      </c>
      <c r="Q21" s="29" t="str">
        <f t="shared" si="8"/>
        <v xml:space="preserve"> </v>
      </c>
      <c r="R21" s="29" t="str">
        <f t="shared" si="9"/>
        <v xml:space="preserve"> </v>
      </c>
      <c r="S21" s="30" t="str">
        <f t="shared" si="10"/>
        <v xml:space="preserve"> </v>
      </c>
      <c r="T21" s="29" t="str">
        <f t="shared" si="11"/>
        <v xml:space="preserve"> </v>
      </c>
      <c r="U21" s="29" t="str">
        <f t="shared" si="12"/>
        <v xml:space="preserve"> </v>
      </c>
      <c r="V21" s="30" t="str">
        <f t="shared" si="13"/>
        <v xml:space="preserve"> </v>
      </c>
      <c r="W21" s="30" t="str">
        <f t="shared" si="14"/>
        <v xml:space="preserve"> </v>
      </c>
      <c r="X21" s="30" t="str">
        <f t="shared" si="15"/>
        <v xml:space="preserve"> </v>
      </c>
      <c r="Y21" s="30" t="str">
        <f t="shared" si="16"/>
        <v xml:space="preserve"> </v>
      </c>
      <c r="Z21" s="30" t="str">
        <f t="shared" si="17"/>
        <v xml:space="preserve"> </v>
      </c>
      <c r="AA21" s="30" t="str">
        <f t="shared" si="18"/>
        <v xml:space="preserve"> </v>
      </c>
      <c r="AB21" s="30" t="str">
        <f t="shared" si="0"/>
        <v xml:space="preserve"> </v>
      </c>
      <c r="AC21" s="30" t="str">
        <f t="shared" si="19"/>
        <v xml:space="preserve"> </v>
      </c>
      <c r="AD21" s="30" t="str">
        <f t="shared" si="20"/>
        <v xml:space="preserve"> </v>
      </c>
      <c r="AE21" s="30" t="str">
        <f t="shared" si="1"/>
        <v xml:space="preserve"> </v>
      </c>
      <c r="AF21" s="30" t="str">
        <f t="shared" si="21"/>
        <v xml:space="preserve"> </v>
      </c>
      <c r="AG21" s="30" t="str">
        <f t="shared" si="22"/>
        <v xml:space="preserve"> </v>
      </c>
      <c r="AH21" s="30" t="str">
        <f t="shared" si="2"/>
        <v xml:space="preserve"> </v>
      </c>
      <c r="AI21" s="30" t="str">
        <f t="shared" si="23"/>
        <v xml:space="preserve"> </v>
      </c>
      <c r="AJ21" s="30" t="str">
        <f t="shared" si="24"/>
        <v xml:space="preserve"> </v>
      </c>
      <c r="AK21" s="30" t="str">
        <f t="shared" si="25"/>
        <v xml:space="preserve"> </v>
      </c>
    </row>
    <row r="22" spans="1:37" ht="15">
      <c r="A22" s="1"/>
      <c r="B22" s="56"/>
      <c r="C22" s="56"/>
      <c r="D22" s="57"/>
      <c r="E22" s="13">
        <v>0</v>
      </c>
      <c r="F22" s="13">
        <v>0</v>
      </c>
      <c r="G22" s="14">
        <v>0</v>
      </c>
      <c r="H22" s="55">
        <v>0</v>
      </c>
      <c r="I22" s="55">
        <v>0</v>
      </c>
      <c r="J22" s="119" t="str">
        <f t="shared" si="3"/>
        <v xml:space="preserve"> </v>
      </c>
      <c r="K22" s="71">
        <f t="shared" si="4"/>
        <v>0</v>
      </c>
      <c r="L22" s="58"/>
      <c r="M22" s="59" t="str">
        <f t="shared" si="5"/>
        <v xml:space="preserve"> </v>
      </c>
      <c r="N22" s="60" t="str">
        <f t="shared" si="6"/>
        <v xml:space="preserve"> </v>
      </c>
      <c r="O22" s="61" t="str">
        <f t="shared" si="7"/>
        <v xml:space="preserve"> </v>
      </c>
      <c r="Q22" s="29" t="str">
        <f t="shared" si="8"/>
        <v xml:space="preserve"> </v>
      </c>
      <c r="R22" s="29" t="str">
        <f t="shared" si="9"/>
        <v xml:space="preserve"> </v>
      </c>
      <c r="S22" s="30" t="str">
        <f t="shared" si="10"/>
        <v xml:space="preserve"> </v>
      </c>
      <c r="T22" s="29" t="str">
        <f t="shared" si="11"/>
        <v xml:space="preserve"> </v>
      </c>
      <c r="U22" s="29" t="str">
        <f t="shared" si="12"/>
        <v xml:space="preserve"> </v>
      </c>
      <c r="V22" s="30" t="str">
        <f t="shared" si="13"/>
        <v xml:space="preserve"> </v>
      </c>
      <c r="W22" s="30" t="str">
        <f t="shared" si="14"/>
        <v xml:space="preserve"> </v>
      </c>
      <c r="X22" s="30" t="str">
        <f t="shared" si="15"/>
        <v xml:space="preserve"> </v>
      </c>
      <c r="Y22" s="30" t="str">
        <f t="shared" si="16"/>
        <v xml:space="preserve"> </v>
      </c>
      <c r="Z22" s="30" t="str">
        <f t="shared" si="17"/>
        <v xml:space="preserve"> </v>
      </c>
      <c r="AA22" s="30" t="str">
        <f t="shared" si="18"/>
        <v xml:space="preserve"> </v>
      </c>
      <c r="AB22" s="30" t="str">
        <f t="shared" si="0"/>
        <v xml:space="preserve"> </v>
      </c>
      <c r="AC22" s="30" t="str">
        <f t="shared" si="19"/>
        <v xml:space="preserve"> </v>
      </c>
      <c r="AD22" s="30" t="str">
        <f t="shared" si="20"/>
        <v xml:space="preserve"> </v>
      </c>
      <c r="AE22" s="30" t="str">
        <f t="shared" si="1"/>
        <v xml:space="preserve"> </v>
      </c>
      <c r="AF22" s="30" t="str">
        <f t="shared" si="21"/>
        <v xml:space="preserve"> </v>
      </c>
      <c r="AG22" s="30" t="str">
        <f t="shared" si="22"/>
        <v xml:space="preserve"> </v>
      </c>
      <c r="AH22" s="30" t="str">
        <f t="shared" si="2"/>
        <v xml:space="preserve"> </v>
      </c>
      <c r="AI22" s="30" t="str">
        <f t="shared" si="23"/>
        <v xml:space="preserve"> </v>
      </c>
      <c r="AJ22" s="30" t="str">
        <f t="shared" si="24"/>
        <v xml:space="preserve"> </v>
      </c>
      <c r="AK22" s="30" t="str">
        <f t="shared" si="25"/>
        <v xml:space="preserve"> </v>
      </c>
    </row>
    <row r="23" spans="1:37" ht="15">
      <c r="A23" s="1"/>
      <c r="B23" s="11"/>
      <c r="C23" s="11"/>
      <c r="D23" s="12"/>
      <c r="E23" s="13">
        <v>0</v>
      </c>
      <c r="F23" s="13">
        <v>0</v>
      </c>
      <c r="G23" s="14">
        <v>0</v>
      </c>
      <c r="H23" s="55">
        <v>0</v>
      </c>
      <c r="I23" s="55">
        <v>0</v>
      </c>
      <c r="J23" s="119" t="str">
        <f t="shared" si="3"/>
        <v xml:space="preserve"> </v>
      </c>
      <c r="K23" s="71">
        <f t="shared" si="4"/>
        <v>0</v>
      </c>
      <c r="L23" s="6"/>
      <c r="M23" s="33" t="str">
        <f t="shared" si="5"/>
        <v xml:space="preserve"> </v>
      </c>
      <c r="N23" s="27" t="str">
        <f t="shared" si="6"/>
        <v xml:space="preserve"> </v>
      </c>
      <c r="O23" s="28" t="str">
        <f t="shared" si="7"/>
        <v xml:space="preserve"> </v>
      </c>
      <c r="Q23" s="29" t="str">
        <f t="shared" si="8"/>
        <v xml:space="preserve"> </v>
      </c>
      <c r="R23" s="29" t="str">
        <f t="shared" si="9"/>
        <v xml:space="preserve"> </v>
      </c>
      <c r="S23" s="30" t="str">
        <f t="shared" si="10"/>
        <v xml:space="preserve"> </v>
      </c>
      <c r="T23" s="29" t="str">
        <f t="shared" si="11"/>
        <v xml:space="preserve"> </v>
      </c>
      <c r="U23" s="29" t="str">
        <f t="shared" si="12"/>
        <v xml:space="preserve"> </v>
      </c>
      <c r="V23" s="30" t="str">
        <f t="shared" si="13"/>
        <v xml:space="preserve"> </v>
      </c>
      <c r="W23" s="30" t="str">
        <f t="shared" si="14"/>
        <v xml:space="preserve"> </v>
      </c>
      <c r="X23" s="30" t="str">
        <f t="shared" si="15"/>
        <v xml:space="preserve"> </v>
      </c>
      <c r="Y23" s="30" t="str">
        <f t="shared" si="16"/>
        <v xml:space="preserve"> </v>
      </c>
      <c r="Z23" s="30" t="str">
        <f t="shared" si="17"/>
        <v xml:space="preserve"> </v>
      </c>
      <c r="AA23" s="30" t="str">
        <f t="shared" si="18"/>
        <v xml:space="preserve"> </v>
      </c>
      <c r="AB23" s="30" t="str">
        <f t="shared" si="0"/>
        <v xml:space="preserve"> </v>
      </c>
      <c r="AC23" s="30" t="str">
        <f t="shared" si="19"/>
        <v xml:space="preserve"> </v>
      </c>
      <c r="AD23" s="30" t="str">
        <f t="shared" si="20"/>
        <v xml:space="preserve"> </v>
      </c>
      <c r="AE23" s="30" t="str">
        <f t="shared" si="1"/>
        <v xml:space="preserve"> </v>
      </c>
      <c r="AF23" s="30" t="str">
        <f t="shared" si="21"/>
        <v xml:space="preserve"> </v>
      </c>
      <c r="AG23" s="30" t="str">
        <f t="shared" si="22"/>
        <v xml:space="preserve"> </v>
      </c>
      <c r="AH23" s="30" t="str">
        <f t="shared" si="2"/>
        <v xml:space="preserve"> </v>
      </c>
      <c r="AI23" s="30" t="str">
        <f t="shared" si="23"/>
        <v xml:space="preserve"> </v>
      </c>
      <c r="AJ23" s="30" t="str">
        <f t="shared" si="24"/>
        <v xml:space="preserve"> </v>
      </c>
      <c r="AK23" s="30" t="str">
        <f t="shared" si="25"/>
        <v xml:space="preserve"> </v>
      </c>
    </row>
    <row r="24" spans="1:37" ht="15">
      <c r="A24" s="1"/>
      <c r="B24" s="11"/>
      <c r="C24" s="11"/>
      <c r="D24" s="12"/>
      <c r="E24" s="13">
        <v>0</v>
      </c>
      <c r="F24" s="13">
        <v>0</v>
      </c>
      <c r="G24" s="14">
        <v>0</v>
      </c>
      <c r="H24" s="55">
        <v>0</v>
      </c>
      <c r="I24" s="55">
        <v>0</v>
      </c>
      <c r="J24" s="119" t="str">
        <f t="shared" si="3"/>
        <v xml:space="preserve"> </v>
      </c>
      <c r="K24" s="71">
        <f t="shared" si="4"/>
        <v>0</v>
      </c>
      <c r="L24" s="6"/>
      <c r="M24" s="33" t="str">
        <f t="shared" si="5"/>
        <v xml:space="preserve"> </v>
      </c>
      <c r="N24" s="27" t="str">
        <f t="shared" si="6"/>
        <v xml:space="preserve"> </v>
      </c>
      <c r="O24" s="28" t="str">
        <f t="shared" si="7"/>
        <v xml:space="preserve"> </v>
      </c>
      <c r="Q24" s="29" t="str">
        <f t="shared" si="8"/>
        <v xml:space="preserve"> </v>
      </c>
      <c r="R24" s="29" t="str">
        <f t="shared" si="9"/>
        <v xml:space="preserve"> </v>
      </c>
      <c r="S24" s="30" t="str">
        <f t="shared" si="10"/>
        <v xml:space="preserve"> </v>
      </c>
      <c r="T24" s="29" t="str">
        <f t="shared" si="11"/>
        <v xml:space="preserve"> </v>
      </c>
      <c r="U24" s="29" t="str">
        <f t="shared" si="12"/>
        <v xml:space="preserve"> </v>
      </c>
      <c r="V24" s="30" t="str">
        <f t="shared" si="13"/>
        <v xml:space="preserve"> </v>
      </c>
      <c r="W24" s="30" t="str">
        <f t="shared" si="14"/>
        <v xml:space="preserve"> </v>
      </c>
      <c r="X24" s="30" t="str">
        <f t="shared" si="15"/>
        <v xml:space="preserve"> </v>
      </c>
      <c r="Y24" s="30" t="str">
        <f t="shared" si="16"/>
        <v xml:space="preserve"> </v>
      </c>
      <c r="Z24" s="30" t="str">
        <f t="shared" si="17"/>
        <v xml:space="preserve"> </v>
      </c>
      <c r="AA24" s="30" t="str">
        <f t="shared" si="18"/>
        <v xml:space="preserve"> </v>
      </c>
      <c r="AB24" s="30" t="str">
        <f t="shared" si="0"/>
        <v xml:space="preserve"> </v>
      </c>
      <c r="AC24" s="30" t="str">
        <f t="shared" si="19"/>
        <v xml:space="preserve"> </v>
      </c>
      <c r="AD24" s="30" t="str">
        <f t="shared" si="20"/>
        <v xml:space="preserve"> </v>
      </c>
      <c r="AE24" s="30" t="str">
        <f t="shared" si="1"/>
        <v xml:space="preserve"> </v>
      </c>
      <c r="AF24" s="30" t="str">
        <f t="shared" si="21"/>
        <v xml:space="preserve"> </v>
      </c>
      <c r="AG24" s="30" t="str">
        <f t="shared" si="22"/>
        <v xml:space="preserve"> </v>
      </c>
      <c r="AH24" s="30" t="str">
        <f t="shared" si="2"/>
        <v xml:space="preserve"> </v>
      </c>
      <c r="AI24" s="30" t="str">
        <f t="shared" si="23"/>
        <v xml:space="preserve"> </v>
      </c>
      <c r="AJ24" s="30" t="str">
        <f t="shared" si="24"/>
        <v xml:space="preserve"> </v>
      </c>
      <c r="AK24" s="30" t="str">
        <f t="shared" si="25"/>
        <v xml:space="preserve"> </v>
      </c>
    </row>
    <row r="25" spans="1:37" ht="15">
      <c r="A25" s="1"/>
      <c r="B25" s="11"/>
      <c r="C25" s="11"/>
      <c r="D25" s="12"/>
      <c r="E25" s="13">
        <v>0</v>
      </c>
      <c r="F25" s="13">
        <v>0</v>
      </c>
      <c r="G25" s="14">
        <v>0</v>
      </c>
      <c r="H25" s="55">
        <v>0</v>
      </c>
      <c r="I25" s="55">
        <v>0</v>
      </c>
      <c r="J25" s="119" t="str">
        <f t="shared" si="3"/>
        <v xml:space="preserve"> </v>
      </c>
      <c r="K25" s="71">
        <f t="shared" si="4"/>
        <v>0</v>
      </c>
      <c r="L25" s="6"/>
      <c r="M25" s="33" t="str">
        <f t="shared" si="5"/>
        <v xml:space="preserve"> </v>
      </c>
      <c r="N25" s="27" t="str">
        <f t="shared" si="6"/>
        <v xml:space="preserve"> </v>
      </c>
      <c r="O25" s="28" t="str">
        <f t="shared" si="7"/>
        <v xml:space="preserve"> </v>
      </c>
      <c r="Q25" s="29" t="str">
        <f t="shared" si="8"/>
        <v xml:space="preserve"> </v>
      </c>
      <c r="R25" s="29" t="str">
        <f t="shared" si="9"/>
        <v xml:space="preserve"> </v>
      </c>
      <c r="S25" s="30" t="str">
        <f t="shared" si="10"/>
        <v xml:space="preserve"> </v>
      </c>
      <c r="T25" s="29" t="str">
        <f t="shared" si="11"/>
        <v xml:space="preserve"> </v>
      </c>
      <c r="U25" s="29" t="str">
        <f t="shared" si="12"/>
        <v xml:space="preserve"> </v>
      </c>
      <c r="V25" s="30" t="str">
        <f t="shared" si="13"/>
        <v xml:space="preserve"> </v>
      </c>
      <c r="W25" s="30" t="str">
        <f t="shared" si="14"/>
        <v xml:space="preserve"> </v>
      </c>
      <c r="X25" s="30" t="str">
        <f t="shared" si="15"/>
        <v xml:space="preserve"> </v>
      </c>
      <c r="Y25" s="30" t="str">
        <f t="shared" si="16"/>
        <v xml:space="preserve"> </v>
      </c>
      <c r="Z25" s="30" t="str">
        <f t="shared" si="17"/>
        <v xml:space="preserve"> </v>
      </c>
      <c r="AA25" s="30" t="str">
        <f t="shared" si="18"/>
        <v xml:space="preserve"> </v>
      </c>
      <c r="AB25" s="30" t="str">
        <f t="shared" si="0"/>
        <v xml:space="preserve"> </v>
      </c>
      <c r="AC25" s="30" t="str">
        <f t="shared" si="19"/>
        <v xml:space="preserve"> </v>
      </c>
      <c r="AD25" s="30" t="str">
        <f t="shared" si="20"/>
        <v xml:space="preserve"> </v>
      </c>
      <c r="AE25" s="30" t="str">
        <f t="shared" si="1"/>
        <v xml:space="preserve"> </v>
      </c>
      <c r="AF25" s="30" t="str">
        <f t="shared" si="21"/>
        <v xml:space="preserve"> </v>
      </c>
      <c r="AG25" s="30" t="str">
        <f t="shared" si="22"/>
        <v xml:space="preserve"> </v>
      </c>
      <c r="AH25" s="30" t="str">
        <f t="shared" si="2"/>
        <v xml:space="preserve"> </v>
      </c>
      <c r="AI25" s="30" t="str">
        <f t="shared" si="23"/>
        <v xml:space="preserve"> </v>
      </c>
      <c r="AJ25" s="30" t="str">
        <f t="shared" si="24"/>
        <v xml:space="preserve"> </v>
      </c>
      <c r="AK25" s="30" t="str">
        <f t="shared" si="25"/>
        <v xml:space="preserve"> </v>
      </c>
    </row>
    <row r="26" spans="1:37" ht="15">
      <c r="A26" s="1"/>
      <c r="B26" s="11"/>
      <c r="C26" s="11"/>
      <c r="D26" s="12"/>
      <c r="E26" s="13">
        <v>0</v>
      </c>
      <c r="F26" s="13">
        <v>0</v>
      </c>
      <c r="G26" s="14">
        <v>0</v>
      </c>
      <c r="H26" s="55">
        <v>0</v>
      </c>
      <c r="I26" s="55">
        <v>0</v>
      </c>
      <c r="J26" s="119" t="str">
        <f t="shared" si="3"/>
        <v xml:space="preserve"> </v>
      </c>
      <c r="K26" s="71">
        <f t="shared" si="4"/>
        <v>0</v>
      </c>
      <c r="L26" s="6"/>
      <c r="M26" s="33" t="str">
        <f t="shared" si="5"/>
        <v xml:space="preserve"> </v>
      </c>
      <c r="N26" s="27" t="str">
        <f t="shared" si="6"/>
        <v xml:space="preserve"> </v>
      </c>
      <c r="O26" s="28" t="str">
        <f t="shared" si="7"/>
        <v xml:space="preserve"> </v>
      </c>
      <c r="Q26" s="29" t="str">
        <f t="shared" si="8"/>
        <v xml:space="preserve"> </v>
      </c>
      <c r="R26" s="29" t="str">
        <f t="shared" si="9"/>
        <v xml:space="preserve"> </v>
      </c>
      <c r="S26" s="30" t="str">
        <f t="shared" si="10"/>
        <v xml:space="preserve"> </v>
      </c>
      <c r="T26" s="29" t="str">
        <f t="shared" si="11"/>
        <v xml:space="preserve"> </v>
      </c>
      <c r="U26" s="29" t="str">
        <f t="shared" si="12"/>
        <v xml:space="preserve"> </v>
      </c>
      <c r="V26" s="30" t="str">
        <f t="shared" si="13"/>
        <v xml:space="preserve"> </v>
      </c>
      <c r="W26" s="30" t="str">
        <f t="shared" si="14"/>
        <v xml:space="preserve"> </v>
      </c>
      <c r="X26" s="30" t="str">
        <f t="shared" si="15"/>
        <v xml:space="preserve"> </v>
      </c>
      <c r="Y26" s="30" t="str">
        <f t="shared" si="16"/>
        <v xml:space="preserve"> </v>
      </c>
      <c r="Z26" s="30" t="str">
        <f t="shared" si="17"/>
        <v xml:space="preserve"> </v>
      </c>
      <c r="AA26" s="30" t="str">
        <f t="shared" si="18"/>
        <v xml:space="preserve"> </v>
      </c>
      <c r="AB26" s="30" t="str">
        <f t="shared" si="0"/>
        <v xml:space="preserve"> </v>
      </c>
      <c r="AC26" s="30" t="str">
        <f t="shared" si="19"/>
        <v xml:space="preserve"> </v>
      </c>
      <c r="AD26" s="30" t="str">
        <f t="shared" si="20"/>
        <v xml:space="preserve"> </v>
      </c>
      <c r="AE26" s="30" t="str">
        <f t="shared" si="1"/>
        <v xml:space="preserve"> </v>
      </c>
      <c r="AF26" s="30" t="str">
        <f t="shared" si="21"/>
        <v xml:space="preserve"> </v>
      </c>
      <c r="AG26" s="30" t="str">
        <f t="shared" si="22"/>
        <v xml:space="preserve"> </v>
      </c>
      <c r="AH26" s="30" t="str">
        <f t="shared" si="2"/>
        <v xml:space="preserve"> </v>
      </c>
      <c r="AI26" s="30" t="str">
        <f t="shared" si="23"/>
        <v xml:space="preserve"> </v>
      </c>
      <c r="AJ26" s="30" t="str">
        <f t="shared" si="24"/>
        <v xml:space="preserve"> </v>
      </c>
      <c r="AK26" s="30" t="str">
        <f t="shared" si="25"/>
        <v xml:space="preserve"> </v>
      </c>
    </row>
    <row r="27" spans="1:37" ht="15">
      <c r="A27" s="1"/>
      <c r="B27" s="11"/>
      <c r="C27" s="11"/>
      <c r="D27" s="12"/>
      <c r="E27" s="13">
        <v>0</v>
      </c>
      <c r="F27" s="13">
        <v>0</v>
      </c>
      <c r="G27" s="14">
        <v>0</v>
      </c>
      <c r="H27" s="55">
        <v>0</v>
      </c>
      <c r="I27" s="55">
        <v>0</v>
      </c>
      <c r="J27" s="119" t="str">
        <f t="shared" si="3"/>
        <v xml:space="preserve"> </v>
      </c>
      <c r="K27" s="71">
        <f t="shared" si="4"/>
        <v>0</v>
      </c>
      <c r="L27" s="6"/>
      <c r="M27" s="33" t="str">
        <f t="shared" si="5"/>
        <v xml:space="preserve"> </v>
      </c>
      <c r="N27" s="27" t="str">
        <f t="shared" si="6"/>
        <v xml:space="preserve"> </v>
      </c>
      <c r="O27" s="28" t="str">
        <f t="shared" si="7"/>
        <v xml:space="preserve"> </v>
      </c>
      <c r="Q27" s="29" t="str">
        <f t="shared" si="8"/>
        <v xml:space="preserve"> </v>
      </c>
      <c r="R27" s="29" t="str">
        <f t="shared" si="9"/>
        <v xml:space="preserve"> </v>
      </c>
      <c r="S27" s="30" t="str">
        <f t="shared" si="10"/>
        <v xml:space="preserve"> </v>
      </c>
      <c r="T27" s="29" t="str">
        <f t="shared" si="11"/>
        <v xml:space="preserve"> </v>
      </c>
      <c r="U27" s="29" t="str">
        <f t="shared" si="12"/>
        <v xml:space="preserve"> </v>
      </c>
      <c r="V27" s="30" t="str">
        <f t="shared" si="13"/>
        <v xml:space="preserve"> </v>
      </c>
      <c r="W27" s="30" t="str">
        <f t="shared" si="14"/>
        <v xml:space="preserve"> </v>
      </c>
      <c r="X27" s="30" t="str">
        <f t="shared" si="15"/>
        <v xml:space="preserve"> </v>
      </c>
      <c r="Y27" s="30" t="str">
        <f t="shared" si="16"/>
        <v xml:space="preserve"> </v>
      </c>
      <c r="Z27" s="30" t="str">
        <f t="shared" si="17"/>
        <v xml:space="preserve"> </v>
      </c>
      <c r="AA27" s="30" t="str">
        <f t="shared" si="18"/>
        <v xml:space="preserve"> </v>
      </c>
      <c r="AB27" s="30" t="str">
        <f t="shared" si="0"/>
        <v xml:space="preserve"> </v>
      </c>
      <c r="AC27" s="30" t="str">
        <f t="shared" si="19"/>
        <v xml:space="preserve"> </v>
      </c>
      <c r="AD27" s="30" t="str">
        <f t="shared" si="20"/>
        <v xml:space="preserve"> </v>
      </c>
      <c r="AE27" s="30" t="str">
        <f t="shared" si="1"/>
        <v xml:space="preserve"> </v>
      </c>
      <c r="AF27" s="30" t="str">
        <f t="shared" si="21"/>
        <v xml:space="preserve"> </v>
      </c>
      <c r="AG27" s="30" t="str">
        <f t="shared" si="22"/>
        <v xml:space="preserve"> </v>
      </c>
      <c r="AH27" s="30" t="str">
        <f t="shared" si="2"/>
        <v xml:space="preserve"> </v>
      </c>
      <c r="AI27" s="30" t="str">
        <f t="shared" si="23"/>
        <v xml:space="preserve"> </v>
      </c>
      <c r="AJ27" s="30" t="str">
        <f t="shared" si="24"/>
        <v xml:space="preserve"> </v>
      </c>
      <c r="AK27" s="30" t="str">
        <f t="shared" si="25"/>
        <v xml:space="preserve"> </v>
      </c>
    </row>
    <row r="28" spans="1:37" ht="15">
      <c r="A28" s="1"/>
      <c r="B28" s="11"/>
      <c r="C28" s="11"/>
      <c r="D28" s="12"/>
      <c r="E28" s="13">
        <v>0</v>
      </c>
      <c r="F28" s="13">
        <v>0</v>
      </c>
      <c r="G28" s="14">
        <v>0</v>
      </c>
      <c r="H28" s="55">
        <v>0</v>
      </c>
      <c r="I28" s="55">
        <v>0</v>
      </c>
      <c r="J28" s="119" t="str">
        <f t="shared" si="3"/>
        <v xml:space="preserve"> </v>
      </c>
      <c r="K28" s="71">
        <f t="shared" si="4"/>
        <v>0</v>
      </c>
      <c r="L28" s="6"/>
      <c r="M28" s="33" t="str">
        <f t="shared" si="5"/>
        <v xml:space="preserve"> </v>
      </c>
      <c r="N28" s="27" t="str">
        <f t="shared" si="6"/>
        <v xml:space="preserve"> </v>
      </c>
      <c r="O28" s="28" t="str">
        <f t="shared" si="7"/>
        <v xml:space="preserve"> </v>
      </c>
      <c r="Q28" s="29" t="str">
        <f t="shared" si="8"/>
        <v xml:space="preserve"> </v>
      </c>
      <c r="R28" s="29" t="str">
        <f t="shared" si="9"/>
        <v xml:space="preserve"> </v>
      </c>
      <c r="S28" s="30" t="str">
        <f t="shared" si="10"/>
        <v xml:space="preserve"> </v>
      </c>
      <c r="T28" s="29" t="str">
        <f t="shared" si="11"/>
        <v xml:space="preserve"> </v>
      </c>
      <c r="U28" s="29" t="str">
        <f t="shared" si="12"/>
        <v xml:space="preserve"> </v>
      </c>
      <c r="V28" s="30" t="str">
        <f t="shared" si="13"/>
        <v xml:space="preserve"> </v>
      </c>
      <c r="W28" s="30" t="str">
        <f t="shared" si="14"/>
        <v xml:space="preserve"> </v>
      </c>
      <c r="X28" s="30" t="str">
        <f t="shared" si="15"/>
        <v xml:space="preserve"> </v>
      </c>
      <c r="Y28" s="30" t="str">
        <f t="shared" si="16"/>
        <v xml:space="preserve"> </v>
      </c>
      <c r="Z28" s="30" t="str">
        <f t="shared" si="17"/>
        <v xml:space="preserve"> </v>
      </c>
      <c r="AA28" s="30" t="str">
        <f t="shared" si="18"/>
        <v xml:space="preserve"> </v>
      </c>
      <c r="AB28" s="30" t="str">
        <f t="shared" si="0"/>
        <v xml:space="preserve"> </v>
      </c>
      <c r="AC28" s="30" t="str">
        <f t="shared" si="19"/>
        <v xml:space="preserve"> </v>
      </c>
      <c r="AD28" s="30" t="str">
        <f t="shared" si="20"/>
        <v xml:space="preserve"> </v>
      </c>
      <c r="AE28" s="30" t="str">
        <f t="shared" si="1"/>
        <v xml:space="preserve"> </v>
      </c>
      <c r="AF28" s="30" t="str">
        <f t="shared" si="21"/>
        <v xml:space="preserve"> </v>
      </c>
      <c r="AG28" s="30" t="str">
        <f t="shared" si="22"/>
        <v xml:space="preserve"> </v>
      </c>
      <c r="AH28" s="30" t="str">
        <f t="shared" si="2"/>
        <v xml:space="preserve"> </v>
      </c>
      <c r="AI28" s="30" t="str">
        <f t="shared" si="23"/>
        <v xml:space="preserve"> </v>
      </c>
      <c r="AJ28" s="30" t="str">
        <f t="shared" si="24"/>
        <v xml:space="preserve"> </v>
      </c>
      <c r="AK28" s="30" t="str">
        <f t="shared" si="25"/>
        <v xml:space="preserve"> </v>
      </c>
    </row>
    <row r="29" spans="1:37" ht="15">
      <c r="A29" s="1"/>
      <c r="B29" s="11"/>
      <c r="C29" s="11"/>
      <c r="D29" s="12"/>
      <c r="E29" s="13">
        <v>0</v>
      </c>
      <c r="F29" s="13">
        <v>0</v>
      </c>
      <c r="G29" s="14">
        <v>0</v>
      </c>
      <c r="H29" s="55">
        <v>0</v>
      </c>
      <c r="I29" s="55">
        <v>0</v>
      </c>
      <c r="J29" s="119" t="str">
        <f t="shared" si="3"/>
        <v xml:space="preserve"> </v>
      </c>
      <c r="K29" s="71">
        <f t="shared" si="4"/>
        <v>0</v>
      </c>
      <c r="L29" s="6"/>
      <c r="M29" s="33" t="str">
        <f t="shared" si="5"/>
        <v xml:space="preserve"> </v>
      </c>
      <c r="N29" s="27" t="str">
        <f t="shared" si="6"/>
        <v xml:space="preserve"> </v>
      </c>
      <c r="O29" s="28" t="str">
        <f t="shared" si="7"/>
        <v xml:space="preserve"> </v>
      </c>
      <c r="Q29" s="29" t="str">
        <f t="shared" si="8"/>
        <v xml:space="preserve"> </v>
      </c>
      <c r="R29" s="29" t="str">
        <f t="shared" si="9"/>
        <v xml:space="preserve"> </v>
      </c>
      <c r="S29" s="30" t="str">
        <f t="shared" si="10"/>
        <v xml:space="preserve"> </v>
      </c>
      <c r="T29" s="29" t="str">
        <f t="shared" si="11"/>
        <v xml:space="preserve"> </v>
      </c>
      <c r="U29" s="29" t="str">
        <f t="shared" si="12"/>
        <v xml:space="preserve"> </v>
      </c>
      <c r="V29" s="30" t="str">
        <f t="shared" si="13"/>
        <v xml:space="preserve"> </v>
      </c>
      <c r="W29" s="30" t="str">
        <f t="shared" si="14"/>
        <v xml:space="preserve"> </v>
      </c>
      <c r="X29" s="30" t="str">
        <f t="shared" si="15"/>
        <v xml:space="preserve"> </v>
      </c>
      <c r="Y29" s="30" t="str">
        <f t="shared" si="16"/>
        <v xml:space="preserve"> </v>
      </c>
      <c r="Z29" s="30" t="str">
        <f t="shared" si="17"/>
        <v xml:space="preserve"> </v>
      </c>
      <c r="AA29" s="30" t="str">
        <f t="shared" si="18"/>
        <v xml:space="preserve"> </v>
      </c>
      <c r="AB29" s="30" t="str">
        <f t="shared" si="0"/>
        <v xml:space="preserve"> </v>
      </c>
      <c r="AC29" s="30" t="str">
        <f t="shared" si="19"/>
        <v xml:space="preserve"> </v>
      </c>
      <c r="AD29" s="30" t="str">
        <f t="shared" si="20"/>
        <v xml:space="preserve"> </v>
      </c>
      <c r="AE29" s="30" t="str">
        <f t="shared" si="1"/>
        <v xml:space="preserve"> </v>
      </c>
      <c r="AF29" s="30" t="str">
        <f t="shared" si="21"/>
        <v xml:space="preserve"> </v>
      </c>
      <c r="AG29" s="30" t="str">
        <f t="shared" si="22"/>
        <v xml:space="preserve"> </v>
      </c>
      <c r="AH29" s="30" t="str">
        <f t="shared" si="2"/>
        <v xml:space="preserve"> </v>
      </c>
      <c r="AI29" s="30" t="str">
        <f t="shared" si="23"/>
        <v xml:space="preserve"> </v>
      </c>
      <c r="AJ29" s="30" t="str">
        <f t="shared" si="24"/>
        <v xml:space="preserve"> </v>
      </c>
      <c r="AK29" s="30" t="str">
        <f t="shared" si="25"/>
        <v xml:space="preserve"> </v>
      </c>
    </row>
    <row r="30" spans="1:37" ht="15">
      <c r="A30" s="1"/>
      <c r="B30" s="11"/>
      <c r="C30" s="11"/>
      <c r="D30" s="12"/>
      <c r="E30" s="13">
        <v>0</v>
      </c>
      <c r="F30" s="13">
        <v>0</v>
      </c>
      <c r="G30" s="14">
        <v>0</v>
      </c>
      <c r="H30" s="55">
        <v>0</v>
      </c>
      <c r="I30" s="55">
        <v>0</v>
      </c>
      <c r="J30" s="119" t="str">
        <f t="shared" si="3"/>
        <v xml:space="preserve"> </v>
      </c>
      <c r="K30" s="71">
        <f t="shared" si="4"/>
        <v>0</v>
      </c>
      <c r="L30" s="6"/>
      <c r="M30" s="33" t="str">
        <f t="shared" si="5"/>
        <v xml:space="preserve"> </v>
      </c>
      <c r="N30" s="27" t="str">
        <f t="shared" si="6"/>
        <v xml:space="preserve"> </v>
      </c>
      <c r="O30" s="28" t="str">
        <f t="shared" si="7"/>
        <v xml:space="preserve"> </v>
      </c>
      <c r="Q30" s="29" t="str">
        <f t="shared" si="8"/>
        <v xml:space="preserve"> </v>
      </c>
      <c r="R30" s="29" t="str">
        <f t="shared" si="9"/>
        <v xml:space="preserve"> </v>
      </c>
      <c r="S30" s="30" t="str">
        <f t="shared" si="10"/>
        <v xml:space="preserve"> </v>
      </c>
      <c r="T30" s="29" t="str">
        <f t="shared" si="11"/>
        <v xml:space="preserve"> </v>
      </c>
      <c r="U30" s="29" t="str">
        <f t="shared" si="12"/>
        <v xml:space="preserve"> </v>
      </c>
      <c r="V30" s="30" t="str">
        <f t="shared" si="13"/>
        <v xml:space="preserve"> </v>
      </c>
      <c r="W30" s="30" t="str">
        <f t="shared" si="14"/>
        <v xml:space="preserve"> </v>
      </c>
      <c r="X30" s="30" t="str">
        <f t="shared" si="15"/>
        <v xml:space="preserve"> </v>
      </c>
      <c r="Y30" s="30" t="str">
        <f t="shared" si="16"/>
        <v xml:space="preserve"> </v>
      </c>
      <c r="Z30" s="30" t="str">
        <f t="shared" si="17"/>
        <v xml:space="preserve"> </v>
      </c>
      <c r="AA30" s="30" t="str">
        <f t="shared" si="18"/>
        <v xml:space="preserve"> </v>
      </c>
      <c r="AB30" s="30" t="str">
        <f t="shared" si="0"/>
        <v xml:space="preserve"> </v>
      </c>
      <c r="AC30" s="30" t="str">
        <f t="shared" si="19"/>
        <v xml:space="preserve"> </v>
      </c>
      <c r="AD30" s="30" t="str">
        <f t="shared" si="20"/>
        <v xml:space="preserve"> </v>
      </c>
      <c r="AE30" s="30" t="str">
        <f t="shared" si="1"/>
        <v xml:space="preserve"> </v>
      </c>
      <c r="AF30" s="30" t="str">
        <f t="shared" si="21"/>
        <v xml:space="preserve"> </v>
      </c>
      <c r="AG30" s="30" t="str">
        <f t="shared" si="22"/>
        <v xml:space="preserve"> </v>
      </c>
      <c r="AH30" s="30" t="str">
        <f t="shared" si="2"/>
        <v xml:space="preserve"> </v>
      </c>
      <c r="AI30" s="30" t="str">
        <f t="shared" si="23"/>
        <v xml:space="preserve"> </v>
      </c>
      <c r="AJ30" s="30" t="str">
        <f t="shared" si="24"/>
        <v xml:space="preserve"> </v>
      </c>
      <c r="AK30" s="30" t="str">
        <f t="shared" si="25"/>
        <v xml:space="preserve"> </v>
      </c>
    </row>
    <row r="31" spans="1:37" ht="15">
      <c r="A31" s="1"/>
      <c r="B31" s="11"/>
      <c r="C31" s="11"/>
      <c r="D31" s="12"/>
      <c r="E31" s="13">
        <v>0</v>
      </c>
      <c r="F31" s="13">
        <v>0</v>
      </c>
      <c r="G31" s="14">
        <v>0</v>
      </c>
      <c r="H31" s="55">
        <v>0</v>
      </c>
      <c r="I31" s="55">
        <v>0</v>
      </c>
      <c r="J31" s="119" t="str">
        <f t="shared" si="3"/>
        <v xml:space="preserve"> </v>
      </c>
      <c r="K31" s="71">
        <f t="shared" si="4"/>
        <v>0</v>
      </c>
      <c r="L31" s="6"/>
      <c r="M31" s="33" t="str">
        <f t="shared" si="5"/>
        <v xml:space="preserve"> </v>
      </c>
      <c r="N31" s="27" t="str">
        <f t="shared" si="6"/>
        <v xml:space="preserve"> </v>
      </c>
      <c r="O31" s="28" t="str">
        <f t="shared" si="7"/>
        <v xml:space="preserve"> </v>
      </c>
      <c r="Q31" s="29" t="str">
        <f t="shared" si="8"/>
        <v xml:space="preserve"> </v>
      </c>
      <c r="R31" s="29" t="str">
        <f t="shared" si="9"/>
        <v xml:space="preserve"> </v>
      </c>
      <c r="S31" s="30" t="str">
        <f t="shared" si="10"/>
        <v xml:space="preserve"> </v>
      </c>
      <c r="T31" s="29" t="str">
        <f t="shared" si="11"/>
        <v xml:space="preserve"> </v>
      </c>
      <c r="U31" s="29" t="str">
        <f t="shared" si="12"/>
        <v xml:space="preserve"> </v>
      </c>
      <c r="V31" s="30" t="str">
        <f t="shared" si="13"/>
        <v xml:space="preserve"> </v>
      </c>
      <c r="W31" s="30" t="str">
        <f t="shared" si="14"/>
        <v xml:space="preserve"> </v>
      </c>
      <c r="X31" s="30" t="str">
        <f t="shared" si="15"/>
        <v xml:space="preserve"> </v>
      </c>
      <c r="Y31" s="30" t="str">
        <f t="shared" si="16"/>
        <v xml:space="preserve"> </v>
      </c>
      <c r="Z31" s="30" t="str">
        <f t="shared" si="17"/>
        <v xml:space="preserve"> </v>
      </c>
      <c r="AA31" s="30" t="str">
        <f t="shared" si="18"/>
        <v xml:space="preserve"> </v>
      </c>
      <c r="AB31" s="30" t="str">
        <f t="shared" si="0"/>
        <v xml:space="preserve"> </v>
      </c>
      <c r="AC31" s="30" t="str">
        <f t="shared" si="19"/>
        <v xml:space="preserve"> </v>
      </c>
      <c r="AD31" s="30" t="str">
        <f t="shared" si="20"/>
        <v xml:space="preserve"> </v>
      </c>
      <c r="AE31" s="30" t="str">
        <f t="shared" si="1"/>
        <v xml:space="preserve"> </v>
      </c>
      <c r="AF31" s="30" t="str">
        <f t="shared" si="21"/>
        <v xml:space="preserve"> </v>
      </c>
      <c r="AG31" s="30" t="str">
        <f t="shared" si="22"/>
        <v xml:space="preserve"> </v>
      </c>
      <c r="AH31" s="30" t="str">
        <f t="shared" si="2"/>
        <v xml:space="preserve"> </v>
      </c>
      <c r="AI31" s="30" t="str">
        <f t="shared" si="23"/>
        <v xml:space="preserve"> </v>
      </c>
      <c r="AJ31" s="30" t="str">
        <f t="shared" si="24"/>
        <v xml:space="preserve"> </v>
      </c>
      <c r="AK31" s="30" t="str">
        <f t="shared" si="25"/>
        <v xml:space="preserve"> </v>
      </c>
    </row>
    <row r="32" spans="1:37" ht="15">
      <c r="A32" s="1"/>
      <c r="B32" s="11"/>
      <c r="C32" s="11"/>
      <c r="D32" s="12"/>
      <c r="E32" s="13">
        <v>0</v>
      </c>
      <c r="F32" s="13">
        <v>0</v>
      </c>
      <c r="G32" s="14">
        <v>0</v>
      </c>
      <c r="H32" s="55">
        <v>0</v>
      </c>
      <c r="I32" s="55">
        <v>0</v>
      </c>
      <c r="J32" s="119" t="str">
        <f t="shared" si="3"/>
        <v xml:space="preserve"> </v>
      </c>
      <c r="K32" s="71">
        <f t="shared" si="4"/>
        <v>0</v>
      </c>
      <c r="L32" s="6"/>
      <c r="M32" s="33" t="str">
        <f t="shared" si="5"/>
        <v xml:space="preserve"> </v>
      </c>
      <c r="N32" s="27" t="str">
        <f t="shared" si="6"/>
        <v xml:space="preserve"> </v>
      </c>
      <c r="O32" s="28" t="str">
        <f t="shared" si="7"/>
        <v xml:space="preserve"> </v>
      </c>
      <c r="Q32" s="29" t="str">
        <f t="shared" si="8"/>
        <v xml:space="preserve"> </v>
      </c>
      <c r="R32" s="29" t="str">
        <f t="shared" si="9"/>
        <v xml:space="preserve"> </v>
      </c>
      <c r="S32" s="30" t="str">
        <f t="shared" si="10"/>
        <v xml:space="preserve"> </v>
      </c>
      <c r="T32" s="29" t="str">
        <f t="shared" si="11"/>
        <v xml:space="preserve"> </v>
      </c>
      <c r="U32" s="29" t="str">
        <f t="shared" si="12"/>
        <v xml:space="preserve"> </v>
      </c>
      <c r="V32" s="30" t="str">
        <f t="shared" si="13"/>
        <v xml:space="preserve"> </v>
      </c>
      <c r="W32" s="30" t="str">
        <f t="shared" si="14"/>
        <v xml:space="preserve"> </v>
      </c>
      <c r="X32" s="30" t="str">
        <f t="shared" si="15"/>
        <v xml:space="preserve"> </v>
      </c>
      <c r="Y32" s="30" t="str">
        <f t="shared" si="16"/>
        <v xml:space="preserve"> </v>
      </c>
      <c r="Z32" s="30" t="str">
        <f t="shared" si="17"/>
        <v xml:space="preserve"> </v>
      </c>
      <c r="AA32" s="30" t="str">
        <f t="shared" si="18"/>
        <v xml:space="preserve"> </v>
      </c>
      <c r="AB32" s="30" t="str">
        <f t="shared" si="0"/>
        <v xml:space="preserve"> </v>
      </c>
      <c r="AC32" s="30" t="str">
        <f t="shared" si="19"/>
        <v xml:space="preserve"> </v>
      </c>
      <c r="AD32" s="30" t="str">
        <f t="shared" si="20"/>
        <v xml:space="preserve"> </v>
      </c>
      <c r="AE32" s="30" t="str">
        <f t="shared" si="1"/>
        <v xml:space="preserve"> </v>
      </c>
      <c r="AF32" s="30" t="str">
        <f t="shared" si="21"/>
        <v xml:space="preserve"> </v>
      </c>
      <c r="AG32" s="30" t="str">
        <f t="shared" si="22"/>
        <v xml:space="preserve"> </v>
      </c>
      <c r="AH32" s="30" t="str">
        <f t="shared" si="2"/>
        <v xml:space="preserve"> </v>
      </c>
      <c r="AI32" s="30" t="str">
        <f t="shared" si="23"/>
        <v xml:space="preserve"> </v>
      </c>
      <c r="AJ32" s="30" t="str">
        <f t="shared" si="24"/>
        <v xml:space="preserve"> </v>
      </c>
      <c r="AK32" s="30" t="str">
        <f t="shared" si="25"/>
        <v xml:space="preserve"> </v>
      </c>
    </row>
    <row r="33" spans="1:37" ht="15">
      <c r="A33" s="1"/>
      <c r="B33" s="56"/>
      <c r="C33" s="56"/>
      <c r="D33" s="57"/>
      <c r="E33" s="13">
        <v>0</v>
      </c>
      <c r="F33" s="13">
        <v>0</v>
      </c>
      <c r="G33" s="14">
        <v>0</v>
      </c>
      <c r="H33" s="55">
        <v>0</v>
      </c>
      <c r="I33" s="55">
        <v>0</v>
      </c>
      <c r="J33" s="119" t="str">
        <f t="shared" si="3"/>
        <v xml:space="preserve"> </v>
      </c>
      <c r="K33" s="71">
        <f t="shared" si="4"/>
        <v>0</v>
      </c>
      <c r="L33" s="58"/>
      <c r="M33" s="59" t="str">
        <f t="shared" si="5"/>
        <v xml:space="preserve"> </v>
      </c>
      <c r="N33" s="60" t="str">
        <f t="shared" si="6"/>
        <v xml:space="preserve"> </v>
      </c>
      <c r="O33" s="61" t="str">
        <f t="shared" si="7"/>
        <v xml:space="preserve"> </v>
      </c>
      <c r="P33" s="62"/>
      <c r="Q33" s="29" t="str">
        <f t="shared" si="8"/>
        <v xml:space="preserve"> </v>
      </c>
      <c r="R33" s="29" t="str">
        <f t="shared" si="9"/>
        <v xml:space="preserve"> </v>
      </c>
      <c r="S33" s="30" t="str">
        <f t="shared" si="10"/>
        <v xml:space="preserve"> </v>
      </c>
      <c r="T33" s="29" t="str">
        <f t="shared" si="11"/>
        <v xml:space="preserve"> </v>
      </c>
      <c r="U33" s="29" t="str">
        <f t="shared" si="12"/>
        <v xml:space="preserve"> </v>
      </c>
      <c r="V33" s="30" t="str">
        <f t="shared" si="13"/>
        <v xml:space="preserve"> </v>
      </c>
      <c r="W33" s="30" t="str">
        <f t="shared" si="14"/>
        <v xml:space="preserve"> </v>
      </c>
      <c r="X33" s="30" t="str">
        <f t="shared" si="15"/>
        <v xml:space="preserve"> </v>
      </c>
      <c r="Y33" s="30" t="str">
        <f t="shared" si="16"/>
        <v xml:space="preserve"> </v>
      </c>
      <c r="Z33" s="30" t="str">
        <f t="shared" si="17"/>
        <v xml:space="preserve"> </v>
      </c>
      <c r="AA33" s="30" t="str">
        <f t="shared" si="18"/>
        <v xml:space="preserve"> </v>
      </c>
      <c r="AB33" s="30" t="str">
        <f t="shared" si="0"/>
        <v xml:space="preserve"> </v>
      </c>
      <c r="AC33" s="30" t="str">
        <f t="shared" si="19"/>
        <v xml:space="preserve"> </v>
      </c>
      <c r="AD33" s="30" t="str">
        <f t="shared" si="20"/>
        <v xml:space="preserve"> </v>
      </c>
      <c r="AE33" s="30" t="str">
        <f t="shared" si="1"/>
        <v xml:space="preserve"> </v>
      </c>
      <c r="AF33" s="30" t="str">
        <f t="shared" si="21"/>
        <v xml:space="preserve"> </v>
      </c>
      <c r="AG33" s="30" t="str">
        <f t="shared" si="22"/>
        <v xml:space="preserve"> </v>
      </c>
      <c r="AH33" s="30" t="str">
        <f t="shared" si="2"/>
        <v xml:space="preserve"> </v>
      </c>
      <c r="AI33" s="30" t="str">
        <f t="shared" si="23"/>
        <v xml:space="preserve"> </v>
      </c>
      <c r="AJ33" s="30" t="str">
        <f t="shared" si="24"/>
        <v xml:space="preserve"> </v>
      </c>
      <c r="AK33" s="30" t="str">
        <f t="shared" si="25"/>
        <v xml:space="preserve"> </v>
      </c>
    </row>
    <row r="34" spans="1:37" ht="15">
      <c r="A34" s="1"/>
      <c r="B34" s="11"/>
      <c r="C34" s="11"/>
      <c r="D34" s="12"/>
      <c r="E34" s="13">
        <v>0</v>
      </c>
      <c r="F34" s="13">
        <v>0</v>
      </c>
      <c r="G34" s="14">
        <v>0</v>
      </c>
      <c r="H34" s="55">
        <v>0</v>
      </c>
      <c r="I34" s="55">
        <v>0</v>
      </c>
      <c r="J34" s="119" t="str">
        <f t="shared" si="3"/>
        <v xml:space="preserve"> </v>
      </c>
      <c r="K34" s="71">
        <f t="shared" si="4"/>
        <v>0</v>
      </c>
      <c r="L34" s="6"/>
      <c r="M34" s="33" t="str">
        <f t="shared" si="5"/>
        <v xml:space="preserve"> </v>
      </c>
      <c r="N34" s="27" t="str">
        <f t="shared" si="6"/>
        <v xml:space="preserve"> </v>
      </c>
      <c r="O34" s="28" t="str">
        <f t="shared" si="7"/>
        <v xml:space="preserve"> </v>
      </c>
      <c r="Q34" s="29" t="str">
        <f t="shared" si="8"/>
        <v xml:space="preserve"> </v>
      </c>
      <c r="R34" s="29" t="str">
        <f t="shared" si="9"/>
        <v xml:space="preserve"> </v>
      </c>
      <c r="S34" s="30" t="str">
        <f t="shared" si="10"/>
        <v xml:space="preserve"> </v>
      </c>
      <c r="T34" s="29" t="str">
        <f t="shared" si="11"/>
        <v xml:space="preserve"> </v>
      </c>
      <c r="U34" s="29" t="str">
        <f t="shared" si="12"/>
        <v xml:space="preserve"> </v>
      </c>
      <c r="V34" s="30" t="str">
        <f t="shared" si="13"/>
        <v xml:space="preserve"> </v>
      </c>
      <c r="W34" s="30" t="str">
        <f t="shared" si="14"/>
        <v xml:space="preserve"> </v>
      </c>
      <c r="X34" s="30" t="str">
        <f t="shared" si="15"/>
        <v xml:space="preserve"> </v>
      </c>
      <c r="Y34" s="30" t="str">
        <f t="shared" si="16"/>
        <v xml:space="preserve"> </v>
      </c>
      <c r="Z34" s="30" t="str">
        <f t="shared" si="17"/>
        <v xml:space="preserve"> </v>
      </c>
      <c r="AA34" s="30" t="str">
        <f t="shared" si="18"/>
        <v xml:space="preserve"> </v>
      </c>
      <c r="AB34" s="30" t="str">
        <f t="shared" si="0"/>
        <v xml:space="preserve"> </v>
      </c>
      <c r="AC34" s="30" t="str">
        <f t="shared" si="19"/>
        <v xml:space="preserve"> </v>
      </c>
      <c r="AD34" s="30" t="str">
        <f t="shared" si="20"/>
        <v xml:space="preserve"> </v>
      </c>
      <c r="AE34" s="30" t="str">
        <f t="shared" si="1"/>
        <v xml:space="preserve"> </v>
      </c>
      <c r="AF34" s="30" t="str">
        <f t="shared" si="21"/>
        <v xml:space="preserve"> </v>
      </c>
      <c r="AG34" s="30" t="str">
        <f t="shared" si="22"/>
        <v xml:space="preserve"> </v>
      </c>
      <c r="AH34" s="30" t="str">
        <f t="shared" si="2"/>
        <v xml:space="preserve"> </v>
      </c>
      <c r="AI34" s="30" t="str">
        <f t="shared" si="23"/>
        <v xml:space="preserve"> </v>
      </c>
      <c r="AJ34" s="30" t="str">
        <f t="shared" si="24"/>
        <v xml:space="preserve"> </v>
      </c>
      <c r="AK34" s="30" t="str">
        <f t="shared" si="25"/>
        <v xml:space="preserve"> </v>
      </c>
    </row>
    <row r="35" spans="1:37" ht="15">
      <c r="A35" s="1"/>
      <c r="B35" s="11"/>
      <c r="C35" s="11"/>
      <c r="D35" s="12"/>
      <c r="E35" s="13">
        <v>0</v>
      </c>
      <c r="F35" s="13">
        <v>0</v>
      </c>
      <c r="G35" s="14">
        <v>0</v>
      </c>
      <c r="H35" s="55">
        <v>0</v>
      </c>
      <c r="I35" s="55">
        <v>0</v>
      </c>
      <c r="J35" s="119" t="str">
        <f t="shared" si="3"/>
        <v xml:space="preserve"> </v>
      </c>
      <c r="K35" s="71">
        <f t="shared" si="4"/>
        <v>0</v>
      </c>
      <c r="L35" s="6"/>
      <c r="M35" s="33" t="str">
        <f t="shared" si="5"/>
        <v xml:space="preserve"> </v>
      </c>
      <c r="N35" s="27" t="str">
        <f t="shared" si="6"/>
        <v xml:space="preserve"> </v>
      </c>
      <c r="O35" s="28" t="str">
        <f t="shared" si="7"/>
        <v xml:space="preserve"> </v>
      </c>
      <c r="Q35" s="29" t="str">
        <f t="shared" si="8"/>
        <v xml:space="preserve"> </v>
      </c>
      <c r="R35" s="29" t="str">
        <f t="shared" si="9"/>
        <v xml:space="preserve"> </v>
      </c>
      <c r="S35" s="30" t="str">
        <f t="shared" si="10"/>
        <v xml:space="preserve"> </v>
      </c>
      <c r="T35" s="29" t="str">
        <f t="shared" si="11"/>
        <v xml:space="preserve"> </v>
      </c>
      <c r="U35" s="29" t="str">
        <f t="shared" si="12"/>
        <v xml:space="preserve"> </v>
      </c>
      <c r="V35" s="30" t="str">
        <f t="shared" si="13"/>
        <v xml:space="preserve"> </v>
      </c>
      <c r="W35" s="30" t="str">
        <f t="shared" si="14"/>
        <v xml:space="preserve"> </v>
      </c>
      <c r="X35" s="30" t="str">
        <f t="shared" si="15"/>
        <v xml:space="preserve"> </v>
      </c>
      <c r="Y35" s="30" t="str">
        <f t="shared" si="16"/>
        <v xml:space="preserve"> </v>
      </c>
      <c r="Z35" s="30" t="str">
        <f t="shared" si="17"/>
        <v xml:space="preserve"> </v>
      </c>
      <c r="AA35" s="30" t="str">
        <f t="shared" si="18"/>
        <v xml:space="preserve"> </v>
      </c>
      <c r="AB35" s="30" t="str">
        <f t="shared" si="0"/>
        <v xml:space="preserve"> </v>
      </c>
      <c r="AC35" s="30" t="str">
        <f t="shared" si="19"/>
        <v xml:space="preserve"> </v>
      </c>
      <c r="AD35" s="30" t="str">
        <f t="shared" si="20"/>
        <v xml:space="preserve"> </v>
      </c>
      <c r="AE35" s="30" t="str">
        <f t="shared" si="1"/>
        <v xml:space="preserve"> </v>
      </c>
      <c r="AF35" s="30" t="str">
        <f t="shared" si="21"/>
        <v xml:space="preserve"> </v>
      </c>
      <c r="AG35" s="30" t="str">
        <f t="shared" si="22"/>
        <v xml:space="preserve"> </v>
      </c>
      <c r="AH35" s="30" t="str">
        <f t="shared" si="2"/>
        <v xml:space="preserve"> </v>
      </c>
      <c r="AI35" s="30" t="str">
        <f t="shared" si="23"/>
        <v xml:space="preserve"> </v>
      </c>
      <c r="AJ35" s="30" t="str">
        <f t="shared" si="24"/>
        <v xml:space="preserve"> </v>
      </c>
      <c r="AK35" s="30" t="str">
        <f t="shared" si="25"/>
        <v xml:space="preserve"> </v>
      </c>
    </row>
    <row r="36" spans="1:37" ht="15">
      <c r="A36" s="1"/>
      <c r="B36" s="11"/>
      <c r="C36" s="11"/>
      <c r="D36" s="12"/>
      <c r="E36" s="13">
        <v>0</v>
      </c>
      <c r="F36" s="13">
        <v>0</v>
      </c>
      <c r="G36" s="14">
        <v>0</v>
      </c>
      <c r="H36" s="55">
        <v>0</v>
      </c>
      <c r="I36" s="55">
        <v>0</v>
      </c>
      <c r="J36" s="119" t="str">
        <f t="shared" si="3"/>
        <v xml:space="preserve"> </v>
      </c>
      <c r="K36" s="71">
        <f t="shared" si="4"/>
        <v>0</v>
      </c>
      <c r="L36" s="6"/>
      <c r="M36" s="33" t="str">
        <f t="shared" si="5"/>
        <v xml:space="preserve"> </v>
      </c>
      <c r="N36" s="27" t="str">
        <f t="shared" si="6"/>
        <v xml:space="preserve"> </v>
      </c>
      <c r="O36" s="28" t="str">
        <f t="shared" si="7"/>
        <v xml:space="preserve"> </v>
      </c>
      <c r="Q36" s="29" t="str">
        <f t="shared" si="8"/>
        <v xml:space="preserve"> </v>
      </c>
      <c r="R36" s="29" t="str">
        <f t="shared" si="9"/>
        <v xml:space="preserve"> </v>
      </c>
      <c r="S36" s="30" t="str">
        <f t="shared" si="10"/>
        <v xml:space="preserve"> </v>
      </c>
      <c r="T36" s="29" t="str">
        <f t="shared" si="11"/>
        <v xml:space="preserve"> </v>
      </c>
      <c r="U36" s="29" t="str">
        <f t="shared" si="12"/>
        <v xml:space="preserve"> </v>
      </c>
      <c r="V36" s="30" t="str">
        <f t="shared" si="13"/>
        <v xml:space="preserve"> </v>
      </c>
      <c r="W36" s="30" t="str">
        <f t="shared" si="14"/>
        <v xml:space="preserve"> </v>
      </c>
      <c r="X36" s="30" t="str">
        <f t="shared" si="15"/>
        <v xml:space="preserve"> </v>
      </c>
      <c r="Y36" s="30" t="str">
        <f t="shared" si="16"/>
        <v xml:space="preserve"> </v>
      </c>
      <c r="Z36" s="30" t="str">
        <f t="shared" si="17"/>
        <v xml:space="preserve"> </v>
      </c>
      <c r="AA36" s="30" t="str">
        <f t="shared" si="18"/>
        <v xml:space="preserve"> </v>
      </c>
      <c r="AB36" s="30" t="str">
        <f t="shared" si="0"/>
        <v xml:space="preserve"> </v>
      </c>
      <c r="AC36" s="30" t="str">
        <f t="shared" si="19"/>
        <v xml:space="preserve"> </v>
      </c>
      <c r="AD36" s="30" t="str">
        <f t="shared" si="20"/>
        <v xml:space="preserve"> </v>
      </c>
      <c r="AE36" s="30" t="str">
        <f t="shared" si="1"/>
        <v xml:space="preserve"> </v>
      </c>
      <c r="AF36" s="30" t="str">
        <f t="shared" si="21"/>
        <v xml:space="preserve"> </v>
      </c>
      <c r="AG36" s="30" t="str">
        <f t="shared" si="22"/>
        <v xml:space="preserve"> </v>
      </c>
      <c r="AH36" s="30" t="str">
        <f t="shared" si="2"/>
        <v xml:space="preserve"> </v>
      </c>
      <c r="AI36" s="30" t="str">
        <f t="shared" si="23"/>
        <v xml:space="preserve"> </v>
      </c>
      <c r="AJ36" s="30" t="str">
        <f t="shared" si="24"/>
        <v xml:space="preserve"> </v>
      </c>
      <c r="AK36" s="30" t="str">
        <f t="shared" si="25"/>
        <v xml:space="preserve"> </v>
      </c>
    </row>
    <row r="37" spans="1:37" ht="15">
      <c r="A37" s="1"/>
      <c r="B37" s="11"/>
      <c r="C37" s="11"/>
      <c r="D37" s="12"/>
      <c r="E37" s="13">
        <v>0</v>
      </c>
      <c r="F37" s="13">
        <v>0</v>
      </c>
      <c r="G37" s="14">
        <v>0</v>
      </c>
      <c r="H37" s="55">
        <v>0</v>
      </c>
      <c r="I37" s="55">
        <v>0</v>
      </c>
      <c r="J37" s="119" t="str">
        <f t="shared" si="3"/>
        <v xml:space="preserve"> </v>
      </c>
      <c r="K37" s="71">
        <f t="shared" si="4"/>
        <v>0</v>
      </c>
      <c r="L37" s="6"/>
      <c r="M37" s="33" t="str">
        <f t="shared" si="5"/>
        <v xml:space="preserve"> </v>
      </c>
      <c r="N37" s="27" t="str">
        <f t="shared" si="6"/>
        <v xml:space="preserve"> </v>
      </c>
      <c r="O37" s="28" t="str">
        <f t="shared" si="7"/>
        <v xml:space="preserve"> </v>
      </c>
      <c r="Q37" s="29" t="str">
        <f t="shared" si="8"/>
        <v xml:space="preserve"> </v>
      </c>
      <c r="R37" s="29" t="str">
        <f t="shared" si="9"/>
        <v xml:space="preserve"> </v>
      </c>
      <c r="S37" s="30" t="str">
        <f t="shared" si="10"/>
        <v xml:space="preserve"> </v>
      </c>
      <c r="T37" s="29" t="str">
        <f t="shared" si="11"/>
        <v xml:space="preserve"> </v>
      </c>
      <c r="U37" s="29" t="str">
        <f t="shared" si="12"/>
        <v xml:space="preserve"> </v>
      </c>
      <c r="V37" s="30" t="str">
        <f t="shared" si="13"/>
        <v xml:space="preserve"> </v>
      </c>
      <c r="W37" s="30" t="str">
        <f t="shared" si="14"/>
        <v xml:space="preserve"> </v>
      </c>
      <c r="X37" s="30" t="str">
        <f t="shared" si="15"/>
        <v xml:space="preserve"> </v>
      </c>
      <c r="Y37" s="30" t="str">
        <f t="shared" si="16"/>
        <v xml:space="preserve"> </v>
      </c>
      <c r="Z37" s="30" t="str">
        <f t="shared" si="17"/>
        <v xml:space="preserve"> </v>
      </c>
      <c r="AA37" s="30" t="str">
        <f t="shared" si="18"/>
        <v xml:space="preserve"> </v>
      </c>
      <c r="AB37" s="30" t="str">
        <f t="shared" si="0"/>
        <v xml:space="preserve"> </v>
      </c>
      <c r="AC37" s="30" t="str">
        <f t="shared" si="19"/>
        <v xml:space="preserve"> </v>
      </c>
      <c r="AD37" s="30" t="str">
        <f t="shared" si="20"/>
        <v xml:space="preserve"> </v>
      </c>
      <c r="AE37" s="30" t="str">
        <f t="shared" si="1"/>
        <v xml:space="preserve"> </v>
      </c>
      <c r="AF37" s="30" t="str">
        <f t="shared" si="21"/>
        <v xml:space="preserve"> </v>
      </c>
      <c r="AG37" s="30" t="str">
        <f t="shared" si="22"/>
        <v xml:space="preserve"> </v>
      </c>
      <c r="AH37" s="30" t="str">
        <f t="shared" si="2"/>
        <v xml:space="preserve"> </v>
      </c>
      <c r="AI37" s="30" t="str">
        <f t="shared" si="23"/>
        <v xml:space="preserve"> </v>
      </c>
      <c r="AJ37" s="30" t="str">
        <f t="shared" si="24"/>
        <v xml:space="preserve"> </v>
      </c>
      <c r="AK37" s="30" t="str">
        <f t="shared" si="25"/>
        <v xml:space="preserve"> </v>
      </c>
    </row>
    <row r="38" spans="1:37" ht="15">
      <c r="A38" s="1"/>
      <c r="B38" s="11"/>
      <c r="C38" s="11"/>
      <c r="D38" s="12"/>
      <c r="E38" s="13">
        <v>0</v>
      </c>
      <c r="F38" s="13">
        <v>0</v>
      </c>
      <c r="G38" s="14">
        <v>0</v>
      </c>
      <c r="H38" s="55">
        <v>0</v>
      </c>
      <c r="I38" s="55">
        <v>0</v>
      </c>
      <c r="J38" s="119" t="str">
        <f t="shared" si="3"/>
        <v xml:space="preserve"> </v>
      </c>
      <c r="K38" s="71">
        <f t="shared" si="4"/>
        <v>0</v>
      </c>
      <c r="L38" s="6"/>
      <c r="M38" s="33" t="str">
        <f t="shared" si="5"/>
        <v xml:space="preserve"> </v>
      </c>
      <c r="N38" s="27" t="str">
        <f t="shared" si="6"/>
        <v xml:space="preserve"> </v>
      </c>
      <c r="O38" s="28" t="str">
        <f t="shared" si="7"/>
        <v xml:space="preserve"> </v>
      </c>
      <c r="Q38" s="29" t="str">
        <f t="shared" si="8"/>
        <v xml:space="preserve"> </v>
      </c>
      <c r="R38" s="29" t="str">
        <f t="shared" si="9"/>
        <v xml:space="preserve"> </v>
      </c>
      <c r="S38" s="30" t="str">
        <f t="shared" si="10"/>
        <v xml:space="preserve"> </v>
      </c>
      <c r="T38" s="29" t="str">
        <f t="shared" si="11"/>
        <v xml:space="preserve"> </v>
      </c>
      <c r="U38" s="29" t="str">
        <f t="shared" si="12"/>
        <v xml:space="preserve"> </v>
      </c>
      <c r="V38" s="30" t="str">
        <f t="shared" si="13"/>
        <v xml:space="preserve"> </v>
      </c>
      <c r="W38" s="30" t="str">
        <f t="shared" si="14"/>
        <v xml:space="preserve"> </v>
      </c>
      <c r="X38" s="30" t="str">
        <f t="shared" si="15"/>
        <v xml:space="preserve"> </v>
      </c>
      <c r="Y38" s="30" t="str">
        <f t="shared" si="16"/>
        <v xml:space="preserve"> </v>
      </c>
      <c r="Z38" s="30" t="str">
        <f t="shared" si="17"/>
        <v xml:space="preserve"> </v>
      </c>
      <c r="AA38" s="30" t="str">
        <f t="shared" si="18"/>
        <v xml:space="preserve"> </v>
      </c>
      <c r="AB38" s="30" t="str">
        <f t="shared" si="0"/>
        <v xml:space="preserve"> </v>
      </c>
      <c r="AC38" s="30" t="str">
        <f t="shared" si="19"/>
        <v xml:space="preserve"> </v>
      </c>
      <c r="AD38" s="30" t="str">
        <f t="shared" si="20"/>
        <v xml:space="preserve"> </v>
      </c>
      <c r="AE38" s="30" t="str">
        <f t="shared" si="1"/>
        <v xml:space="preserve"> </v>
      </c>
      <c r="AF38" s="30" t="str">
        <f t="shared" si="21"/>
        <v xml:space="preserve"> </v>
      </c>
      <c r="AG38" s="30" t="str">
        <f t="shared" si="22"/>
        <v xml:space="preserve"> </v>
      </c>
      <c r="AH38" s="30" t="str">
        <f t="shared" si="2"/>
        <v xml:space="preserve"> </v>
      </c>
      <c r="AI38" s="30" t="str">
        <f t="shared" si="23"/>
        <v xml:space="preserve"> </v>
      </c>
      <c r="AJ38" s="30" t="str">
        <f t="shared" si="24"/>
        <v xml:space="preserve"> </v>
      </c>
      <c r="AK38" s="30" t="str">
        <f t="shared" si="25"/>
        <v xml:space="preserve"> </v>
      </c>
    </row>
    <row r="39" spans="1:37" ht="15">
      <c r="A39" s="1"/>
      <c r="B39" s="11"/>
      <c r="C39" s="11"/>
      <c r="D39" s="12"/>
      <c r="E39" s="13">
        <v>0</v>
      </c>
      <c r="F39" s="13">
        <v>0</v>
      </c>
      <c r="G39" s="14">
        <v>0</v>
      </c>
      <c r="H39" s="55">
        <v>0</v>
      </c>
      <c r="I39" s="55">
        <v>0</v>
      </c>
      <c r="J39" s="119" t="str">
        <f t="shared" si="3"/>
        <v xml:space="preserve"> </v>
      </c>
      <c r="K39" s="71">
        <f t="shared" si="4"/>
        <v>0</v>
      </c>
      <c r="L39" s="6"/>
      <c r="M39" s="33" t="str">
        <f t="shared" si="5"/>
        <v xml:space="preserve"> </v>
      </c>
      <c r="N39" s="27" t="str">
        <f t="shared" si="6"/>
        <v xml:space="preserve"> </v>
      </c>
      <c r="O39" s="28" t="str">
        <f t="shared" si="7"/>
        <v xml:space="preserve"> </v>
      </c>
      <c r="Q39" s="29" t="str">
        <f t="shared" si="8"/>
        <v xml:space="preserve"> </v>
      </c>
      <c r="R39" s="29" t="str">
        <f t="shared" si="9"/>
        <v xml:space="preserve"> </v>
      </c>
      <c r="S39" s="30" t="str">
        <f t="shared" si="10"/>
        <v xml:space="preserve"> </v>
      </c>
      <c r="T39" s="29" t="str">
        <f t="shared" si="11"/>
        <v xml:space="preserve"> </v>
      </c>
      <c r="U39" s="29" t="str">
        <f t="shared" si="12"/>
        <v xml:space="preserve"> </v>
      </c>
      <c r="V39" s="30" t="str">
        <f t="shared" si="13"/>
        <v xml:space="preserve"> </v>
      </c>
      <c r="W39" s="30" t="str">
        <f t="shared" si="14"/>
        <v xml:space="preserve"> </v>
      </c>
      <c r="X39" s="30" t="str">
        <f t="shared" si="15"/>
        <v xml:space="preserve"> </v>
      </c>
      <c r="Y39" s="30" t="str">
        <f t="shared" si="16"/>
        <v xml:space="preserve"> </v>
      </c>
      <c r="Z39" s="30" t="str">
        <f t="shared" si="17"/>
        <v xml:space="preserve"> </v>
      </c>
      <c r="AA39" s="30" t="str">
        <f t="shared" si="18"/>
        <v xml:space="preserve"> </v>
      </c>
      <c r="AB39" s="30" t="str">
        <f t="shared" si="0"/>
        <v xml:space="preserve"> </v>
      </c>
      <c r="AC39" s="30" t="str">
        <f t="shared" si="19"/>
        <v xml:space="preserve"> </v>
      </c>
      <c r="AD39" s="30" t="str">
        <f t="shared" si="20"/>
        <v xml:space="preserve"> </v>
      </c>
      <c r="AE39" s="30" t="str">
        <f t="shared" si="1"/>
        <v xml:space="preserve"> </v>
      </c>
      <c r="AF39" s="30" t="str">
        <f t="shared" si="21"/>
        <v xml:space="preserve"> </v>
      </c>
      <c r="AG39" s="30" t="str">
        <f t="shared" si="22"/>
        <v xml:space="preserve"> </v>
      </c>
      <c r="AH39" s="30" t="str">
        <f t="shared" si="2"/>
        <v xml:space="preserve"> </v>
      </c>
      <c r="AI39" s="30" t="str">
        <f t="shared" si="23"/>
        <v xml:space="preserve"> </v>
      </c>
      <c r="AJ39" s="30" t="str">
        <f t="shared" si="24"/>
        <v xml:space="preserve"> </v>
      </c>
      <c r="AK39" s="30" t="str">
        <f t="shared" si="25"/>
        <v xml:space="preserve"> </v>
      </c>
    </row>
    <row r="40" spans="1:37" ht="15">
      <c r="A40" s="1"/>
      <c r="B40" s="11"/>
      <c r="C40" s="11"/>
      <c r="D40" s="12"/>
      <c r="E40" s="13">
        <v>0</v>
      </c>
      <c r="F40" s="13">
        <v>0</v>
      </c>
      <c r="G40" s="14">
        <v>0</v>
      </c>
      <c r="H40" s="55">
        <v>0</v>
      </c>
      <c r="I40" s="55">
        <v>0</v>
      </c>
      <c r="J40" s="119" t="str">
        <f t="shared" si="3"/>
        <v xml:space="preserve"> </v>
      </c>
      <c r="K40" s="71">
        <f t="shared" si="4"/>
        <v>0</v>
      </c>
      <c r="L40" s="6"/>
      <c r="M40" s="33" t="str">
        <f t="shared" si="5"/>
        <v xml:space="preserve"> </v>
      </c>
      <c r="N40" s="27" t="str">
        <f t="shared" si="6"/>
        <v xml:space="preserve"> </v>
      </c>
      <c r="O40" s="28" t="str">
        <f t="shared" si="7"/>
        <v xml:space="preserve"> </v>
      </c>
      <c r="Q40" s="29" t="str">
        <f t="shared" si="8"/>
        <v xml:space="preserve"> </v>
      </c>
      <c r="R40" s="29" t="str">
        <f t="shared" si="9"/>
        <v xml:space="preserve"> </v>
      </c>
      <c r="S40" s="30" t="str">
        <f t="shared" si="10"/>
        <v xml:space="preserve"> </v>
      </c>
      <c r="T40" s="29" t="str">
        <f t="shared" si="11"/>
        <v xml:space="preserve"> </v>
      </c>
      <c r="U40" s="29" t="str">
        <f t="shared" si="12"/>
        <v xml:space="preserve"> </v>
      </c>
      <c r="V40" s="30" t="str">
        <f t="shared" si="13"/>
        <v xml:space="preserve"> </v>
      </c>
      <c r="W40" s="30" t="str">
        <f t="shared" si="14"/>
        <v xml:space="preserve"> </v>
      </c>
      <c r="X40" s="30" t="str">
        <f t="shared" si="15"/>
        <v xml:space="preserve"> </v>
      </c>
      <c r="Y40" s="30" t="str">
        <f t="shared" si="16"/>
        <v xml:space="preserve"> </v>
      </c>
      <c r="Z40" s="30" t="str">
        <f t="shared" si="17"/>
        <v xml:space="preserve"> </v>
      </c>
      <c r="AA40" s="30" t="str">
        <f t="shared" si="18"/>
        <v xml:space="preserve"> </v>
      </c>
      <c r="AB40" s="30" t="str">
        <f t="shared" si="0"/>
        <v xml:space="preserve"> </v>
      </c>
      <c r="AC40" s="30" t="str">
        <f t="shared" si="19"/>
        <v xml:space="preserve"> </v>
      </c>
      <c r="AD40" s="30" t="str">
        <f t="shared" si="20"/>
        <v xml:space="preserve"> </v>
      </c>
      <c r="AE40" s="30" t="str">
        <f t="shared" si="1"/>
        <v xml:space="preserve"> </v>
      </c>
      <c r="AF40" s="30" t="str">
        <f t="shared" si="21"/>
        <v xml:space="preserve"> </v>
      </c>
      <c r="AG40" s="30" t="str">
        <f t="shared" si="22"/>
        <v xml:space="preserve"> </v>
      </c>
      <c r="AH40" s="30" t="str">
        <f t="shared" si="2"/>
        <v xml:space="preserve"> </v>
      </c>
      <c r="AI40" s="30" t="str">
        <f t="shared" si="23"/>
        <v xml:space="preserve"> </v>
      </c>
      <c r="AJ40" s="30" t="str">
        <f t="shared" si="24"/>
        <v xml:space="preserve"> </v>
      </c>
      <c r="AK40" s="30" t="str">
        <f t="shared" si="25"/>
        <v xml:space="preserve"> </v>
      </c>
    </row>
    <row r="41" spans="1:37" ht="15">
      <c r="A41" s="1"/>
      <c r="B41" s="11"/>
      <c r="C41" s="11"/>
      <c r="D41" s="12"/>
      <c r="E41" s="13">
        <v>0</v>
      </c>
      <c r="F41" s="13">
        <v>0</v>
      </c>
      <c r="G41" s="14">
        <v>0</v>
      </c>
      <c r="H41" s="55">
        <v>0</v>
      </c>
      <c r="I41" s="55">
        <v>0</v>
      </c>
      <c r="J41" s="119" t="str">
        <f t="shared" si="3"/>
        <v xml:space="preserve"> </v>
      </c>
      <c r="K41" s="71">
        <f t="shared" si="4"/>
        <v>0</v>
      </c>
      <c r="L41" s="6"/>
      <c r="M41" s="33" t="str">
        <f t="shared" si="5"/>
        <v xml:space="preserve"> </v>
      </c>
      <c r="N41" s="27" t="str">
        <f t="shared" si="6"/>
        <v xml:space="preserve"> </v>
      </c>
      <c r="O41" s="28" t="str">
        <f t="shared" si="7"/>
        <v xml:space="preserve"> </v>
      </c>
      <c r="Q41" s="29" t="str">
        <f t="shared" si="8"/>
        <v xml:space="preserve"> </v>
      </c>
      <c r="R41" s="29" t="str">
        <f t="shared" si="9"/>
        <v xml:space="preserve"> </v>
      </c>
      <c r="S41" s="30" t="str">
        <f t="shared" si="10"/>
        <v xml:space="preserve"> </v>
      </c>
      <c r="T41" s="29" t="str">
        <f t="shared" si="11"/>
        <v xml:space="preserve"> </v>
      </c>
      <c r="U41" s="29" t="str">
        <f t="shared" si="12"/>
        <v xml:space="preserve"> </v>
      </c>
      <c r="V41" s="30" t="str">
        <f t="shared" si="13"/>
        <v xml:space="preserve"> </v>
      </c>
      <c r="W41" s="30" t="str">
        <f t="shared" si="14"/>
        <v xml:space="preserve"> </v>
      </c>
      <c r="X41" s="30" t="str">
        <f t="shared" si="15"/>
        <v xml:space="preserve"> </v>
      </c>
      <c r="Y41" s="30" t="str">
        <f t="shared" si="16"/>
        <v xml:space="preserve"> </v>
      </c>
      <c r="Z41" s="30" t="str">
        <f t="shared" si="17"/>
        <v xml:space="preserve"> </v>
      </c>
      <c r="AA41" s="30" t="str">
        <f t="shared" si="18"/>
        <v xml:space="preserve"> </v>
      </c>
      <c r="AB41" s="30" t="str">
        <f t="shared" si="0"/>
        <v xml:space="preserve"> </v>
      </c>
      <c r="AC41" s="30" t="str">
        <f t="shared" si="19"/>
        <v xml:space="preserve"> </v>
      </c>
      <c r="AD41" s="30" t="str">
        <f t="shared" si="20"/>
        <v xml:space="preserve"> </v>
      </c>
      <c r="AE41" s="30" t="str">
        <f t="shared" si="1"/>
        <v xml:space="preserve"> </v>
      </c>
      <c r="AF41" s="30" t="str">
        <f t="shared" si="21"/>
        <v xml:space="preserve"> </v>
      </c>
      <c r="AG41" s="30" t="str">
        <f t="shared" si="22"/>
        <v xml:space="preserve"> </v>
      </c>
      <c r="AH41" s="30" t="str">
        <f t="shared" si="2"/>
        <v xml:space="preserve"> </v>
      </c>
      <c r="AI41" s="30" t="str">
        <f t="shared" si="23"/>
        <v xml:space="preserve"> </v>
      </c>
      <c r="AJ41" s="30" t="str">
        <f t="shared" si="24"/>
        <v xml:space="preserve"> </v>
      </c>
      <c r="AK41" s="30" t="str">
        <f t="shared" si="25"/>
        <v xml:space="preserve"> </v>
      </c>
    </row>
    <row r="42" spans="1:37" ht="15">
      <c r="A42" s="1"/>
      <c r="B42" s="11"/>
      <c r="C42" s="11"/>
      <c r="D42" s="12"/>
      <c r="E42" s="13">
        <v>0</v>
      </c>
      <c r="F42" s="13">
        <v>0</v>
      </c>
      <c r="G42" s="14">
        <v>0</v>
      </c>
      <c r="H42" s="55">
        <v>0</v>
      </c>
      <c r="I42" s="55">
        <v>0</v>
      </c>
      <c r="J42" s="119" t="str">
        <f t="shared" si="3"/>
        <v xml:space="preserve"> </v>
      </c>
      <c r="K42" s="71">
        <f t="shared" si="4"/>
        <v>0</v>
      </c>
      <c r="L42" s="6"/>
      <c r="M42" s="33" t="str">
        <f t="shared" si="5"/>
        <v xml:space="preserve"> </v>
      </c>
      <c r="N42" s="27" t="str">
        <f t="shared" si="6"/>
        <v xml:space="preserve"> </v>
      </c>
      <c r="O42" s="28" t="str">
        <f t="shared" si="7"/>
        <v xml:space="preserve"> </v>
      </c>
      <c r="Q42" s="29" t="str">
        <f t="shared" si="8"/>
        <v xml:space="preserve"> </v>
      </c>
      <c r="R42" s="29" t="str">
        <f t="shared" si="9"/>
        <v xml:space="preserve"> </v>
      </c>
      <c r="S42" s="30" t="str">
        <f t="shared" si="10"/>
        <v xml:space="preserve"> </v>
      </c>
      <c r="T42" s="29" t="str">
        <f t="shared" si="11"/>
        <v xml:space="preserve"> </v>
      </c>
      <c r="U42" s="29" t="str">
        <f t="shared" si="12"/>
        <v xml:space="preserve"> </v>
      </c>
      <c r="V42" s="30" t="str">
        <f t="shared" si="13"/>
        <v xml:space="preserve"> </v>
      </c>
      <c r="W42" s="30" t="str">
        <f t="shared" si="14"/>
        <v xml:space="preserve"> </v>
      </c>
      <c r="X42" s="30" t="str">
        <f t="shared" si="15"/>
        <v xml:space="preserve"> </v>
      </c>
      <c r="Y42" s="30" t="str">
        <f t="shared" si="16"/>
        <v xml:space="preserve"> </v>
      </c>
      <c r="Z42" s="30" t="str">
        <f t="shared" si="17"/>
        <v xml:space="preserve"> </v>
      </c>
      <c r="AA42" s="30" t="str">
        <f t="shared" si="18"/>
        <v xml:space="preserve"> </v>
      </c>
      <c r="AB42" s="30" t="str">
        <f t="shared" si="0"/>
        <v xml:space="preserve"> </v>
      </c>
      <c r="AC42" s="30" t="str">
        <f t="shared" si="19"/>
        <v xml:space="preserve"> </v>
      </c>
      <c r="AD42" s="30" t="str">
        <f t="shared" si="20"/>
        <v xml:space="preserve"> </v>
      </c>
      <c r="AE42" s="30" t="str">
        <f t="shared" si="1"/>
        <v xml:space="preserve"> </v>
      </c>
      <c r="AF42" s="30" t="str">
        <f t="shared" si="21"/>
        <v xml:space="preserve"> </v>
      </c>
      <c r="AG42" s="30" t="str">
        <f t="shared" si="22"/>
        <v xml:space="preserve"> </v>
      </c>
      <c r="AH42" s="30" t="str">
        <f t="shared" si="2"/>
        <v xml:space="preserve"> </v>
      </c>
      <c r="AI42" s="30" t="str">
        <f t="shared" si="23"/>
        <v xml:space="preserve"> </v>
      </c>
      <c r="AJ42" s="30" t="str">
        <f t="shared" si="24"/>
        <v xml:space="preserve"> </v>
      </c>
      <c r="AK42" s="30" t="str">
        <f t="shared" si="25"/>
        <v xml:space="preserve"> </v>
      </c>
    </row>
    <row r="43" spans="1:37" ht="15">
      <c r="A43" s="1"/>
      <c r="B43" s="11"/>
      <c r="C43" s="11"/>
      <c r="D43" s="12"/>
      <c r="E43" s="13">
        <v>0</v>
      </c>
      <c r="F43" s="13">
        <v>0</v>
      </c>
      <c r="G43" s="14">
        <v>0</v>
      </c>
      <c r="H43" s="55">
        <v>0</v>
      </c>
      <c r="I43" s="55">
        <v>0</v>
      </c>
      <c r="J43" s="119" t="str">
        <f t="shared" si="3"/>
        <v xml:space="preserve"> </v>
      </c>
      <c r="K43" s="71">
        <f t="shared" si="4"/>
        <v>0</v>
      </c>
      <c r="L43" s="6"/>
      <c r="M43" s="33" t="str">
        <f t="shared" si="5"/>
        <v xml:space="preserve"> </v>
      </c>
      <c r="N43" s="27" t="str">
        <f t="shared" si="6"/>
        <v xml:space="preserve"> </v>
      </c>
      <c r="O43" s="28" t="str">
        <f t="shared" si="7"/>
        <v xml:space="preserve"> </v>
      </c>
      <c r="Q43" s="29" t="str">
        <f t="shared" si="8"/>
        <v xml:space="preserve"> </v>
      </c>
      <c r="R43" s="29" t="str">
        <f t="shared" si="9"/>
        <v xml:space="preserve"> </v>
      </c>
      <c r="S43" s="30" t="str">
        <f t="shared" si="10"/>
        <v xml:space="preserve"> </v>
      </c>
      <c r="T43" s="29" t="str">
        <f t="shared" si="11"/>
        <v xml:space="preserve"> </v>
      </c>
      <c r="U43" s="29" t="str">
        <f t="shared" si="12"/>
        <v xml:space="preserve"> </v>
      </c>
      <c r="V43" s="30" t="str">
        <f t="shared" si="13"/>
        <v xml:space="preserve"> </v>
      </c>
      <c r="W43" s="30" t="str">
        <f t="shared" si="14"/>
        <v xml:space="preserve"> </v>
      </c>
      <c r="X43" s="30" t="str">
        <f t="shared" si="15"/>
        <v xml:space="preserve"> </v>
      </c>
      <c r="Y43" s="30" t="str">
        <f t="shared" si="16"/>
        <v xml:space="preserve"> </v>
      </c>
      <c r="Z43" s="30" t="str">
        <f t="shared" si="17"/>
        <v xml:space="preserve"> </v>
      </c>
      <c r="AA43" s="30" t="str">
        <f t="shared" si="18"/>
        <v xml:space="preserve"> </v>
      </c>
      <c r="AB43" s="30" t="str">
        <f t="shared" si="0"/>
        <v xml:space="preserve"> </v>
      </c>
      <c r="AC43" s="30" t="str">
        <f t="shared" si="19"/>
        <v xml:space="preserve"> </v>
      </c>
      <c r="AD43" s="30" t="str">
        <f t="shared" si="20"/>
        <v xml:space="preserve"> </v>
      </c>
      <c r="AE43" s="30" t="str">
        <f t="shared" si="1"/>
        <v xml:space="preserve"> </v>
      </c>
      <c r="AF43" s="30" t="str">
        <f t="shared" si="21"/>
        <v xml:space="preserve"> </v>
      </c>
      <c r="AG43" s="30" t="str">
        <f t="shared" si="22"/>
        <v xml:space="preserve"> </v>
      </c>
      <c r="AH43" s="30" t="str">
        <f t="shared" si="2"/>
        <v xml:space="preserve"> </v>
      </c>
      <c r="AI43" s="30" t="str">
        <f t="shared" si="23"/>
        <v xml:space="preserve"> </v>
      </c>
      <c r="AJ43" s="30" t="str">
        <f t="shared" si="24"/>
        <v xml:space="preserve"> </v>
      </c>
      <c r="AK43" s="30" t="str">
        <f t="shared" si="25"/>
        <v xml:space="preserve"> </v>
      </c>
    </row>
    <row r="44" spans="1:37" ht="15">
      <c r="A44" s="1"/>
      <c r="B44" s="11"/>
      <c r="C44" s="11"/>
      <c r="D44" s="12"/>
      <c r="E44" s="13">
        <v>0</v>
      </c>
      <c r="F44" s="13">
        <v>0</v>
      </c>
      <c r="G44" s="14">
        <v>0</v>
      </c>
      <c r="H44" s="55">
        <v>0</v>
      </c>
      <c r="I44" s="55">
        <v>0</v>
      </c>
      <c r="J44" s="119" t="str">
        <f t="shared" si="3"/>
        <v xml:space="preserve"> </v>
      </c>
      <c r="K44" s="71">
        <f t="shared" si="4"/>
        <v>0</v>
      </c>
      <c r="L44" s="6"/>
      <c r="M44" s="33" t="str">
        <f t="shared" si="5"/>
        <v xml:space="preserve"> </v>
      </c>
      <c r="N44" s="27" t="str">
        <f t="shared" si="6"/>
        <v xml:space="preserve"> </v>
      </c>
      <c r="O44" s="28" t="str">
        <f t="shared" si="7"/>
        <v xml:space="preserve"> </v>
      </c>
      <c r="Q44" s="29" t="str">
        <f t="shared" si="8"/>
        <v xml:space="preserve"> </v>
      </c>
      <c r="R44" s="29" t="str">
        <f t="shared" si="9"/>
        <v xml:space="preserve"> </v>
      </c>
      <c r="S44" s="30" t="str">
        <f t="shared" si="10"/>
        <v xml:space="preserve"> </v>
      </c>
      <c r="T44" s="29" t="str">
        <f t="shared" si="11"/>
        <v xml:space="preserve"> </v>
      </c>
      <c r="U44" s="29" t="str">
        <f t="shared" si="12"/>
        <v xml:space="preserve"> </v>
      </c>
      <c r="V44" s="30" t="str">
        <f t="shared" si="13"/>
        <v xml:space="preserve"> </v>
      </c>
      <c r="W44" s="30" t="str">
        <f t="shared" si="14"/>
        <v xml:space="preserve"> </v>
      </c>
      <c r="X44" s="30" t="str">
        <f t="shared" si="15"/>
        <v xml:space="preserve"> </v>
      </c>
      <c r="Y44" s="30" t="str">
        <f t="shared" si="16"/>
        <v xml:space="preserve"> </v>
      </c>
      <c r="Z44" s="30" t="str">
        <f t="shared" si="17"/>
        <v xml:space="preserve"> </v>
      </c>
      <c r="AA44" s="30" t="str">
        <f t="shared" si="18"/>
        <v xml:space="preserve"> </v>
      </c>
      <c r="AB44" s="30" t="str">
        <f t="shared" si="0"/>
        <v xml:space="preserve"> </v>
      </c>
      <c r="AC44" s="30" t="str">
        <f t="shared" si="19"/>
        <v xml:space="preserve"> </v>
      </c>
      <c r="AD44" s="30" t="str">
        <f t="shared" si="20"/>
        <v xml:space="preserve"> </v>
      </c>
      <c r="AE44" s="30" t="str">
        <f t="shared" si="1"/>
        <v xml:space="preserve"> </v>
      </c>
      <c r="AF44" s="30" t="str">
        <f t="shared" si="21"/>
        <v xml:space="preserve"> </v>
      </c>
      <c r="AG44" s="30" t="str">
        <f t="shared" si="22"/>
        <v xml:space="preserve"> </v>
      </c>
      <c r="AH44" s="30" t="str">
        <f t="shared" si="2"/>
        <v xml:space="preserve"> </v>
      </c>
      <c r="AI44" s="30" t="str">
        <f t="shared" si="23"/>
        <v xml:space="preserve"> </v>
      </c>
      <c r="AJ44" s="30" t="str">
        <f t="shared" si="24"/>
        <v xml:space="preserve"> </v>
      </c>
      <c r="AK44" s="30" t="str">
        <f t="shared" si="25"/>
        <v xml:space="preserve"> </v>
      </c>
    </row>
    <row r="45" spans="1:37" ht="15">
      <c r="A45" s="1"/>
      <c r="B45" s="11"/>
      <c r="C45" s="11"/>
      <c r="D45" s="12"/>
      <c r="E45" s="13">
        <v>0</v>
      </c>
      <c r="F45" s="13">
        <v>0</v>
      </c>
      <c r="G45" s="14">
        <v>0</v>
      </c>
      <c r="H45" s="55">
        <v>0</v>
      </c>
      <c r="I45" s="55">
        <v>0</v>
      </c>
      <c r="J45" s="119" t="str">
        <f t="shared" si="3"/>
        <v xml:space="preserve"> </v>
      </c>
      <c r="K45" s="71">
        <f t="shared" si="4"/>
        <v>0</v>
      </c>
      <c r="L45" s="6"/>
      <c r="M45" s="33" t="str">
        <f t="shared" si="5"/>
        <v xml:space="preserve"> </v>
      </c>
      <c r="N45" s="27" t="str">
        <f t="shared" si="6"/>
        <v xml:space="preserve"> </v>
      </c>
      <c r="O45" s="28" t="str">
        <f t="shared" si="7"/>
        <v xml:space="preserve"> </v>
      </c>
      <c r="Q45" s="29" t="str">
        <f t="shared" si="8"/>
        <v xml:space="preserve"> </v>
      </c>
      <c r="R45" s="29" t="str">
        <f t="shared" si="9"/>
        <v xml:space="preserve"> </v>
      </c>
      <c r="S45" s="30" t="str">
        <f t="shared" si="10"/>
        <v xml:space="preserve"> </v>
      </c>
      <c r="T45" s="29" t="str">
        <f t="shared" si="11"/>
        <v xml:space="preserve"> </v>
      </c>
      <c r="U45" s="29" t="str">
        <f t="shared" si="12"/>
        <v xml:space="preserve"> </v>
      </c>
      <c r="V45" s="30" t="str">
        <f t="shared" si="13"/>
        <v xml:space="preserve"> </v>
      </c>
      <c r="W45" s="30" t="str">
        <f t="shared" si="14"/>
        <v xml:space="preserve"> </v>
      </c>
      <c r="X45" s="30" t="str">
        <f t="shared" si="15"/>
        <v xml:space="preserve"> </v>
      </c>
      <c r="Y45" s="30" t="str">
        <f t="shared" si="16"/>
        <v xml:space="preserve"> </v>
      </c>
      <c r="Z45" s="30" t="str">
        <f t="shared" si="17"/>
        <v xml:space="preserve"> </v>
      </c>
      <c r="AA45" s="30" t="str">
        <f t="shared" si="18"/>
        <v xml:space="preserve"> </v>
      </c>
      <c r="AB45" s="30" t="str">
        <f t="shared" si="0"/>
        <v xml:space="preserve"> </v>
      </c>
      <c r="AC45" s="30" t="str">
        <f t="shared" si="19"/>
        <v xml:space="preserve"> </v>
      </c>
      <c r="AD45" s="30" t="str">
        <f t="shared" si="20"/>
        <v xml:space="preserve"> </v>
      </c>
      <c r="AE45" s="30" t="str">
        <f t="shared" si="1"/>
        <v xml:space="preserve"> </v>
      </c>
      <c r="AF45" s="30" t="str">
        <f t="shared" si="21"/>
        <v xml:space="preserve"> </v>
      </c>
      <c r="AG45" s="30" t="str">
        <f t="shared" si="22"/>
        <v xml:space="preserve"> </v>
      </c>
      <c r="AH45" s="30" t="str">
        <f t="shared" si="2"/>
        <v xml:space="preserve"> </v>
      </c>
      <c r="AI45" s="30" t="str">
        <f t="shared" si="23"/>
        <v xml:space="preserve"> </v>
      </c>
      <c r="AJ45" s="30" t="str">
        <f t="shared" si="24"/>
        <v xml:space="preserve"> </v>
      </c>
      <c r="AK45" s="30" t="str">
        <f t="shared" si="25"/>
        <v xml:space="preserve"> </v>
      </c>
    </row>
    <row r="46" spans="1:37" ht="15">
      <c r="A46" s="1"/>
      <c r="B46" s="11"/>
      <c r="C46" s="11"/>
      <c r="D46" s="12"/>
      <c r="E46" s="13">
        <v>0</v>
      </c>
      <c r="F46" s="13">
        <v>0</v>
      </c>
      <c r="G46" s="14">
        <v>0</v>
      </c>
      <c r="H46" s="55">
        <v>0</v>
      </c>
      <c r="I46" s="55">
        <v>0</v>
      </c>
      <c r="J46" s="119" t="str">
        <f t="shared" si="3"/>
        <v xml:space="preserve"> </v>
      </c>
      <c r="K46" s="71">
        <f t="shared" si="4"/>
        <v>0</v>
      </c>
      <c r="L46" s="6"/>
      <c r="M46" s="33" t="str">
        <f t="shared" si="5"/>
        <v xml:space="preserve"> </v>
      </c>
      <c r="N46" s="27" t="str">
        <f t="shared" si="6"/>
        <v xml:space="preserve"> </v>
      </c>
      <c r="O46" s="28" t="str">
        <f t="shared" si="7"/>
        <v xml:space="preserve"> </v>
      </c>
      <c r="Q46" s="29" t="str">
        <f t="shared" si="8"/>
        <v xml:space="preserve"> </v>
      </c>
      <c r="R46" s="29" t="str">
        <f t="shared" si="9"/>
        <v xml:space="preserve"> </v>
      </c>
      <c r="S46" s="30" t="str">
        <f t="shared" si="10"/>
        <v xml:space="preserve"> </v>
      </c>
      <c r="T46" s="29" t="str">
        <f t="shared" si="11"/>
        <v xml:space="preserve"> </v>
      </c>
      <c r="U46" s="29" t="str">
        <f t="shared" si="12"/>
        <v xml:space="preserve"> </v>
      </c>
      <c r="V46" s="30" t="str">
        <f t="shared" si="13"/>
        <v xml:space="preserve"> </v>
      </c>
      <c r="W46" s="30" t="str">
        <f t="shared" si="14"/>
        <v xml:space="preserve"> </v>
      </c>
      <c r="X46" s="30" t="str">
        <f t="shared" si="15"/>
        <v xml:space="preserve"> </v>
      </c>
      <c r="Y46" s="30" t="str">
        <f t="shared" si="16"/>
        <v xml:space="preserve"> </v>
      </c>
      <c r="Z46" s="30" t="str">
        <f t="shared" si="17"/>
        <v xml:space="preserve"> </v>
      </c>
      <c r="AA46" s="30" t="str">
        <f t="shared" si="18"/>
        <v xml:space="preserve"> </v>
      </c>
      <c r="AB46" s="30" t="str">
        <f t="shared" si="0"/>
        <v xml:space="preserve"> </v>
      </c>
      <c r="AC46" s="30" t="str">
        <f t="shared" si="19"/>
        <v xml:space="preserve"> </v>
      </c>
      <c r="AD46" s="30" t="str">
        <f t="shared" si="20"/>
        <v xml:space="preserve"> </v>
      </c>
      <c r="AE46" s="30" t="str">
        <f t="shared" si="1"/>
        <v xml:space="preserve"> </v>
      </c>
      <c r="AF46" s="30" t="str">
        <f t="shared" si="21"/>
        <v xml:space="preserve"> </v>
      </c>
      <c r="AG46" s="30" t="str">
        <f t="shared" si="22"/>
        <v xml:space="preserve"> </v>
      </c>
      <c r="AH46" s="30" t="str">
        <f t="shared" si="2"/>
        <v xml:space="preserve"> </v>
      </c>
      <c r="AI46" s="30" t="str">
        <f t="shared" si="23"/>
        <v xml:space="preserve"> </v>
      </c>
      <c r="AJ46" s="30" t="str">
        <f t="shared" si="24"/>
        <v xml:space="preserve"> </v>
      </c>
      <c r="AK46" s="30" t="str">
        <f t="shared" si="25"/>
        <v xml:space="preserve"> </v>
      </c>
    </row>
    <row r="47" spans="1:37" ht="15">
      <c r="A47" s="1"/>
      <c r="B47" s="11"/>
      <c r="C47" s="11"/>
      <c r="D47" s="12"/>
      <c r="E47" s="13">
        <v>0</v>
      </c>
      <c r="F47" s="13">
        <v>0</v>
      </c>
      <c r="G47" s="14">
        <v>0</v>
      </c>
      <c r="H47" s="55">
        <v>0</v>
      </c>
      <c r="I47" s="55">
        <v>0</v>
      </c>
      <c r="J47" s="119" t="str">
        <f t="shared" si="3"/>
        <v xml:space="preserve"> </v>
      </c>
      <c r="K47" s="71">
        <f t="shared" si="4"/>
        <v>0</v>
      </c>
      <c r="L47" s="6"/>
      <c r="M47" s="33" t="str">
        <f t="shared" si="5"/>
        <v xml:space="preserve"> </v>
      </c>
      <c r="N47" s="27" t="str">
        <f t="shared" si="6"/>
        <v xml:space="preserve"> </v>
      </c>
      <c r="O47" s="28" t="str">
        <f t="shared" si="7"/>
        <v xml:space="preserve"> </v>
      </c>
      <c r="Q47" s="29" t="str">
        <f t="shared" si="8"/>
        <v xml:space="preserve"> </v>
      </c>
      <c r="R47" s="29" t="str">
        <f t="shared" si="9"/>
        <v xml:space="preserve"> </v>
      </c>
      <c r="S47" s="30" t="str">
        <f t="shared" si="10"/>
        <v xml:space="preserve"> </v>
      </c>
      <c r="T47" s="29" t="str">
        <f t="shared" si="11"/>
        <v xml:space="preserve"> </v>
      </c>
      <c r="U47" s="29" t="str">
        <f t="shared" si="12"/>
        <v xml:space="preserve"> </v>
      </c>
      <c r="V47" s="30" t="str">
        <f t="shared" si="13"/>
        <v xml:space="preserve"> </v>
      </c>
      <c r="W47" s="30" t="str">
        <f t="shared" si="14"/>
        <v xml:space="preserve"> </v>
      </c>
      <c r="X47" s="30" t="str">
        <f t="shared" si="15"/>
        <v xml:space="preserve"> </v>
      </c>
      <c r="Y47" s="30" t="str">
        <f t="shared" si="16"/>
        <v xml:space="preserve"> </v>
      </c>
      <c r="Z47" s="30" t="str">
        <f t="shared" si="17"/>
        <v xml:space="preserve"> </v>
      </c>
      <c r="AA47" s="30" t="str">
        <f t="shared" si="18"/>
        <v xml:space="preserve"> </v>
      </c>
      <c r="AB47" s="30" t="str">
        <f t="shared" si="0"/>
        <v xml:space="preserve"> </v>
      </c>
      <c r="AC47" s="30" t="str">
        <f t="shared" si="19"/>
        <v xml:space="preserve"> </v>
      </c>
      <c r="AD47" s="30" t="str">
        <f t="shared" si="20"/>
        <v xml:space="preserve"> </v>
      </c>
      <c r="AE47" s="30" t="str">
        <f t="shared" si="1"/>
        <v xml:space="preserve"> </v>
      </c>
      <c r="AF47" s="30" t="str">
        <f t="shared" si="21"/>
        <v xml:space="preserve"> </v>
      </c>
      <c r="AG47" s="30" t="str">
        <f t="shared" si="22"/>
        <v xml:space="preserve"> </v>
      </c>
      <c r="AH47" s="30" t="str">
        <f t="shared" si="2"/>
        <v xml:space="preserve"> </v>
      </c>
      <c r="AI47" s="30" t="str">
        <f t="shared" si="23"/>
        <v xml:space="preserve"> </v>
      </c>
      <c r="AJ47" s="30" t="str">
        <f t="shared" si="24"/>
        <v xml:space="preserve"> </v>
      </c>
      <c r="AK47" s="30" t="str">
        <f t="shared" si="25"/>
        <v xml:space="preserve"> </v>
      </c>
    </row>
    <row r="48" spans="1:37" ht="15">
      <c r="A48" s="1"/>
      <c r="B48" s="11"/>
      <c r="C48" s="11"/>
      <c r="D48" s="12"/>
      <c r="E48" s="13">
        <v>0</v>
      </c>
      <c r="F48" s="13">
        <v>0</v>
      </c>
      <c r="G48" s="14">
        <v>0</v>
      </c>
      <c r="H48" s="55">
        <v>0</v>
      </c>
      <c r="I48" s="55">
        <v>0</v>
      </c>
      <c r="J48" s="119" t="str">
        <f t="shared" si="3"/>
        <v xml:space="preserve"> </v>
      </c>
      <c r="K48" s="71">
        <f t="shared" si="4"/>
        <v>0</v>
      </c>
      <c r="L48" s="6"/>
      <c r="M48" s="33" t="str">
        <f t="shared" si="5"/>
        <v xml:space="preserve"> </v>
      </c>
      <c r="N48" s="27" t="str">
        <f t="shared" si="6"/>
        <v xml:space="preserve"> </v>
      </c>
      <c r="O48" s="28" t="str">
        <f t="shared" si="7"/>
        <v xml:space="preserve"> </v>
      </c>
      <c r="Q48" s="29" t="str">
        <f t="shared" si="8"/>
        <v xml:space="preserve"> </v>
      </c>
      <c r="R48" s="29" t="str">
        <f t="shared" si="9"/>
        <v xml:space="preserve"> </v>
      </c>
      <c r="S48" s="30" t="str">
        <f t="shared" si="10"/>
        <v xml:space="preserve"> </v>
      </c>
      <c r="T48" s="29" t="str">
        <f t="shared" si="11"/>
        <v xml:space="preserve"> </v>
      </c>
      <c r="U48" s="29" t="str">
        <f t="shared" si="12"/>
        <v xml:space="preserve"> </v>
      </c>
      <c r="V48" s="30" t="str">
        <f t="shared" si="13"/>
        <v xml:space="preserve"> </v>
      </c>
      <c r="W48" s="30" t="str">
        <f t="shared" si="14"/>
        <v xml:space="preserve"> </v>
      </c>
      <c r="X48" s="30" t="str">
        <f t="shared" si="15"/>
        <v xml:space="preserve"> </v>
      </c>
      <c r="Y48" s="30" t="str">
        <f t="shared" si="16"/>
        <v xml:space="preserve"> </v>
      </c>
      <c r="Z48" s="30" t="str">
        <f t="shared" si="17"/>
        <v xml:space="preserve"> </v>
      </c>
      <c r="AA48" s="30" t="str">
        <f t="shared" si="18"/>
        <v xml:space="preserve"> </v>
      </c>
      <c r="AB48" s="30" t="str">
        <f t="shared" si="0"/>
        <v xml:space="preserve"> </v>
      </c>
      <c r="AC48" s="30" t="str">
        <f t="shared" si="19"/>
        <v xml:space="preserve"> </v>
      </c>
      <c r="AD48" s="30" t="str">
        <f t="shared" si="20"/>
        <v xml:space="preserve"> </v>
      </c>
      <c r="AE48" s="30" t="str">
        <f t="shared" si="1"/>
        <v xml:space="preserve"> </v>
      </c>
      <c r="AF48" s="30" t="str">
        <f t="shared" si="21"/>
        <v xml:space="preserve"> </v>
      </c>
      <c r="AG48" s="30" t="str">
        <f t="shared" si="22"/>
        <v xml:space="preserve"> </v>
      </c>
      <c r="AH48" s="30" t="str">
        <f t="shared" si="2"/>
        <v xml:space="preserve"> </v>
      </c>
      <c r="AI48" s="30" t="str">
        <f t="shared" si="23"/>
        <v xml:space="preserve"> </v>
      </c>
      <c r="AJ48" s="30" t="str">
        <f t="shared" si="24"/>
        <v xml:space="preserve"> </v>
      </c>
      <c r="AK48" s="30" t="str">
        <f t="shared" si="25"/>
        <v xml:space="preserve"> </v>
      </c>
    </row>
    <row r="49" spans="1:37" ht="15">
      <c r="A49" s="1"/>
      <c r="B49" s="11"/>
      <c r="C49" s="11"/>
      <c r="D49" s="12"/>
      <c r="E49" s="13">
        <v>0</v>
      </c>
      <c r="F49" s="13">
        <v>0</v>
      </c>
      <c r="G49" s="14">
        <v>0</v>
      </c>
      <c r="H49" s="55">
        <v>0</v>
      </c>
      <c r="I49" s="55">
        <v>0</v>
      </c>
      <c r="J49" s="119" t="str">
        <f t="shared" si="3"/>
        <v xml:space="preserve"> </v>
      </c>
      <c r="K49" s="71">
        <f t="shared" si="4"/>
        <v>0</v>
      </c>
      <c r="L49" s="6"/>
      <c r="M49" s="33" t="str">
        <f t="shared" si="5"/>
        <v xml:space="preserve"> </v>
      </c>
      <c r="N49" s="27" t="str">
        <f t="shared" si="6"/>
        <v xml:space="preserve"> </v>
      </c>
      <c r="O49" s="28" t="str">
        <f t="shared" si="7"/>
        <v xml:space="preserve"> </v>
      </c>
      <c r="Q49" s="29" t="str">
        <f t="shared" si="8"/>
        <v xml:space="preserve"> </v>
      </c>
      <c r="R49" s="29" t="str">
        <f t="shared" si="9"/>
        <v xml:space="preserve"> </v>
      </c>
      <c r="S49" s="30" t="str">
        <f t="shared" si="10"/>
        <v xml:space="preserve"> </v>
      </c>
      <c r="T49" s="29" t="str">
        <f t="shared" si="11"/>
        <v xml:space="preserve"> </v>
      </c>
      <c r="U49" s="29" t="str">
        <f t="shared" si="12"/>
        <v xml:space="preserve"> </v>
      </c>
      <c r="V49" s="30" t="str">
        <f t="shared" si="13"/>
        <v xml:space="preserve"> </v>
      </c>
      <c r="W49" s="30" t="str">
        <f t="shared" si="14"/>
        <v xml:space="preserve"> </v>
      </c>
      <c r="X49" s="30" t="str">
        <f t="shared" si="15"/>
        <v xml:space="preserve"> </v>
      </c>
      <c r="Y49" s="30" t="str">
        <f t="shared" si="16"/>
        <v xml:space="preserve"> </v>
      </c>
      <c r="Z49" s="30" t="str">
        <f t="shared" si="17"/>
        <v xml:space="preserve"> </v>
      </c>
      <c r="AA49" s="30" t="str">
        <f t="shared" si="18"/>
        <v xml:space="preserve"> </v>
      </c>
      <c r="AB49" s="30" t="str">
        <f t="shared" si="0"/>
        <v xml:space="preserve"> </v>
      </c>
      <c r="AC49" s="30" t="str">
        <f t="shared" si="19"/>
        <v xml:space="preserve"> </v>
      </c>
      <c r="AD49" s="30" t="str">
        <f t="shared" si="20"/>
        <v xml:space="preserve"> </v>
      </c>
      <c r="AE49" s="30" t="str">
        <f t="shared" si="1"/>
        <v xml:space="preserve"> </v>
      </c>
      <c r="AF49" s="30" t="str">
        <f t="shared" si="21"/>
        <v xml:space="preserve"> </v>
      </c>
      <c r="AG49" s="30" t="str">
        <f t="shared" si="22"/>
        <v xml:space="preserve"> </v>
      </c>
      <c r="AH49" s="30" t="str">
        <f t="shared" si="2"/>
        <v xml:space="preserve"> </v>
      </c>
      <c r="AI49" s="30" t="str">
        <f t="shared" si="23"/>
        <v xml:space="preserve"> </v>
      </c>
      <c r="AJ49" s="30" t="str">
        <f t="shared" si="24"/>
        <v xml:space="preserve"> </v>
      </c>
      <c r="AK49" s="30" t="str">
        <f t="shared" si="25"/>
        <v xml:space="preserve"> </v>
      </c>
    </row>
    <row r="50" spans="1:37" ht="15">
      <c r="A50" s="1"/>
      <c r="B50" s="11"/>
      <c r="C50" s="11"/>
      <c r="D50" s="12"/>
      <c r="E50" s="13">
        <v>0</v>
      </c>
      <c r="F50" s="13">
        <v>0</v>
      </c>
      <c r="G50" s="14">
        <v>0</v>
      </c>
      <c r="H50" s="55">
        <v>0</v>
      </c>
      <c r="I50" s="55">
        <v>0</v>
      </c>
      <c r="J50" s="119" t="str">
        <f t="shared" si="3"/>
        <v xml:space="preserve"> </v>
      </c>
      <c r="K50" s="71">
        <f t="shared" si="4"/>
        <v>0</v>
      </c>
      <c r="L50" s="6"/>
      <c r="M50" s="33" t="str">
        <f t="shared" si="5"/>
        <v xml:space="preserve"> </v>
      </c>
      <c r="N50" s="27" t="str">
        <f t="shared" si="6"/>
        <v xml:space="preserve"> </v>
      </c>
      <c r="O50" s="28" t="str">
        <f t="shared" si="7"/>
        <v xml:space="preserve"> </v>
      </c>
      <c r="Q50" s="29" t="str">
        <f t="shared" si="8"/>
        <v xml:space="preserve"> </v>
      </c>
      <c r="R50" s="29" t="str">
        <f t="shared" si="9"/>
        <v xml:space="preserve"> </v>
      </c>
      <c r="S50" s="30" t="str">
        <f t="shared" si="10"/>
        <v xml:space="preserve"> </v>
      </c>
      <c r="T50" s="29" t="str">
        <f t="shared" si="11"/>
        <v xml:space="preserve"> </v>
      </c>
      <c r="U50" s="29" t="str">
        <f t="shared" si="12"/>
        <v xml:space="preserve"> </v>
      </c>
      <c r="V50" s="30" t="str">
        <f t="shared" si="13"/>
        <v xml:space="preserve"> </v>
      </c>
      <c r="W50" s="30" t="str">
        <f t="shared" si="14"/>
        <v xml:space="preserve"> </v>
      </c>
      <c r="X50" s="30" t="str">
        <f t="shared" si="15"/>
        <v xml:space="preserve"> </v>
      </c>
      <c r="Y50" s="30" t="str">
        <f t="shared" si="16"/>
        <v xml:space="preserve"> </v>
      </c>
      <c r="Z50" s="30" t="str">
        <f t="shared" si="17"/>
        <v xml:space="preserve"> </v>
      </c>
      <c r="AA50" s="30" t="str">
        <f t="shared" si="18"/>
        <v xml:space="preserve"> </v>
      </c>
      <c r="AB50" s="30" t="str">
        <f t="shared" si="0"/>
        <v xml:space="preserve"> </v>
      </c>
      <c r="AC50" s="30" t="str">
        <f t="shared" si="19"/>
        <v xml:space="preserve"> </v>
      </c>
      <c r="AD50" s="30" t="str">
        <f t="shared" si="20"/>
        <v xml:space="preserve"> </v>
      </c>
      <c r="AE50" s="30" t="str">
        <f t="shared" si="1"/>
        <v xml:space="preserve"> </v>
      </c>
      <c r="AF50" s="30" t="str">
        <f t="shared" si="21"/>
        <v xml:space="preserve"> </v>
      </c>
      <c r="AG50" s="30" t="str">
        <f t="shared" si="22"/>
        <v xml:space="preserve"> </v>
      </c>
      <c r="AH50" s="30" t="str">
        <f t="shared" si="2"/>
        <v xml:space="preserve"> </v>
      </c>
      <c r="AI50" s="30" t="str">
        <f t="shared" si="23"/>
        <v xml:space="preserve"> </v>
      </c>
      <c r="AJ50" s="30" t="str">
        <f t="shared" si="24"/>
        <v xml:space="preserve"> </v>
      </c>
      <c r="AK50" s="30" t="str">
        <f t="shared" si="25"/>
        <v xml:space="preserve"> </v>
      </c>
    </row>
    <row r="51" spans="1:37" ht="15">
      <c r="A51" s="1"/>
      <c r="B51" s="11"/>
      <c r="C51" s="11"/>
      <c r="D51" s="12"/>
      <c r="E51" s="13">
        <v>0</v>
      </c>
      <c r="F51" s="13">
        <v>0</v>
      </c>
      <c r="G51" s="14">
        <v>0</v>
      </c>
      <c r="H51" s="55">
        <v>0</v>
      </c>
      <c r="I51" s="55">
        <v>0</v>
      </c>
      <c r="J51" s="119" t="str">
        <f t="shared" si="3"/>
        <v xml:space="preserve"> </v>
      </c>
      <c r="K51" s="71">
        <f t="shared" si="4"/>
        <v>0</v>
      </c>
      <c r="L51" s="6"/>
      <c r="M51" s="33" t="str">
        <f t="shared" si="5"/>
        <v xml:space="preserve"> </v>
      </c>
      <c r="N51" s="27" t="str">
        <f t="shared" si="6"/>
        <v xml:space="preserve"> </v>
      </c>
      <c r="O51" s="28" t="str">
        <f t="shared" si="7"/>
        <v xml:space="preserve"> </v>
      </c>
      <c r="Q51" s="29" t="str">
        <f t="shared" si="8"/>
        <v xml:space="preserve"> </v>
      </c>
      <c r="R51" s="29" t="str">
        <f t="shared" si="9"/>
        <v xml:space="preserve"> </v>
      </c>
      <c r="S51" s="30" t="str">
        <f t="shared" si="10"/>
        <v xml:space="preserve"> </v>
      </c>
      <c r="T51" s="29" t="str">
        <f t="shared" si="11"/>
        <v xml:space="preserve"> </v>
      </c>
      <c r="U51" s="29" t="str">
        <f t="shared" si="12"/>
        <v xml:space="preserve"> </v>
      </c>
      <c r="V51" s="30" t="str">
        <f t="shared" si="13"/>
        <v xml:space="preserve"> </v>
      </c>
      <c r="W51" s="30" t="str">
        <f t="shared" si="14"/>
        <v xml:space="preserve"> </v>
      </c>
      <c r="X51" s="30" t="str">
        <f t="shared" si="15"/>
        <v xml:space="preserve"> </v>
      </c>
      <c r="Y51" s="30" t="str">
        <f t="shared" si="16"/>
        <v xml:space="preserve"> </v>
      </c>
      <c r="Z51" s="30" t="str">
        <f t="shared" si="17"/>
        <v xml:space="preserve"> </v>
      </c>
      <c r="AA51" s="30" t="str">
        <f t="shared" si="18"/>
        <v xml:space="preserve"> </v>
      </c>
      <c r="AB51" s="30" t="str">
        <f t="shared" si="0"/>
        <v xml:space="preserve"> </v>
      </c>
      <c r="AC51" s="30" t="str">
        <f t="shared" si="19"/>
        <v xml:space="preserve"> </v>
      </c>
      <c r="AD51" s="30" t="str">
        <f t="shared" si="20"/>
        <v xml:space="preserve"> </v>
      </c>
      <c r="AE51" s="30" t="str">
        <f t="shared" si="1"/>
        <v xml:space="preserve"> </v>
      </c>
      <c r="AF51" s="30" t="str">
        <f t="shared" si="21"/>
        <v xml:space="preserve"> </v>
      </c>
      <c r="AG51" s="30" t="str">
        <f t="shared" si="22"/>
        <v xml:space="preserve"> </v>
      </c>
      <c r="AH51" s="30" t="str">
        <f t="shared" si="2"/>
        <v xml:space="preserve"> </v>
      </c>
      <c r="AI51" s="30" t="str">
        <f t="shared" si="23"/>
        <v xml:space="preserve"> </v>
      </c>
      <c r="AJ51" s="30" t="str">
        <f t="shared" si="24"/>
        <v xml:space="preserve"> </v>
      </c>
      <c r="AK51" s="30" t="str">
        <f t="shared" si="25"/>
        <v xml:space="preserve"> </v>
      </c>
    </row>
    <row r="52" spans="1:37" ht="15">
      <c r="A52" s="1"/>
      <c r="B52" s="11"/>
      <c r="C52" s="11"/>
      <c r="D52" s="12"/>
      <c r="E52" s="13">
        <v>0</v>
      </c>
      <c r="F52" s="13">
        <v>0</v>
      </c>
      <c r="G52" s="14">
        <v>0</v>
      </c>
      <c r="H52" s="55">
        <v>0</v>
      </c>
      <c r="I52" s="55">
        <v>0</v>
      </c>
      <c r="J52" s="119" t="str">
        <f t="shared" si="3"/>
        <v xml:space="preserve"> </v>
      </c>
      <c r="K52" s="71">
        <f t="shared" si="4"/>
        <v>0</v>
      </c>
      <c r="L52" s="6"/>
      <c r="M52" s="33" t="str">
        <f t="shared" si="5"/>
        <v xml:space="preserve"> </v>
      </c>
      <c r="N52" s="27" t="str">
        <f t="shared" si="6"/>
        <v xml:space="preserve"> </v>
      </c>
      <c r="O52" s="28" t="str">
        <f t="shared" si="7"/>
        <v xml:space="preserve"> </v>
      </c>
      <c r="Q52" s="29" t="str">
        <f t="shared" si="8"/>
        <v xml:space="preserve"> </v>
      </c>
      <c r="R52" s="29" t="str">
        <f t="shared" si="9"/>
        <v xml:space="preserve"> </v>
      </c>
      <c r="S52" s="30" t="str">
        <f t="shared" si="10"/>
        <v xml:space="preserve"> </v>
      </c>
      <c r="T52" s="29" t="str">
        <f t="shared" si="11"/>
        <v xml:space="preserve"> </v>
      </c>
      <c r="U52" s="29" t="str">
        <f t="shared" si="12"/>
        <v xml:space="preserve"> </v>
      </c>
      <c r="V52" s="30" t="str">
        <f t="shared" si="13"/>
        <v xml:space="preserve"> </v>
      </c>
      <c r="W52" s="30" t="str">
        <f t="shared" si="14"/>
        <v xml:space="preserve"> </v>
      </c>
      <c r="X52" s="30" t="str">
        <f t="shared" si="15"/>
        <v xml:space="preserve"> </v>
      </c>
      <c r="Y52" s="30" t="str">
        <f t="shared" si="16"/>
        <v xml:space="preserve"> </v>
      </c>
      <c r="Z52" s="30" t="str">
        <f t="shared" si="17"/>
        <v xml:space="preserve"> </v>
      </c>
      <c r="AA52" s="30" t="str">
        <f t="shared" si="18"/>
        <v xml:space="preserve"> </v>
      </c>
      <c r="AB52" s="30" t="str">
        <f t="shared" si="0"/>
        <v xml:space="preserve"> </v>
      </c>
      <c r="AC52" s="30" t="str">
        <f t="shared" si="19"/>
        <v xml:space="preserve"> </v>
      </c>
      <c r="AD52" s="30" t="str">
        <f t="shared" si="20"/>
        <v xml:space="preserve"> </v>
      </c>
      <c r="AE52" s="30" t="str">
        <f t="shared" si="1"/>
        <v xml:space="preserve"> </v>
      </c>
      <c r="AF52" s="30" t="str">
        <f t="shared" si="21"/>
        <v xml:space="preserve"> </v>
      </c>
      <c r="AG52" s="30" t="str">
        <f t="shared" si="22"/>
        <v xml:space="preserve"> </v>
      </c>
      <c r="AH52" s="30" t="str">
        <f t="shared" si="2"/>
        <v xml:space="preserve"> </v>
      </c>
      <c r="AI52" s="30" t="str">
        <f t="shared" si="23"/>
        <v xml:space="preserve"> </v>
      </c>
      <c r="AJ52" s="30" t="str">
        <f t="shared" si="24"/>
        <v xml:space="preserve"> </v>
      </c>
      <c r="AK52" s="30" t="str">
        <f t="shared" si="25"/>
        <v xml:space="preserve"> </v>
      </c>
    </row>
    <row r="53" spans="1:37" ht="15">
      <c r="A53" s="1"/>
      <c r="B53" s="11"/>
      <c r="C53" s="11"/>
      <c r="D53" s="12"/>
      <c r="E53" s="13">
        <v>0</v>
      </c>
      <c r="F53" s="13">
        <v>0</v>
      </c>
      <c r="G53" s="14">
        <v>0</v>
      </c>
      <c r="H53" s="55">
        <v>0</v>
      </c>
      <c r="I53" s="55">
        <v>0</v>
      </c>
      <c r="J53" s="119" t="str">
        <f t="shared" si="3"/>
        <v xml:space="preserve"> </v>
      </c>
      <c r="K53" s="71">
        <f t="shared" si="4"/>
        <v>0</v>
      </c>
      <c r="L53" s="6"/>
      <c r="M53" s="33" t="str">
        <f t="shared" si="5"/>
        <v xml:space="preserve"> </v>
      </c>
      <c r="N53" s="27" t="str">
        <f t="shared" si="6"/>
        <v xml:space="preserve"> </v>
      </c>
      <c r="O53" s="28" t="str">
        <f t="shared" si="7"/>
        <v xml:space="preserve"> </v>
      </c>
      <c r="Q53" s="29" t="str">
        <f t="shared" si="8"/>
        <v xml:space="preserve"> </v>
      </c>
      <c r="R53" s="29" t="str">
        <f t="shared" si="9"/>
        <v xml:space="preserve"> </v>
      </c>
      <c r="S53" s="30" t="str">
        <f t="shared" si="10"/>
        <v xml:space="preserve"> </v>
      </c>
      <c r="T53" s="29" t="str">
        <f t="shared" si="11"/>
        <v xml:space="preserve"> </v>
      </c>
      <c r="U53" s="29" t="str">
        <f t="shared" si="12"/>
        <v xml:space="preserve"> </v>
      </c>
      <c r="V53" s="30" t="str">
        <f t="shared" si="13"/>
        <v xml:space="preserve"> </v>
      </c>
      <c r="W53" s="30" t="str">
        <f t="shared" si="14"/>
        <v xml:space="preserve"> </v>
      </c>
      <c r="X53" s="30" t="str">
        <f t="shared" si="15"/>
        <v xml:space="preserve"> </v>
      </c>
      <c r="Y53" s="30" t="str">
        <f t="shared" si="16"/>
        <v xml:space="preserve"> </v>
      </c>
      <c r="Z53" s="30" t="str">
        <f t="shared" si="17"/>
        <v xml:space="preserve"> </v>
      </c>
      <c r="AA53" s="30" t="str">
        <f t="shared" si="18"/>
        <v xml:space="preserve"> </v>
      </c>
      <c r="AB53" s="30" t="str">
        <f t="shared" si="0"/>
        <v xml:space="preserve"> </v>
      </c>
      <c r="AC53" s="30" t="str">
        <f t="shared" si="19"/>
        <v xml:space="preserve"> </v>
      </c>
      <c r="AD53" s="30" t="str">
        <f t="shared" si="20"/>
        <v xml:space="preserve"> </v>
      </c>
      <c r="AE53" s="30" t="str">
        <f t="shared" si="1"/>
        <v xml:space="preserve"> </v>
      </c>
      <c r="AF53" s="30" t="str">
        <f t="shared" si="21"/>
        <v xml:space="preserve"> </v>
      </c>
      <c r="AG53" s="30" t="str">
        <f t="shared" si="22"/>
        <v xml:space="preserve"> </v>
      </c>
      <c r="AH53" s="30" t="str">
        <f t="shared" si="2"/>
        <v xml:space="preserve"> </v>
      </c>
      <c r="AI53" s="30" t="str">
        <f t="shared" si="23"/>
        <v xml:space="preserve"> </v>
      </c>
      <c r="AJ53" s="30" t="str">
        <f t="shared" si="24"/>
        <v xml:space="preserve"> </v>
      </c>
      <c r="AK53" s="30" t="str">
        <f t="shared" si="25"/>
        <v xml:space="preserve"> </v>
      </c>
    </row>
    <row r="54" spans="1:37" ht="15">
      <c r="A54" s="1"/>
      <c r="B54" s="11"/>
      <c r="C54" s="11"/>
      <c r="D54" s="12"/>
      <c r="E54" s="13">
        <v>0</v>
      </c>
      <c r="F54" s="13">
        <v>0</v>
      </c>
      <c r="G54" s="14">
        <v>0</v>
      </c>
      <c r="H54" s="55">
        <v>0</v>
      </c>
      <c r="I54" s="55">
        <v>0</v>
      </c>
      <c r="J54" s="119" t="str">
        <f t="shared" si="3"/>
        <v xml:space="preserve"> </v>
      </c>
      <c r="K54" s="71">
        <f t="shared" si="4"/>
        <v>0</v>
      </c>
      <c r="L54" s="6"/>
      <c r="M54" s="33" t="str">
        <f t="shared" si="5"/>
        <v xml:space="preserve"> </v>
      </c>
      <c r="N54" s="27" t="str">
        <f t="shared" si="6"/>
        <v xml:space="preserve"> </v>
      </c>
      <c r="O54" s="28" t="str">
        <f t="shared" si="7"/>
        <v xml:space="preserve"> </v>
      </c>
      <c r="Q54" s="29" t="str">
        <f t="shared" si="8"/>
        <v xml:space="preserve"> </v>
      </c>
      <c r="R54" s="29" t="str">
        <f t="shared" si="9"/>
        <v xml:space="preserve"> </v>
      </c>
      <c r="S54" s="30" t="str">
        <f t="shared" si="10"/>
        <v xml:space="preserve"> </v>
      </c>
      <c r="T54" s="29" t="str">
        <f t="shared" si="11"/>
        <v xml:space="preserve"> </v>
      </c>
      <c r="U54" s="29" t="str">
        <f t="shared" si="12"/>
        <v xml:space="preserve"> </v>
      </c>
      <c r="V54" s="30" t="str">
        <f t="shared" si="13"/>
        <v xml:space="preserve"> </v>
      </c>
      <c r="W54" s="30" t="str">
        <f t="shared" si="14"/>
        <v xml:space="preserve"> </v>
      </c>
      <c r="X54" s="30" t="str">
        <f t="shared" si="15"/>
        <v xml:space="preserve"> </v>
      </c>
      <c r="Y54" s="30" t="str">
        <f t="shared" si="16"/>
        <v xml:space="preserve"> </v>
      </c>
      <c r="Z54" s="30" t="str">
        <f t="shared" si="17"/>
        <v xml:space="preserve"> </v>
      </c>
      <c r="AA54" s="30" t="str">
        <f t="shared" si="18"/>
        <v xml:space="preserve"> </v>
      </c>
      <c r="AB54" s="30" t="str">
        <f t="shared" si="0"/>
        <v xml:space="preserve"> </v>
      </c>
      <c r="AC54" s="30" t="str">
        <f t="shared" si="19"/>
        <v xml:space="preserve"> </v>
      </c>
      <c r="AD54" s="30" t="str">
        <f t="shared" si="20"/>
        <v xml:space="preserve"> </v>
      </c>
      <c r="AE54" s="30" t="str">
        <f t="shared" si="1"/>
        <v xml:space="preserve"> </v>
      </c>
      <c r="AF54" s="30" t="str">
        <f t="shared" si="21"/>
        <v xml:space="preserve"> </v>
      </c>
      <c r="AG54" s="30" t="str">
        <f t="shared" si="22"/>
        <v xml:space="preserve"> </v>
      </c>
      <c r="AH54" s="30" t="str">
        <f t="shared" si="2"/>
        <v xml:space="preserve"> </v>
      </c>
      <c r="AI54" s="30" t="str">
        <f t="shared" si="23"/>
        <v xml:space="preserve"> </v>
      </c>
      <c r="AJ54" s="30" t="str">
        <f t="shared" si="24"/>
        <v xml:space="preserve"> </v>
      </c>
      <c r="AK54" s="30" t="str">
        <f t="shared" si="25"/>
        <v xml:space="preserve"> </v>
      </c>
    </row>
    <row r="55" spans="1:37" ht="15">
      <c r="A55" s="1"/>
      <c r="B55" s="11"/>
      <c r="C55" s="11"/>
      <c r="D55" s="12"/>
      <c r="E55" s="13">
        <v>0</v>
      </c>
      <c r="F55" s="13">
        <v>0</v>
      </c>
      <c r="G55" s="14">
        <v>0</v>
      </c>
      <c r="H55" s="55">
        <v>0</v>
      </c>
      <c r="I55" s="55">
        <v>0</v>
      </c>
      <c r="J55" s="119" t="str">
        <f t="shared" si="3"/>
        <v xml:space="preserve"> </v>
      </c>
      <c r="K55" s="71">
        <f t="shared" si="4"/>
        <v>0</v>
      </c>
      <c r="L55" s="6"/>
      <c r="M55" s="33" t="str">
        <f t="shared" si="5"/>
        <v xml:space="preserve"> </v>
      </c>
      <c r="N55" s="27" t="str">
        <f t="shared" si="6"/>
        <v xml:space="preserve"> </v>
      </c>
      <c r="O55" s="28" t="str">
        <f t="shared" si="7"/>
        <v xml:space="preserve"> </v>
      </c>
      <c r="Q55" s="29" t="str">
        <f t="shared" si="8"/>
        <v xml:space="preserve"> </v>
      </c>
      <c r="R55" s="29" t="str">
        <f t="shared" si="9"/>
        <v xml:space="preserve"> </v>
      </c>
      <c r="S55" s="30" t="str">
        <f t="shared" si="10"/>
        <v xml:space="preserve"> </v>
      </c>
      <c r="T55" s="29" t="str">
        <f t="shared" si="11"/>
        <v xml:space="preserve"> </v>
      </c>
      <c r="U55" s="29" t="str">
        <f t="shared" si="12"/>
        <v xml:space="preserve"> </v>
      </c>
      <c r="V55" s="30" t="str">
        <f t="shared" si="13"/>
        <v xml:space="preserve"> </v>
      </c>
      <c r="W55" s="30" t="str">
        <f t="shared" si="14"/>
        <v xml:space="preserve"> </v>
      </c>
      <c r="X55" s="30" t="str">
        <f t="shared" si="15"/>
        <v xml:space="preserve"> </v>
      </c>
      <c r="Y55" s="30" t="str">
        <f t="shared" si="16"/>
        <v xml:space="preserve"> </v>
      </c>
      <c r="Z55" s="30" t="str">
        <f t="shared" si="17"/>
        <v xml:space="preserve"> </v>
      </c>
      <c r="AA55" s="30" t="str">
        <f t="shared" si="18"/>
        <v xml:space="preserve"> </v>
      </c>
      <c r="AB55" s="30" t="str">
        <f t="shared" si="0"/>
        <v xml:space="preserve"> </v>
      </c>
      <c r="AC55" s="30" t="str">
        <f t="shared" si="19"/>
        <v xml:space="preserve"> </v>
      </c>
      <c r="AD55" s="30" t="str">
        <f t="shared" si="20"/>
        <v xml:space="preserve"> </v>
      </c>
      <c r="AE55" s="30" t="str">
        <f t="shared" si="1"/>
        <v xml:space="preserve"> </v>
      </c>
      <c r="AF55" s="30" t="str">
        <f t="shared" si="21"/>
        <v xml:space="preserve"> </v>
      </c>
      <c r="AG55" s="30" t="str">
        <f t="shared" si="22"/>
        <v xml:space="preserve"> </v>
      </c>
      <c r="AH55" s="30" t="str">
        <f t="shared" si="2"/>
        <v xml:space="preserve"> </v>
      </c>
      <c r="AI55" s="30" t="str">
        <f t="shared" si="23"/>
        <v xml:space="preserve"> </v>
      </c>
      <c r="AJ55" s="30" t="str">
        <f t="shared" si="24"/>
        <v xml:space="preserve"> </v>
      </c>
      <c r="AK55" s="30" t="str">
        <f t="shared" si="25"/>
        <v xml:space="preserve"> </v>
      </c>
    </row>
    <row r="56" spans="1:37" ht="15">
      <c r="A56" s="1"/>
      <c r="B56" s="11"/>
      <c r="C56" s="11"/>
      <c r="D56" s="12"/>
      <c r="E56" s="13">
        <v>0</v>
      </c>
      <c r="F56" s="13">
        <v>0</v>
      </c>
      <c r="G56" s="14">
        <v>0</v>
      </c>
      <c r="H56" s="55">
        <v>0</v>
      </c>
      <c r="I56" s="55">
        <v>0</v>
      </c>
      <c r="J56" s="119" t="str">
        <f t="shared" si="3"/>
        <v xml:space="preserve"> </v>
      </c>
      <c r="K56" s="71">
        <f t="shared" si="4"/>
        <v>0</v>
      </c>
      <c r="L56" s="6"/>
      <c r="M56" s="33" t="str">
        <f t="shared" si="5"/>
        <v xml:space="preserve"> </v>
      </c>
      <c r="N56" s="27" t="str">
        <f t="shared" si="6"/>
        <v xml:space="preserve"> </v>
      </c>
      <c r="O56" s="28" t="str">
        <f t="shared" si="7"/>
        <v xml:space="preserve"> </v>
      </c>
      <c r="Q56" s="29" t="str">
        <f t="shared" si="8"/>
        <v xml:space="preserve"> </v>
      </c>
      <c r="R56" s="29" t="str">
        <f t="shared" si="9"/>
        <v xml:space="preserve"> </v>
      </c>
      <c r="S56" s="30" t="str">
        <f t="shared" si="10"/>
        <v xml:space="preserve"> </v>
      </c>
      <c r="T56" s="29" t="str">
        <f t="shared" si="11"/>
        <v xml:space="preserve"> </v>
      </c>
      <c r="U56" s="29" t="str">
        <f t="shared" si="12"/>
        <v xml:space="preserve"> </v>
      </c>
      <c r="V56" s="30" t="str">
        <f t="shared" si="13"/>
        <v xml:space="preserve"> </v>
      </c>
      <c r="W56" s="30" t="str">
        <f t="shared" si="14"/>
        <v xml:space="preserve"> </v>
      </c>
      <c r="X56" s="30" t="str">
        <f t="shared" si="15"/>
        <v xml:space="preserve"> </v>
      </c>
      <c r="Y56" s="30" t="str">
        <f t="shared" si="16"/>
        <v xml:space="preserve"> </v>
      </c>
      <c r="Z56" s="30" t="str">
        <f t="shared" si="17"/>
        <v xml:space="preserve"> </v>
      </c>
      <c r="AA56" s="30" t="str">
        <f t="shared" si="18"/>
        <v xml:space="preserve"> </v>
      </c>
      <c r="AB56" s="30" t="str">
        <f t="shared" si="0"/>
        <v xml:space="preserve"> </v>
      </c>
      <c r="AC56" s="30" t="str">
        <f t="shared" si="19"/>
        <v xml:space="preserve"> </v>
      </c>
      <c r="AD56" s="30" t="str">
        <f t="shared" si="20"/>
        <v xml:space="preserve"> </v>
      </c>
      <c r="AE56" s="30" t="str">
        <f t="shared" si="1"/>
        <v xml:space="preserve"> </v>
      </c>
      <c r="AF56" s="30" t="str">
        <f t="shared" si="21"/>
        <v xml:space="preserve"> </v>
      </c>
      <c r="AG56" s="30" t="str">
        <f t="shared" si="22"/>
        <v xml:space="preserve"> </v>
      </c>
      <c r="AH56" s="30" t="str">
        <f t="shared" si="2"/>
        <v xml:space="preserve"> </v>
      </c>
      <c r="AI56" s="30" t="str">
        <f t="shared" si="23"/>
        <v xml:space="preserve"> </v>
      </c>
      <c r="AJ56" s="30" t="str">
        <f t="shared" si="24"/>
        <v xml:space="preserve"> </v>
      </c>
      <c r="AK56" s="30" t="str">
        <f t="shared" si="25"/>
        <v xml:space="preserve"> </v>
      </c>
    </row>
    <row r="57" spans="1:37" ht="15">
      <c r="A57" s="1"/>
      <c r="B57" s="11"/>
      <c r="C57" s="11"/>
      <c r="D57" s="12"/>
      <c r="E57" s="13">
        <v>0</v>
      </c>
      <c r="F57" s="13">
        <v>0</v>
      </c>
      <c r="G57" s="14">
        <v>0</v>
      </c>
      <c r="H57" s="55">
        <v>0</v>
      </c>
      <c r="I57" s="55">
        <v>0</v>
      </c>
      <c r="J57" s="119" t="str">
        <f t="shared" si="3"/>
        <v xml:space="preserve"> </v>
      </c>
      <c r="K57" s="71">
        <f t="shared" si="4"/>
        <v>0</v>
      </c>
      <c r="L57" s="6"/>
      <c r="M57" s="33" t="str">
        <f t="shared" si="5"/>
        <v xml:space="preserve"> </v>
      </c>
      <c r="N57" s="27" t="str">
        <f t="shared" si="6"/>
        <v xml:space="preserve"> </v>
      </c>
      <c r="O57" s="28" t="str">
        <f t="shared" si="7"/>
        <v xml:space="preserve"> </v>
      </c>
      <c r="Q57" s="29" t="str">
        <f t="shared" si="8"/>
        <v xml:space="preserve"> </v>
      </c>
      <c r="R57" s="29" t="str">
        <f t="shared" si="9"/>
        <v xml:space="preserve"> </v>
      </c>
      <c r="S57" s="30" t="str">
        <f t="shared" si="10"/>
        <v xml:space="preserve"> </v>
      </c>
      <c r="T57" s="29" t="str">
        <f t="shared" si="11"/>
        <v xml:space="preserve"> </v>
      </c>
      <c r="U57" s="29" t="str">
        <f t="shared" si="12"/>
        <v xml:space="preserve"> </v>
      </c>
      <c r="V57" s="30" t="str">
        <f t="shared" si="13"/>
        <v xml:space="preserve"> </v>
      </c>
      <c r="W57" s="30" t="str">
        <f t="shared" si="14"/>
        <v xml:space="preserve"> </v>
      </c>
      <c r="X57" s="30" t="str">
        <f t="shared" si="15"/>
        <v xml:space="preserve"> </v>
      </c>
      <c r="Y57" s="30" t="str">
        <f t="shared" si="16"/>
        <v xml:space="preserve"> </v>
      </c>
      <c r="Z57" s="30" t="str">
        <f t="shared" si="17"/>
        <v xml:space="preserve"> </v>
      </c>
      <c r="AA57" s="30" t="str">
        <f t="shared" si="18"/>
        <v xml:space="preserve"> </v>
      </c>
      <c r="AB57" s="30" t="str">
        <f t="shared" si="0"/>
        <v xml:space="preserve"> </v>
      </c>
      <c r="AC57" s="30" t="str">
        <f t="shared" si="19"/>
        <v xml:space="preserve"> </v>
      </c>
      <c r="AD57" s="30" t="str">
        <f t="shared" si="20"/>
        <v xml:space="preserve"> </v>
      </c>
      <c r="AE57" s="30" t="str">
        <f t="shared" si="1"/>
        <v xml:space="preserve"> </v>
      </c>
      <c r="AF57" s="30" t="str">
        <f t="shared" si="21"/>
        <v xml:space="preserve"> </v>
      </c>
      <c r="AG57" s="30" t="str">
        <f t="shared" si="22"/>
        <v xml:space="preserve"> </v>
      </c>
      <c r="AH57" s="30" t="str">
        <f t="shared" si="2"/>
        <v xml:space="preserve"> </v>
      </c>
      <c r="AI57" s="30" t="str">
        <f t="shared" si="23"/>
        <v xml:space="preserve"> </v>
      </c>
      <c r="AJ57" s="30" t="str">
        <f t="shared" si="24"/>
        <v xml:space="preserve"> </v>
      </c>
      <c r="AK57" s="30" t="str">
        <f t="shared" si="25"/>
        <v xml:space="preserve"> </v>
      </c>
    </row>
    <row r="58" spans="1:37" ht="15">
      <c r="A58" s="1"/>
      <c r="B58" s="11"/>
      <c r="C58" s="11"/>
      <c r="D58" s="12"/>
      <c r="E58" s="13">
        <v>0</v>
      </c>
      <c r="F58" s="13">
        <v>0</v>
      </c>
      <c r="G58" s="14">
        <v>0</v>
      </c>
      <c r="H58" s="55">
        <v>0</v>
      </c>
      <c r="I58" s="55">
        <v>0</v>
      </c>
      <c r="J58" s="119" t="str">
        <f t="shared" si="3"/>
        <v xml:space="preserve"> </v>
      </c>
      <c r="K58" s="71">
        <f t="shared" si="4"/>
        <v>0</v>
      </c>
      <c r="L58" s="6"/>
      <c r="M58" s="33" t="str">
        <f t="shared" si="5"/>
        <v xml:space="preserve"> </v>
      </c>
      <c r="N58" s="27" t="str">
        <f t="shared" si="6"/>
        <v xml:space="preserve"> </v>
      </c>
      <c r="O58" s="28" t="str">
        <f t="shared" si="7"/>
        <v xml:space="preserve"> </v>
      </c>
      <c r="Q58" s="29" t="str">
        <f t="shared" si="8"/>
        <v xml:space="preserve"> </v>
      </c>
      <c r="R58" s="29" t="str">
        <f t="shared" si="9"/>
        <v xml:space="preserve"> </v>
      </c>
      <c r="S58" s="30" t="str">
        <f t="shared" si="10"/>
        <v xml:space="preserve"> </v>
      </c>
      <c r="T58" s="29" t="str">
        <f t="shared" si="11"/>
        <v xml:space="preserve"> </v>
      </c>
      <c r="U58" s="29" t="str">
        <f t="shared" si="12"/>
        <v xml:space="preserve"> </v>
      </c>
      <c r="V58" s="30" t="str">
        <f t="shared" si="13"/>
        <v xml:space="preserve"> </v>
      </c>
      <c r="W58" s="30" t="str">
        <f t="shared" si="14"/>
        <v xml:space="preserve"> </v>
      </c>
      <c r="X58" s="30" t="str">
        <f t="shared" si="15"/>
        <v xml:space="preserve"> </v>
      </c>
      <c r="Y58" s="30" t="str">
        <f t="shared" si="16"/>
        <v xml:space="preserve"> </v>
      </c>
      <c r="Z58" s="30" t="str">
        <f t="shared" si="17"/>
        <v xml:space="preserve"> </v>
      </c>
      <c r="AA58" s="30" t="str">
        <f t="shared" si="18"/>
        <v xml:space="preserve"> </v>
      </c>
      <c r="AB58" s="30" t="str">
        <f t="shared" si="0"/>
        <v xml:space="preserve"> </v>
      </c>
      <c r="AC58" s="30" t="str">
        <f t="shared" si="19"/>
        <v xml:space="preserve"> </v>
      </c>
      <c r="AD58" s="30" t="str">
        <f t="shared" si="20"/>
        <v xml:space="preserve"> </v>
      </c>
      <c r="AE58" s="30" t="str">
        <f t="shared" si="1"/>
        <v xml:space="preserve"> </v>
      </c>
      <c r="AF58" s="30" t="str">
        <f t="shared" si="21"/>
        <v xml:space="preserve"> </v>
      </c>
      <c r="AG58" s="30" t="str">
        <f t="shared" si="22"/>
        <v xml:space="preserve"> </v>
      </c>
      <c r="AH58" s="30" t="str">
        <f t="shared" si="2"/>
        <v xml:space="preserve"> </v>
      </c>
      <c r="AI58" s="30" t="str">
        <f t="shared" si="23"/>
        <v xml:space="preserve"> </v>
      </c>
      <c r="AJ58" s="30" t="str">
        <f t="shared" si="24"/>
        <v xml:space="preserve"> </v>
      </c>
      <c r="AK58" s="30" t="str">
        <f t="shared" si="25"/>
        <v xml:space="preserve"> </v>
      </c>
    </row>
    <row r="59" spans="1:37" ht="15">
      <c r="A59" s="1"/>
      <c r="B59" s="11"/>
      <c r="C59" s="11"/>
      <c r="D59" s="12"/>
      <c r="E59" s="13">
        <v>0</v>
      </c>
      <c r="F59" s="13">
        <v>0</v>
      </c>
      <c r="G59" s="14">
        <v>0</v>
      </c>
      <c r="H59" s="55">
        <v>0</v>
      </c>
      <c r="I59" s="55">
        <v>0</v>
      </c>
      <c r="J59" s="119" t="str">
        <f t="shared" si="3"/>
        <v xml:space="preserve"> </v>
      </c>
      <c r="K59" s="71">
        <f t="shared" si="4"/>
        <v>0</v>
      </c>
      <c r="L59" s="6"/>
      <c r="M59" s="33" t="str">
        <f t="shared" si="5"/>
        <v xml:space="preserve"> </v>
      </c>
      <c r="N59" s="27" t="str">
        <f t="shared" si="6"/>
        <v xml:space="preserve"> </v>
      </c>
      <c r="O59" s="28" t="str">
        <f t="shared" si="7"/>
        <v xml:space="preserve"> </v>
      </c>
      <c r="Q59" s="29" t="str">
        <f t="shared" si="8"/>
        <v xml:space="preserve"> </v>
      </c>
      <c r="R59" s="29" t="str">
        <f t="shared" si="9"/>
        <v xml:space="preserve"> </v>
      </c>
      <c r="S59" s="30" t="str">
        <f t="shared" si="10"/>
        <v xml:space="preserve"> </v>
      </c>
      <c r="T59" s="29" t="str">
        <f t="shared" si="11"/>
        <v xml:space="preserve"> </v>
      </c>
      <c r="U59" s="29" t="str">
        <f t="shared" si="12"/>
        <v xml:space="preserve"> </v>
      </c>
      <c r="V59" s="30" t="str">
        <f t="shared" si="13"/>
        <v xml:space="preserve"> </v>
      </c>
      <c r="W59" s="30" t="str">
        <f t="shared" si="14"/>
        <v xml:space="preserve"> </v>
      </c>
      <c r="X59" s="30" t="str">
        <f t="shared" si="15"/>
        <v xml:space="preserve"> </v>
      </c>
      <c r="Y59" s="30" t="str">
        <f t="shared" si="16"/>
        <v xml:space="preserve"> </v>
      </c>
      <c r="Z59" s="30" t="str">
        <f t="shared" si="17"/>
        <v xml:space="preserve"> </v>
      </c>
      <c r="AA59" s="30" t="str">
        <f t="shared" si="18"/>
        <v xml:space="preserve"> </v>
      </c>
      <c r="AB59" s="30" t="str">
        <f t="shared" si="0"/>
        <v xml:space="preserve"> </v>
      </c>
      <c r="AC59" s="30" t="str">
        <f t="shared" si="19"/>
        <v xml:space="preserve"> </v>
      </c>
      <c r="AD59" s="30" t="str">
        <f t="shared" si="20"/>
        <v xml:space="preserve"> </v>
      </c>
      <c r="AE59" s="30" t="str">
        <f t="shared" si="1"/>
        <v xml:space="preserve"> </v>
      </c>
      <c r="AF59" s="30" t="str">
        <f t="shared" si="21"/>
        <v xml:space="preserve"> </v>
      </c>
      <c r="AG59" s="30" t="str">
        <f t="shared" si="22"/>
        <v xml:space="preserve"> </v>
      </c>
      <c r="AH59" s="30" t="str">
        <f t="shared" si="2"/>
        <v xml:space="preserve"> </v>
      </c>
      <c r="AI59" s="30" t="str">
        <f t="shared" si="23"/>
        <v xml:space="preserve"> </v>
      </c>
      <c r="AJ59" s="30" t="str">
        <f t="shared" si="24"/>
        <v xml:space="preserve"> </v>
      </c>
      <c r="AK59" s="30" t="str">
        <f t="shared" si="25"/>
        <v xml:space="preserve"> </v>
      </c>
    </row>
    <row r="60" spans="1:37" ht="15">
      <c r="A60" s="1"/>
      <c r="B60" s="11"/>
      <c r="C60" s="11"/>
      <c r="D60" s="12"/>
      <c r="E60" s="13">
        <v>0</v>
      </c>
      <c r="F60" s="13">
        <v>0</v>
      </c>
      <c r="G60" s="14">
        <v>0</v>
      </c>
      <c r="H60" s="55">
        <v>0</v>
      </c>
      <c r="I60" s="55">
        <v>0</v>
      </c>
      <c r="J60" s="119" t="str">
        <f t="shared" si="3"/>
        <v xml:space="preserve"> </v>
      </c>
      <c r="K60" s="71">
        <f t="shared" si="4"/>
        <v>0</v>
      </c>
      <c r="L60" s="6"/>
      <c r="M60" s="33" t="str">
        <f t="shared" si="5"/>
        <v xml:space="preserve"> </v>
      </c>
      <c r="N60" s="27" t="str">
        <f t="shared" si="6"/>
        <v xml:space="preserve"> </v>
      </c>
      <c r="O60" s="28" t="str">
        <f t="shared" si="7"/>
        <v xml:space="preserve"> </v>
      </c>
      <c r="Q60" s="29" t="str">
        <f t="shared" si="8"/>
        <v xml:space="preserve"> </v>
      </c>
      <c r="R60" s="29" t="str">
        <f t="shared" si="9"/>
        <v xml:space="preserve"> </v>
      </c>
      <c r="S60" s="30" t="str">
        <f t="shared" si="10"/>
        <v xml:space="preserve"> </v>
      </c>
      <c r="T60" s="29" t="str">
        <f t="shared" si="11"/>
        <v xml:space="preserve"> </v>
      </c>
      <c r="U60" s="29" t="str">
        <f t="shared" si="12"/>
        <v xml:space="preserve"> </v>
      </c>
      <c r="V60" s="30" t="str">
        <f t="shared" si="13"/>
        <v xml:space="preserve"> </v>
      </c>
      <c r="W60" s="30" t="str">
        <f t="shared" si="14"/>
        <v xml:space="preserve"> </v>
      </c>
      <c r="X60" s="30" t="str">
        <f t="shared" si="15"/>
        <v xml:space="preserve"> </v>
      </c>
      <c r="Y60" s="30" t="str">
        <f t="shared" si="16"/>
        <v xml:space="preserve"> </v>
      </c>
      <c r="Z60" s="30" t="str">
        <f t="shared" si="17"/>
        <v xml:space="preserve"> </v>
      </c>
      <c r="AA60" s="30" t="str">
        <f t="shared" si="18"/>
        <v xml:space="preserve"> </v>
      </c>
      <c r="AB60" s="30" t="str">
        <f t="shared" si="0"/>
        <v xml:space="preserve"> </v>
      </c>
      <c r="AC60" s="30" t="str">
        <f t="shared" si="19"/>
        <v xml:space="preserve"> </v>
      </c>
      <c r="AD60" s="30" t="str">
        <f t="shared" si="20"/>
        <v xml:space="preserve"> </v>
      </c>
      <c r="AE60" s="30" t="str">
        <f t="shared" si="1"/>
        <v xml:space="preserve"> </v>
      </c>
      <c r="AF60" s="30" t="str">
        <f t="shared" si="21"/>
        <v xml:space="preserve"> </v>
      </c>
      <c r="AG60" s="30" t="str">
        <f t="shared" si="22"/>
        <v xml:space="preserve"> </v>
      </c>
      <c r="AH60" s="30" t="str">
        <f t="shared" si="2"/>
        <v xml:space="preserve"> </v>
      </c>
      <c r="AI60" s="30" t="str">
        <f t="shared" si="23"/>
        <v xml:space="preserve"> </v>
      </c>
      <c r="AJ60" s="30" t="str">
        <f t="shared" si="24"/>
        <v xml:space="preserve"> </v>
      </c>
      <c r="AK60" s="30" t="str">
        <f t="shared" si="25"/>
        <v xml:space="preserve"> </v>
      </c>
    </row>
    <row r="61" spans="1:37" ht="15">
      <c r="A61" s="1"/>
      <c r="B61" s="1"/>
      <c r="C61" s="1"/>
      <c r="D61" s="1"/>
      <c r="E61" s="3" t="s">
        <v>0</v>
      </c>
      <c r="F61" s="34">
        <f>SUM(F14:F60)</f>
        <v>0</v>
      </c>
      <c r="G61" s="6"/>
      <c r="H61" s="35">
        <f>SUM(H14:H60)</f>
        <v>0</v>
      </c>
      <c r="I61" s="35">
        <f>SUM(I14:I60)</f>
        <v>0</v>
      </c>
      <c r="J61" s="35"/>
      <c r="K61" s="35">
        <f>SUM(K14:K60)</f>
        <v>0</v>
      </c>
      <c r="L61" s="18"/>
      <c r="M61" s="18"/>
      <c r="N61" s="18"/>
      <c r="O61" s="18"/>
      <c r="P61" s="18"/>
      <c r="Q61" s="17">
        <f>SUM(Q14:Q60)</f>
        <v>0</v>
      </c>
      <c r="R61" s="17">
        <f t="shared" ref="R61:AK61" si="26">SUM(R14:R60)</f>
        <v>0</v>
      </c>
      <c r="S61" s="17">
        <f t="shared" si="26"/>
        <v>0</v>
      </c>
      <c r="T61" s="17">
        <f t="shared" si="26"/>
        <v>0</v>
      </c>
      <c r="U61" s="17">
        <f t="shared" si="26"/>
        <v>0</v>
      </c>
      <c r="V61" s="17">
        <f t="shared" si="26"/>
        <v>0</v>
      </c>
      <c r="W61" s="17">
        <f t="shared" si="26"/>
        <v>0</v>
      </c>
      <c r="X61" s="17">
        <f t="shared" si="26"/>
        <v>0</v>
      </c>
      <c r="Y61" s="17">
        <f t="shared" si="26"/>
        <v>0</v>
      </c>
      <c r="Z61" s="17">
        <f t="shared" si="26"/>
        <v>0</v>
      </c>
      <c r="AA61" s="17">
        <f t="shared" si="26"/>
        <v>0</v>
      </c>
      <c r="AB61" s="17">
        <f t="shared" si="26"/>
        <v>0</v>
      </c>
      <c r="AC61" s="17">
        <f t="shared" si="26"/>
        <v>0</v>
      </c>
      <c r="AD61" s="17">
        <f t="shared" si="26"/>
        <v>0</v>
      </c>
      <c r="AE61" s="17">
        <f t="shared" si="26"/>
        <v>0</v>
      </c>
      <c r="AF61" s="17">
        <f t="shared" si="26"/>
        <v>0</v>
      </c>
      <c r="AG61" s="17">
        <f t="shared" si="26"/>
        <v>0</v>
      </c>
      <c r="AH61" s="17">
        <f t="shared" si="26"/>
        <v>0</v>
      </c>
      <c r="AI61" s="17">
        <f t="shared" si="26"/>
        <v>0</v>
      </c>
      <c r="AJ61" s="17">
        <f t="shared" si="26"/>
        <v>0</v>
      </c>
      <c r="AK61" s="17">
        <f t="shared" si="26"/>
        <v>0</v>
      </c>
    </row>
    <row r="62" spans="1:37" ht="15">
      <c r="A62" s="1"/>
      <c r="B62" s="1"/>
      <c r="C62" s="1"/>
      <c r="D62" s="1"/>
      <c r="E62" s="3"/>
      <c r="F62" s="17"/>
      <c r="G62" s="18"/>
      <c r="H62" s="18"/>
      <c r="I62" s="92">
        <f>IF(K61=0,0,I61/K61)</f>
        <v>0</v>
      </c>
      <c r="J62" s="92"/>
      <c r="K62" s="19"/>
      <c r="L62" s="18"/>
      <c r="M62" s="18"/>
      <c r="N62" s="18"/>
      <c r="O62" s="18"/>
      <c r="P62" s="18"/>
      <c r="Q62" s="20"/>
      <c r="R62" s="20"/>
      <c r="S62" s="19"/>
      <c r="T62" s="20"/>
      <c r="U62" s="20"/>
      <c r="V62" s="19"/>
      <c r="W62" s="20"/>
      <c r="X62" s="20"/>
      <c r="Y62" s="19"/>
      <c r="Z62" s="20"/>
      <c r="AA62" s="20"/>
      <c r="AB62" s="19"/>
      <c r="AC62" s="20"/>
      <c r="AD62" s="20"/>
      <c r="AE62" s="19"/>
      <c r="AF62" s="20"/>
      <c r="AG62" s="20"/>
      <c r="AH62" s="19"/>
      <c r="AI62" s="20"/>
      <c r="AJ62" s="20"/>
      <c r="AK62" s="19"/>
    </row>
    <row r="63" spans="1:37" ht="15">
      <c r="A63" s="1"/>
      <c r="B63" s="10" t="s">
        <v>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>
      <c r="A64" s="1"/>
      <c r="B64" s="1"/>
      <c r="C64" s="1"/>
      <c r="D64" s="3"/>
      <c r="M64" s="1"/>
      <c r="N64" s="1"/>
      <c r="O64" s="1"/>
      <c r="P64" s="1"/>
      <c r="Q64" s="9" t="s">
        <v>5</v>
      </c>
      <c r="R64" s="9"/>
      <c r="S64" s="9"/>
      <c r="T64" s="9" t="s">
        <v>24</v>
      </c>
      <c r="V64" s="9"/>
      <c r="W64" s="9" t="s">
        <v>5</v>
      </c>
      <c r="Y64" s="9"/>
      <c r="Z64" s="9" t="s">
        <v>24</v>
      </c>
      <c r="AA64" s="9"/>
      <c r="AB64" s="9"/>
      <c r="AC64" s="48" t="s">
        <v>46</v>
      </c>
      <c r="AD64" s="9"/>
      <c r="AE64" s="9"/>
      <c r="AF64" s="48" t="s">
        <v>48</v>
      </c>
      <c r="AG64" s="9"/>
      <c r="AH64" s="9"/>
      <c r="AI64" s="48" t="s">
        <v>47</v>
      </c>
      <c r="AJ64" s="1"/>
      <c r="AK64" s="1"/>
    </row>
    <row r="65" spans="1:37" ht="15">
      <c r="A65" s="1"/>
      <c r="B65" s="1" t="s">
        <v>67</v>
      </c>
      <c r="C65" s="1"/>
      <c r="D65" s="1"/>
      <c r="M65" s="1"/>
      <c r="N65" s="1"/>
      <c r="O65" s="1"/>
      <c r="P65" s="1"/>
      <c r="Q65" s="9" t="s">
        <v>25</v>
      </c>
      <c r="R65" s="9"/>
      <c r="S65" s="9"/>
      <c r="T65" s="9" t="s">
        <v>26</v>
      </c>
      <c r="V65" s="9"/>
      <c r="W65" s="9" t="s">
        <v>27</v>
      </c>
      <c r="Y65" s="9"/>
      <c r="Z65" s="9" t="s">
        <v>28</v>
      </c>
      <c r="AA65" s="9"/>
      <c r="AB65" s="9"/>
      <c r="AC65" s="9" t="s">
        <v>29</v>
      </c>
      <c r="AD65" s="9"/>
      <c r="AE65" s="9"/>
      <c r="AF65" s="9" t="s">
        <v>30</v>
      </c>
      <c r="AG65" s="9"/>
      <c r="AH65" s="9"/>
      <c r="AI65" s="9" t="s">
        <v>31</v>
      </c>
      <c r="AJ65" s="1"/>
      <c r="AK65" s="1"/>
    </row>
    <row r="66" spans="1:37" ht="15">
      <c r="A66" s="1"/>
      <c r="B66" s="1"/>
      <c r="C66" s="1"/>
      <c r="D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">
      <c r="A67" s="1"/>
      <c r="B67" s="1"/>
      <c r="C67" s="1"/>
      <c r="D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">
      <c r="A68" s="1"/>
      <c r="B68" s="1"/>
      <c r="C68" s="1"/>
      <c r="D68" s="1"/>
      <c r="M68" s="1"/>
      <c r="N68" s="1"/>
      <c r="O68" s="1"/>
      <c r="P68" s="1"/>
      <c r="Q68" s="3" t="str">
        <f>B4</f>
        <v>Weaned Calves</v>
      </c>
      <c r="R68" s="21"/>
      <c r="S68" s="22" t="s">
        <v>1</v>
      </c>
      <c r="T68" s="22" t="s">
        <v>34</v>
      </c>
      <c r="U68" s="22" t="s">
        <v>33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">
      <c r="A69" s="1"/>
      <c r="B69" s="1"/>
      <c r="C69" s="1"/>
      <c r="D69" s="1"/>
      <c r="M69" s="1"/>
      <c r="N69" s="1"/>
      <c r="O69" s="1"/>
      <c r="P69" s="1"/>
      <c r="Q69" s="18" t="s">
        <v>25</v>
      </c>
      <c r="R69" s="21" t="s">
        <v>5</v>
      </c>
      <c r="S69" s="20">
        <f>Q61</f>
        <v>0</v>
      </c>
      <c r="T69" s="20">
        <f>R61</f>
        <v>0</v>
      </c>
      <c r="U69" s="20">
        <f>S61</f>
        <v>0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">
      <c r="A70" s="1"/>
      <c r="B70" s="1"/>
      <c r="C70" s="1"/>
      <c r="D70" s="1"/>
      <c r="M70" s="1"/>
      <c r="N70" s="1"/>
      <c r="O70" s="1"/>
      <c r="P70" s="1"/>
      <c r="Q70" s="18" t="s">
        <v>26</v>
      </c>
      <c r="R70" s="21" t="s">
        <v>24</v>
      </c>
      <c r="S70" s="20">
        <f>T61</f>
        <v>0</v>
      </c>
      <c r="T70" s="20">
        <f>U61</f>
        <v>0</v>
      </c>
      <c r="U70" s="20">
        <f>V61</f>
        <v>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">
      <c r="A71" s="1"/>
      <c r="B71" s="1"/>
      <c r="C71" s="1"/>
      <c r="D71" s="1"/>
      <c r="M71" s="1"/>
      <c r="N71" s="1"/>
      <c r="O71" s="1"/>
      <c r="P71" s="1"/>
      <c r="Q71" s="3" t="str">
        <f>C4</f>
        <v>Feeder</v>
      </c>
      <c r="R71" s="21"/>
      <c r="S71" s="20"/>
      <c r="T71" s="20"/>
      <c r="U71" s="19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">
      <c r="A72" s="1"/>
      <c r="B72" s="1"/>
      <c r="C72" s="1"/>
      <c r="D72" s="1"/>
      <c r="M72" s="1"/>
      <c r="N72" s="1"/>
      <c r="O72" s="1"/>
      <c r="P72" s="1"/>
      <c r="Q72" s="18" t="s">
        <v>27</v>
      </c>
      <c r="R72" s="21" t="s">
        <v>5</v>
      </c>
      <c r="S72" s="20">
        <f>W61</f>
        <v>0</v>
      </c>
      <c r="T72" s="20">
        <f>X61</f>
        <v>0</v>
      </c>
      <c r="U72" s="20">
        <f>Y61</f>
        <v>0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>
      <c r="Q73" s="18" t="s">
        <v>28</v>
      </c>
      <c r="R73" s="21" t="s">
        <v>24</v>
      </c>
      <c r="S73" s="20">
        <f>Z61</f>
        <v>0</v>
      </c>
      <c r="T73" s="20">
        <f>AA61</f>
        <v>0</v>
      </c>
      <c r="U73" s="20">
        <f>AB61</f>
        <v>0</v>
      </c>
    </row>
    <row r="74" spans="1:37">
      <c r="Q74" s="3" t="str">
        <f>'1. PurchasedCattleCosts'!D4</f>
        <v>Other</v>
      </c>
      <c r="R74" s="18"/>
      <c r="S74" s="20"/>
      <c r="T74" s="20"/>
      <c r="U74" s="19"/>
    </row>
    <row r="75" spans="1:37">
      <c r="Q75" s="18" t="s">
        <v>29</v>
      </c>
      <c r="R75" s="21" t="str">
        <f>D5</f>
        <v>Open Heif. = 5</v>
      </c>
      <c r="S75" s="20">
        <f>AC61</f>
        <v>0</v>
      </c>
      <c r="T75" s="20">
        <f>AD61</f>
        <v>0</v>
      </c>
      <c r="U75" s="20">
        <f>AE61</f>
        <v>0</v>
      </c>
    </row>
    <row r="76" spans="1:37">
      <c r="Q76" s="18" t="s">
        <v>32</v>
      </c>
      <c r="R76" s="21" t="str">
        <f>D6</f>
        <v>Other</v>
      </c>
      <c r="S76" s="20">
        <f>AF61</f>
        <v>0</v>
      </c>
      <c r="T76" s="20">
        <f>AG61</f>
        <v>0</v>
      </c>
      <c r="U76" s="20">
        <f>AH61</f>
        <v>0</v>
      </c>
    </row>
    <row r="77" spans="1:37">
      <c r="Q77" s="18" t="s">
        <v>45</v>
      </c>
      <c r="R77" s="21" t="s">
        <v>47</v>
      </c>
      <c r="S77" s="49">
        <f>AI61</f>
        <v>0</v>
      </c>
      <c r="T77" s="49">
        <f>AJ61</f>
        <v>0</v>
      </c>
      <c r="U77" s="49">
        <f>AK61</f>
        <v>0</v>
      </c>
    </row>
    <row r="78" spans="1:37">
      <c r="Q78" s="31" t="s">
        <v>0</v>
      </c>
      <c r="S78" s="41">
        <f>SUM(S69:S76)</f>
        <v>0</v>
      </c>
      <c r="T78" s="41">
        <f>SUM(T69:T76)</f>
        <v>0</v>
      </c>
      <c r="U78" s="41">
        <f>SUM(U69:U76)</f>
        <v>0</v>
      </c>
    </row>
  </sheetData>
  <sheetProtection sheet="1" objects="1" scenarios="1"/>
  <mergeCells count="4">
    <mergeCell ref="B1:O1"/>
    <mergeCell ref="K8:M8"/>
    <mergeCell ref="M10:O10"/>
    <mergeCell ref="I3:J3"/>
  </mergeCells>
  <printOptions gridLines="1"/>
  <pageMargins left="0.7" right="0.7" top="0.75" bottom="0.75" header="0.3" footer="0.3"/>
  <pageSetup scale="56" orientation="portrait" horizontalDpi="4294967295" verticalDpi="4294967295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D432-FB8B-43A3-8A0B-3B691E6A3D24}">
  <sheetPr>
    <pageSetUpPr fitToPage="1"/>
  </sheetPr>
  <dimension ref="A1:AG97"/>
  <sheetViews>
    <sheetView topLeftCell="A7" workbookViewId="0">
      <selection activeCell="D20" sqref="D20"/>
    </sheetView>
  </sheetViews>
  <sheetFormatPr defaultRowHeight="12.45"/>
  <cols>
    <col min="1" max="1" width="3.3046875" customWidth="1"/>
    <col min="2" max="2" width="18" customWidth="1"/>
    <col min="3" max="3" width="20.69140625" customWidth="1"/>
    <col min="4" max="4" width="16.23046875" customWidth="1"/>
    <col min="5" max="5" width="15.3828125" customWidth="1"/>
    <col min="6" max="6" width="10.53515625" customWidth="1"/>
    <col min="7" max="7" width="13.15234375" customWidth="1"/>
    <col min="8" max="8" width="13.921875" bestFit="1" customWidth="1"/>
    <col min="9" max="9" width="11.3046875" customWidth="1"/>
    <col min="10" max="10" width="15.3828125" customWidth="1"/>
    <col min="11" max="11" width="3.23046875" customWidth="1"/>
    <col min="14" max="14" width="11.61328125" customWidth="1"/>
    <col min="15" max="15" width="4.3828125" customWidth="1"/>
  </cols>
  <sheetData>
    <row r="1" spans="1:33" ht="20.149999999999999">
      <c r="A1" s="6"/>
      <c r="B1" s="127" t="s">
        <v>103</v>
      </c>
      <c r="C1" s="127"/>
      <c r="D1" s="127"/>
      <c r="E1" s="127"/>
      <c r="F1" s="127"/>
      <c r="G1" s="127"/>
      <c r="H1" s="127"/>
      <c r="I1" s="127"/>
      <c r="J1" s="127"/>
      <c r="K1" s="103"/>
      <c r="L1" s="103"/>
      <c r="M1" s="103"/>
      <c r="N1" s="10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0.149999999999999">
      <c r="A2" s="6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23"/>
      <c r="P2" s="23"/>
      <c r="Q2" s="23"/>
      <c r="R2" s="2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0.149999999999999">
      <c r="A3" s="6"/>
      <c r="B3" s="46" t="s">
        <v>35</v>
      </c>
      <c r="C3" s="126" t="str">
        <f>'2. Sales of MarketCattle '!I3</f>
        <v>Blank</v>
      </c>
      <c r="D3" s="135" t="s">
        <v>98</v>
      </c>
      <c r="E3" s="136"/>
      <c r="F3" s="131" t="s">
        <v>114</v>
      </c>
      <c r="G3" s="137"/>
      <c r="H3" s="138"/>
      <c r="I3" s="103"/>
      <c r="J3" s="103"/>
      <c r="K3" s="103"/>
      <c r="L3" s="103"/>
      <c r="M3" s="103"/>
      <c r="N3" s="103"/>
      <c r="O3" s="23"/>
      <c r="P3" s="23"/>
      <c r="Q3" s="23"/>
      <c r="R3" s="2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2.75">
      <c r="A4" s="1"/>
      <c r="B4" s="4" t="s">
        <v>70</v>
      </c>
      <c r="C4" s="104"/>
      <c r="D4" s="24"/>
      <c r="E4" s="24"/>
      <c r="G4" s="24"/>
      <c r="H4" s="24"/>
      <c r="I4" s="24"/>
      <c r="J4" s="2"/>
      <c r="K4" s="2"/>
      <c r="L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45">
      <c r="A5" s="1"/>
      <c r="B5" s="113" t="s">
        <v>42</v>
      </c>
      <c r="C5" s="97" t="s">
        <v>110</v>
      </c>
      <c r="D5" s="25" t="s">
        <v>72</v>
      </c>
      <c r="E5" s="25"/>
      <c r="F5" s="4"/>
      <c r="G5" s="3"/>
      <c r="H5" s="3"/>
      <c r="I5" s="3"/>
      <c r="J5" s="1"/>
      <c r="K5" s="1"/>
      <c r="L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45">
      <c r="A6" s="1"/>
      <c r="B6" s="6" t="s">
        <v>7</v>
      </c>
      <c r="C6" s="6" t="s">
        <v>37</v>
      </c>
      <c r="D6" s="101" t="s">
        <v>109</v>
      </c>
      <c r="E6" s="72" t="s">
        <v>73</v>
      </c>
      <c r="F6" s="6"/>
      <c r="G6" s="18"/>
      <c r="H6" s="18"/>
      <c r="I6" s="18"/>
      <c r="J6" s="6"/>
      <c r="K6" s="3"/>
      <c r="L6" s="6"/>
      <c r="N6" s="3"/>
      <c r="O6" s="1"/>
      <c r="P6" s="3"/>
      <c r="Q6" s="3"/>
      <c r="R6" s="3"/>
      <c r="S6" s="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45">
      <c r="A7" s="1"/>
      <c r="B7" s="6" t="s">
        <v>36</v>
      </c>
      <c r="C7" s="6" t="s">
        <v>38</v>
      </c>
      <c r="D7" s="101" t="s">
        <v>72</v>
      </c>
      <c r="E7" s="72" t="s">
        <v>74</v>
      </c>
      <c r="F7" s="6"/>
      <c r="G7" s="6"/>
      <c r="H7" s="6"/>
      <c r="I7" s="6"/>
      <c r="J7" s="6"/>
      <c r="K7" s="1"/>
      <c r="L7" s="6"/>
      <c r="N7" s="1"/>
      <c r="O7" s="1"/>
      <c r="P7" s="4" t="s">
        <v>39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45">
      <c r="A8" s="1"/>
      <c r="B8" s="4"/>
      <c r="C8" s="4"/>
      <c r="D8" s="6"/>
      <c r="E8" s="42"/>
      <c r="F8" s="6"/>
      <c r="G8" s="7" t="s">
        <v>100</v>
      </c>
      <c r="I8" s="90">
        <f>I63</f>
        <v>0</v>
      </c>
      <c r="J8" s="68"/>
      <c r="K8" s="65"/>
      <c r="L8" s="43"/>
      <c r="N8" s="4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45">
      <c r="A9" s="1"/>
      <c r="B9" s="4" t="s">
        <v>99</v>
      </c>
      <c r="C9" s="4"/>
      <c r="D9" s="106">
        <f>'1. PurchasedCattleCosts'!D8</f>
        <v>2020</v>
      </c>
      <c r="E9" s="44"/>
      <c r="F9" s="46"/>
      <c r="G9" s="44"/>
      <c r="H9" s="44"/>
      <c r="I9" s="44"/>
      <c r="J9" s="68"/>
      <c r="K9" s="65"/>
      <c r="L9" s="43"/>
      <c r="N9" s="47"/>
      <c r="O9" s="1"/>
      <c r="Q9" s="4"/>
      <c r="R9" s="4"/>
      <c r="S9" s="4"/>
      <c r="T9" s="1"/>
      <c r="U9" s="1"/>
      <c r="V9" s="1"/>
      <c r="W9" s="1"/>
      <c r="X9" s="1"/>
      <c r="Y9" s="1"/>
      <c r="Z9" s="1"/>
      <c r="AA9" s="1"/>
      <c r="AB9" s="4"/>
      <c r="AC9" s="4"/>
      <c r="AD9" s="4"/>
      <c r="AE9" s="1"/>
      <c r="AF9" s="1"/>
      <c r="AG9" s="1"/>
    </row>
    <row r="10" spans="1:33" ht="1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1"/>
      <c r="M10" s="1"/>
      <c r="N10" s="1"/>
      <c r="O10" s="1"/>
      <c r="P10" s="1" t="s">
        <v>9</v>
      </c>
      <c r="Q10" s="1" t="s">
        <v>9</v>
      </c>
      <c r="R10" s="1" t="s">
        <v>9</v>
      </c>
      <c r="S10" s="1" t="s">
        <v>10</v>
      </c>
      <c r="T10" s="1" t="s">
        <v>10</v>
      </c>
      <c r="U10" s="1" t="s">
        <v>10</v>
      </c>
      <c r="V10" s="1" t="s">
        <v>11</v>
      </c>
      <c r="W10" s="1" t="s">
        <v>11</v>
      </c>
      <c r="X10" s="1" t="s">
        <v>11</v>
      </c>
      <c r="Y10" s="1" t="s">
        <v>12</v>
      </c>
      <c r="Z10" s="1" t="s">
        <v>12</v>
      </c>
      <c r="AA10" s="1" t="s">
        <v>12</v>
      </c>
      <c r="AB10" s="1" t="s">
        <v>13</v>
      </c>
      <c r="AC10" s="1" t="s">
        <v>13</v>
      </c>
      <c r="AD10" s="1" t="s">
        <v>13</v>
      </c>
      <c r="AE10" s="1" t="s">
        <v>14</v>
      </c>
      <c r="AF10" s="1" t="s">
        <v>14</v>
      </c>
      <c r="AG10" s="1" t="s">
        <v>14</v>
      </c>
    </row>
    <row r="11" spans="1:33" ht="15.45">
      <c r="A11" s="1"/>
      <c r="B11" s="7" t="s">
        <v>16</v>
      </c>
      <c r="D11" s="7"/>
      <c r="E11" s="102" t="s">
        <v>40</v>
      </c>
      <c r="H11" s="7"/>
      <c r="I11" s="7"/>
      <c r="J11" s="7" t="s">
        <v>69</v>
      </c>
      <c r="K11" s="7"/>
      <c r="L11" s="128" t="s">
        <v>8</v>
      </c>
      <c r="M11" s="128"/>
      <c r="N11" s="128"/>
      <c r="O11" s="9"/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7" t="s">
        <v>0</v>
      </c>
      <c r="X11" s="7" t="s">
        <v>0</v>
      </c>
      <c r="Y11" s="7" t="s">
        <v>0</v>
      </c>
      <c r="Z11" s="7" t="s">
        <v>0</v>
      </c>
      <c r="AA11" s="7" t="s">
        <v>0</v>
      </c>
      <c r="AB11" s="7" t="s">
        <v>0</v>
      </c>
      <c r="AC11" s="7" t="s">
        <v>0</v>
      </c>
      <c r="AD11" s="7" t="s">
        <v>0</v>
      </c>
      <c r="AE11" s="7" t="s">
        <v>0</v>
      </c>
      <c r="AF11" s="7" t="s">
        <v>0</v>
      </c>
      <c r="AG11" s="7" t="s">
        <v>0</v>
      </c>
    </row>
    <row r="12" spans="1:33" ht="15.45">
      <c r="A12" s="1"/>
      <c r="B12" s="7"/>
      <c r="C12" s="7" t="s">
        <v>104</v>
      </c>
      <c r="D12" s="7" t="s">
        <v>18</v>
      </c>
      <c r="E12" s="102" t="s">
        <v>19</v>
      </c>
      <c r="F12" s="7"/>
      <c r="G12" s="7" t="s">
        <v>2</v>
      </c>
      <c r="H12" s="7" t="s">
        <v>58</v>
      </c>
      <c r="I12" s="7" t="s">
        <v>59</v>
      </c>
      <c r="J12" s="7" t="s">
        <v>61</v>
      </c>
      <c r="K12" s="7"/>
      <c r="L12" s="7" t="s">
        <v>102</v>
      </c>
      <c r="M12" s="7" t="s">
        <v>50</v>
      </c>
      <c r="N12" s="7" t="s">
        <v>50</v>
      </c>
      <c r="O12" s="9"/>
      <c r="P12" s="7" t="s">
        <v>1</v>
      </c>
      <c r="Q12" s="7" t="s">
        <v>2</v>
      </c>
      <c r="R12" s="7" t="s">
        <v>21</v>
      </c>
      <c r="S12" s="7" t="s">
        <v>1</v>
      </c>
      <c r="T12" s="7" t="s">
        <v>2</v>
      </c>
      <c r="U12" s="7" t="s">
        <v>21</v>
      </c>
      <c r="V12" s="7" t="s">
        <v>1</v>
      </c>
      <c r="W12" s="7" t="s">
        <v>2</v>
      </c>
      <c r="X12" s="7" t="s">
        <v>21</v>
      </c>
      <c r="Y12" s="7" t="s">
        <v>1</v>
      </c>
      <c r="Z12" s="7" t="s">
        <v>2</v>
      </c>
      <c r="AA12" s="7" t="s">
        <v>21</v>
      </c>
      <c r="AB12" s="7" t="s">
        <v>1</v>
      </c>
      <c r="AC12" s="7" t="s">
        <v>2</v>
      </c>
      <c r="AD12" s="7" t="s">
        <v>21</v>
      </c>
      <c r="AE12" s="7" t="s">
        <v>1</v>
      </c>
      <c r="AF12" s="7" t="s">
        <v>2</v>
      </c>
      <c r="AG12" s="7" t="s">
        <v>21</v>
      </c>
    </row>
    <row r="13" spans="1:33" ht="15.45">
      <c r="A13" s="1"/>
      <c r="B13" s="7"/>
      <c r="C13" s="7" t="s">
        <v>107</v>
      </c>
      <c r="D13" s="7" t="s">
        <v>22</v>
      </c>
      <c r="E13" s="102" t="s">
        <v>23</v>
      </c>
      <c r="F13" s="7" t="s">
        <v>1</v>
      </c>
      <c r="G13" s="7" t="s">
        <v>56</v>
      </c>
      <c r="H13" s="7" t="s">
        <v>104</v>
      </c>
      <c r="I13" s="7" t="s">
        <v>64</v>
      </c>
      <c r="J13" s="7" t="s">
        <v>66</v>
      </c>
      <c r="K13" s="7"/>
      <c r="L13" s="7" t="s">
        <v>20</v>
      </c>
      <c r="M13" s="7" t="s">
        <v>17</v>
      </c>
      <c r="N13" s="7" t="s">
        <v>3</v>
      </c>
      <c r="O13" s="9"/>
      <c r="P13" s="9" t="s">
        <v>5</v>
      </c>
      <c r="Q13" s="9" t="s">
        <v>5</v>
      </c>
      <c r="R13" s="9" t="s">
        <v>5</v>
      </c>
      <c r="S13" s="9" t="s">
        <v>24</v>
      </c>
      <c r="T13" s="9" t="s">
        <v>24</v>
      </c>
      <c r="U13" s="9" t="s">
        <v>24</v>
      </c>
      <c r="V13" s="9" t="s">
        <v>5</v>
      </c>
      <c r="W13" s="9" t="s">
        <v>5</v>
      </c>
      <c r="X13" s="9" t="s">
        <v>5</v>
      </c>
      <c r="Y13" s="9" t="s">
        <v>24</v>
      </c>
      <c r="Z13" s="9" t="s">
        <v>24</v>
      </c>
      <c r="AA13" s="9" t="s">
        <v>24</v>
      </c>
      <c r="AB13" s="48" t="s">
        <v>46</v>
      </c>
      <c r="AC13" s="48" t="s">
        <v>46</v>
      </c>
      <c r="AD13" s="48" t="s">
        <v>46</v>
      </c>
      <c r="AE13" s="48" t="s">
        <v>49</v>
      </c>
      <c r="AF13" s="48" t="s">
        <v>49</v>
      </c>
      <c r="AG13" s="48" t="s">
        <v>49</v>
      </c>
    </row>
    <row r="14" spans="1:33" ht="15">
      <c r="A14" s="1"/>
      <c r="B14" s="10" t="s">
        <v>4</v>
      </c>
      <c r="C14" s="10" t="s">
        <v>4</v>
      </c>
      <c r="D14" s="10" t="s">
        <v>4</v>
      </c>
      <c r="E14" s="10" t="s">
        <v>4</v>
      </c>
      <c r="F14" s="10" t="s">
        <v>4</v>
      </c>
      <c r="G14" s="10" t="s">
        <v>4</v>
      </c>
      <c r="H14" s="10"/>
      <c r="I14" s="10"/>
      <c r="J14" s="10" t="s">
        <v>4</v>
      </c>
      <c r="K14" s="6"/>
      <c r="L14" s="10" t="s">
        <v>4</v>
      </c>
      <c r="M14" s="10" t="s">
        <v>4</v>
      </c>
      <c r="N14" s="10" t="s">
        <v>4</v>
      </c>
      <c r="O14" s="6"/>
      <c r="P14" s="10" t="s">
        <v>4</v>
      </c>
      <c r="Q14" s="10" t="s">
        <v>4</v>
      </c>
      <c r="R14" s="10" t="s">
        <v>4</v>
      </c>
      <c r="S14" s="10" t="s">
        <v>4</v>
      </c>
      <c r="T14" s="10" t="s">
        <v>4</v>
      </c>
      <c r="U14" s="10" t="s">
        <v>4</v>
      </c>
      <c r="V14" s="10" t="s">
        <v>4</v>
      </c>
      <c r="W14" s="10" t="s">
        <v>4</v>
      </c>
      <c r="X14" s="10" t="s">
        <v>4</v>
      </c>
      <c r="Y14" s="10" t="s">
        <v>4</v>
      </c>
      <c r="Z14" s="10" t="s">
        <v>4</v>
      </c>
      <c r="AA14" s="10" t="s">
        <v>4</v>
      </c>
      <c r="AB14" s="10" t="s">
        <v>4</v>
      </c>
      <c r="AC14" s="10" t="s">
        <v>4</v>
      </c>
      <c r="AD14" s="10" t="s">
        <v>4</v>
      </c>
      <c r="AE14" s="10" t="s">
        <v>4</v>
      </c>
      <c r="AF14" s="10" t="s">
        <v>4</v>
      </c>
      <c r="AG14" s="10" t="s">
        <v>4</v>
      </c>
    </row>
    <row r="15" spans="1:33" ht="15">
      <c r="A15" s="1"/>
      <c r="B15" s="11"/>
      <c r="C15" s="11"/>
      <c r="D15" s="12"/>
      <c r="E15" s="13">
        <v>0</v>
      </c>
      <c r="F15" s="13">
        <v>0</v>
      </c>
      <c r="G15" s="14">
        <v>0</v>
      </c>
      <c r="H15" s="55">
        <v>0</v>
      </c>
      <c r="I15" s="55">
        <v>0</v>
      </c>
      <c r="J15" s="71">
        <f>H15-I15</f>
        <v>0</v>
      </c>
      <c r="K15" s="26"/>
      <c r="L15" s="50" t="str">
        <f>IF($F15=0," ",G15/$F15)</f>
        <v xml:space="preserve"> </v>
      </c>
      <c r="M15" s="27" t="str">
        <f>IF(F15=0," ",J15/F15)</f>
        <v xml:space="preserve"> </v>
      </c>
      <c r="N15" s="28" t="str">
        <f>IF(G15=0," ",(J15/G15)*100)</f>
        <v xml:space="preserve"> </v>
      </c>
      <c r="P15" s="29" t="str">
        <f>IF($E15=1,$F15," ")</f>
        <v xml:space="preserve"> </v>
      </c>
      <c r="Q15" s="29" t="str">
        <f>IF($E15=1,$G15," ")</f>
        <v xml:space="preserve"> </v>
      </c>
      <c r="R15" s="30" t="str">
        <f>IF($E15=1,$J15," ")</f>
        <v xml:space="preserve"> </v>
      </c>
      <c r="S15" s="29" t="str">
        <f>IF($E15=2,$F15," ")</f>
        <v xml:space="preserve"> </v>
      </c>
      <c r="T15" s="29" t="str">
        <f>IF($E15=2,$G15," ")</f>
        <v xml:space="preserve"> </v>
      </c>
      <c r="U15" s="30" t="str">
        <f>IF($E15=2,$J15," ")</f>
        <v xml:space="preserve"> </v>
      </c>
      <c r="V15" s="30" t="str">
        <f>IF($E15=3,$F15," ")</f>
        <v xml:space="preserve"> </v>
      </c>
      <c r="W15" s="30" t="str">
        <f>IF($E15=3,$G15," ")</f>
        <v xml:space="preserve"> </v>
      </c>
      <c r="X15" s="30" t="str">
        <f>IF($E15=3,$J15," ")</f>
        <v xml:space="preserve"> </v>
      </c>
      <c r="Y15" s="30" t="str">
        <f>IF($E15=4,$F15," ")</f>
        <v xml:space="preserve"> </v>
      </c>
      <c r="Z15" s="30" t="str">
        <f>IF($E15=4,$G15," ")</f>
        <v xml:space="preserve"> </v>
      </c>
      <c r="AA15" s="30" t="str">
        <f t="shared" ref="AA15:AA61" si="0">IF($E15=4,$J15," ")</f>
        <v xml:space="preserve"> </v>
      </c>
      <c r="AB15" s="30" t="str">
        <f>IF($E15=5,$F15," ")</f>
        <v xml:space="preserve"> </v>
      </c>
      <c r="AC15" s="30" t="str">
        <f>IF($E15=5,$G15," ")</f>
        <v xml:space="preserve"> </v>
      </c>
      <c r="AD15" s="30" t="str">
        <f t="shared" ref="AD15:AD61" si="1">IF($E15=5,$J15," ")</f>
        <v xml:space="preserve"> </v>
      </c>
      <c r="AE15" s="30" t="str">
        <f>IF($E15=6,$F15," ")</f>
        <v xml:space="preserve"> </v>
      </c>
      <c r="AF15" s="30" t="str">
        <f>IF($E15=6,$G15," ")</f>
        <v xml:space="preserve"> </v>
      </c>
      <c r="AG15" s="30" t="str">
        <f t="shared" ref="AG15:AG61" si="2">IF($E15=6,$J15," ")</f>
        <v xml:space="preserve"> </v>
      </c>
    </row>
    <row r="16" spans="1:33" ht="15">
      <c r="A16" s="1"/>
      <c r="B16" s="11"/>
      <c r="C16" s="11"/>
      <c r="D16" s="12"/>
      <c r="E16" s="13">
        <v>0</v>
      </c>
      <c r="F16" s="13">
        <v>0</v>
      </c>
      <c r="G16" s="14">
        <v>0</v>
      </c>
      <c r="H16" s="55">
        <v>0</v>
      </c>
      <c r="I16" s="55">
        <v>0</v>
      </c>
      <c r="J16" s="71">
        <f t="shared" ref="J16:J61" si="3">H16-I16</f>
        <v>0</v>
      </c>
      <c r="K16" s="26"/>
      <c r="L16" s="50" t="str">
        <f t="shared" ref="L16:L61" si="4">IF($F16=0," ",G16/$F16)</f>
        <v xml:space="preserve"> </v>
      </c>
      <c r="M16" s="27" t="str">
        <f t="shared" ref="M16:M61" si="5">IF(F16=0," ",J16/F16)</f>
        <v xml:space="preserve"> </v>
      </c>
      <c r="N16" s="28" t="str">
        <f t="shared" ref="N16:N61" si="6">IF(G16=0," ",(J16/G16)*100)</f>
        <v xml:space="preserve"> </v>
      </c>
      <c r="P16" s="29" t="str">
        <f t="shared" ref="P16:P61" si="7">IF($E16=1,$F16," ")</f>
        <v xml:space="preserve"> </v>
      </c>
      <c r="Q16" s="29" t="str">
        <f t="shared" ref="Q16:Q61" si="8">IF($E16=1,$G16," ")</f>
        <v xml:space="preserve"> </v>
      </c>
      <c r="R16" s="30" t="str">
        <f t="shared" ref="R16:R61" si="9">IF($E16=1,$J16," ")</f>
        <v xml:space="preserve"> </v>
      </c>
      <c r="S16" s="29" t="str">
        <f t="shared" ref="S16:S61" si="10">IF($E16=2,$F16," ")</f>
        <v xml:space="preserve"> </v>
      </c>
      <c r="T16" s="29" t="str">
        <f t="shared" ref="T16:T61" si="11">IF($E16=2,$G16," ")</f>
        <v xml:space="preserve"> </v>
      </c>
      <c r="U16" s="30" t="str">
        <f t="shared" ref="U16:U61" si="12">IF($E16=2,$J16," ")</f>
        <v xml:space="preserve"> </v>
      </c>
      <c r="V16" s="30" t="str">
        <f t="shared" ref="V16:V61" si="13">IF($E16=3,$F16," ")</f>
        <v xml:space="preserve"> </v>
      </c>
      <c r="W16" s="30" t="str">
        <f t="shared" ref="W16:W61" si="14">IF($E16=3,$G16," ")</f>
        <v xml:space="preserve"> </v>
      </c>
      <c r="X16" s="30" t="str">
        <f t="shared" ref="X16:X61" si="15">IF($E16=3,$J16," ")</f>
        <v xml:space="preserve"> </v>
      </c>
      <c r="Y16" s="30" t="str">
        <f t="shared" ref="Y16:Y61" si="16">IF($E16=4,$F16," ")</f>
        <v xml:space="preserve"> </v>
      </c>
      <c r="Z16" s="30" t="str">
        <f t="shared" ref="Z16:Z61" si="17">IF($E16=4,$G16," ")</f>
        <v xml:space="preserve"> </v>
      </c>
      <c r="AA16" s="30" t="str">
        <f t="shared" si="0"/>
        <v xml:space="preserve"> </v>
      </c>
      <c r="AB16" s="30" t="str">
        <f t="shared" ref="AB16:AB61" si="18">IF($E16=5,$F16," ")</f>
        <v xml:space="preserve"> </v>
      </c>
      <c r="AC16" s="30" t="str">
        <f t="shared" ref="AC16:AC61" si="19">IF($E16=5,$G16," ")</f>
        <v xml:space="preserve"> </v>
      </c>
      <c r="AD16" s="30" t="str">
        <f t="shared" si="1"/>
        <v xml:space="preserve"> </v>
      </c>
      <c r="AE16" s="30" t="str">
        <f t="shared" ref="AE16:AE61" si="20">IF($E16=6,$F16," ")</f>
        <v xml:space="preserve"> </v>
      </c>
      <c r="AF16" s="30" t="str">
        <f t="shared" ref="AF16:AF61" si="21">IF($E16=6,$G16," ")</f>
        <v xml:space="preserve"> </v>
      </c>
      <c r="AG16" s="30" t="str">
        <f t="shared" si="2"/>
        <v xml:space="preserve"> </v>
      </c>
    </row>
    <row r="17" spans="1:33" ht="15">
      <c r="A17" s="1"/>
      <c r="B17" s="11"/>
      <c r="C17" s="11"/>
      <c r="D17" s="12"/>
      <c r="E17" s="13">
        <v>0</v>
      </c>
      <c r="F17" s="13">
        <v>0</v>
      </c>
      <c r="G17" s="14">
        <v>0</v>
      </c>
      <c r="H17" s="55">
        <v>0</v>
      </c>
      <c r="I17" s="55">
        <v>0</v>
      </c>
      <c r="J17" s="71">
        <f t="shared" si="3"/>
        <v>0</v>
      </c>
      <c r="K17" s="26"/>
      <c r="L17" s="50" t="str">
        <f t="shared" si="4"/>
        <v xml:space="preserve"> </v>
      </c>
      <c r="M17" s="27" t="str">
        <f t="shared" si="5"/>
        <v xml:space="preserve"> </v>
      </c>
      <c r="N17" s="28" t="str">
        <f t="shared" si="6"/>
        <v xml:space="preserve"> </v>
      </c>
      <c r="P17" s="29" t="str">
        <f t="shared" si="7"/>
        <v xml:space="preserve"> </v>
      </c>
      <c r="Q17" s="29" t="str">
        <f t="shared" si="8"/>
        <v xml:space="preserve"> </v>
      </c>
      <c r="R17" s="30" t="str">
        <f t="shared" si="9"/>
        <v xml:space="preserve"> </v>
      </c>
      <c r="S17" s="29" t="str">
        <f t="shared" si="10"/>
        <v xml:space="preserve"> </v>
      </c>
      <c r="T17" s="29" t="str">
        <f t="shared" si="11"/>
        <v xml:space="preserve"> </v>
      </c>
      <c r="U17" s="30" t="str">
        <f t="shared" si="12"/>
        <v xml:space="preserve"> </v>
      </c>
      <c r="V17" s="30" t="str">
        <f t="shared" si="13"/>
        <v xml:space="preserve"> </v>
      </c>
      <c r="W17" s="30" t="str">
        <f t="shared" si="14"/>
        <v xml:space="preserve"> </v>
      </c>
      <c r="X17" s="30" t="str">
        <f t="shared" si="15"/>
        <v xml:space="preserve"> </v>
      </c>
      <c r="Y17" s="30" t="str">
        <f t="shared" si="16"/>
        <v xml:space="preserve"> </v>
      </c>
      <c r="Z17" s="30" t="str">
        <f t="shared" si="17"/>
        <v xml:space="preserve"> </v>
      </c>
      <c r="AA17" s="30" t="str">
        <f t="shared" si="0"/>
        <v xml:space="preserve"> </v>
      </c>
      <c r="AB17" s="30" t="str">
        <f t="shared" si="18"/>
        <v xml:space="preserve"> </v>
      </c>
      <c r="AC17" s="30" t="str">
        <f t="shared" si="19"/>
        <v xml:space="preserve"> </v>
      </c>
      <c r="AD17" s="30" t="str">
        <f t="shared" si="1"/>
        <v xml:space="preserve"> </v>
      </c>
      <c r="AE17" s="30" t="str">
        <f t="shared" si="20"/>
        <v xml:space="preserve"> </v>
      </c>
      <c r="AF17" s="30" t="str">
        <f t="shared" si="21"/>
        <v xml:space="preserve"> </v>
      </c>
      <c r="AG17" s="30" t="str">
        <f t="shared" si="2"/>
        <v xml:space="preserve"> </v>
      </c>
    </row>
    <row r="18" spans="1:33" ht="15">
      <c r="A18" s="1"/>
      <c r="B18" s="11"/>
      <c r="C18" s="11"/>
      <c r="D18" s="12"/>
      <c r="E18" s="13">
        <v>0</v>
      </c>
      <c r="F18" s="13">
        <v>0</v>
      </c>
      <c r="G18" s="14">
        <v>0</v>
      </c>
      <c r="H18" s="55">
        <v>0</v>
      </c>
      <c r="I18" s="55">
        <v>0</v>
      </c>
      <c r="J18" s="71">
        <f t="shared" si="3"/>
        <v>0</v>
      </c>
      <c r="K18" s="6"/>
      <c r="L18" s="50" t="str">
        <f t="shared" si="4"/>
        <v xml:space="preserve"> </v>
      </c>
      <c r="M18" s="27" t="str">
        <f t="shared" si="5"/>
        <v xml:space="preserve"> </v>
      </c>
      <c r="N18" s="28" t="str">
        <f t="shared" si="6"/>
        <v xml:space="preserve"> </v>
      </c>
      <c r="P18" s="29" t="str">
        <f t="shared" si="7"/>
        <v xml:space="preserve"> </v>
      </c>
      <c r="Q18" s="29" t="str">
        <f t="shared" si="8"/>
        <v xml:space="preserve"> </v>
      </c>
      <c r="R18" s="30" t="str">
        <f t="shared" si="9"/>
        <v xml:space="preserve"> </v>
      </c>
      <c r="S18" s="29" t="str">
        <f t="shared" si="10"/>
        <v xml:space="preserve"> </v>
      </c>
      <c r="T18" s="29" t="str">
        <f t="shared" si="11"/>
        <v xml:space="preserve"> </v>
      </c>
      <c r="U18" s="30" t="str">
        <f t="shared" si="12"/>
        <v xml:space="preserve"> </v>
      </c>
      <c r="V18" s="30" t="str">
        <f t="shared" si="13"/>
        <v xml:space="preserve"> </v>
      </c>
      <c r="W18" s="30" t="str">
        <f t="shared" si="14"/>
        <v xml:space="preserve"> </v>
      </c>
      <c r="X18" s="30" t="str">
        <f t="shared" si="15"/>
        <v xml:space="preserve"> </v>
      </c>
      <c r="Y18" s="30" t="str">
        <f t="shared" si="16"/>
        <v xml:space="preserve"> </v>
      </c>
      <c r="Z18" s="30" t="str">
        <f t="shared" si="17"/>
        <v xml:space="preserve"> </v>
      </c>
      <c r="AA18" s="30" t="str">
        <f t="shared" si="0"/>
        <v xml:space="preserve"> </v>
      </c>
      <c r="AB18" s="30" t="str">
        <f t="shared" si="18"/>
        <v xml:space="preserve"> </v>
      </c>
      <c r="AC18" s="30" t="str">
        <f t="shared" si="19"/>
        <v xml:space="preserve"> </v>
      </c>
      <c r="AD18" s="30" t="str">
        <f t="shared" si="1"/>
        <v xml:space="preserve"> </v>
      </c>
      <c r="AE18" s="30" t="str">
        <f t="shared" si="20"/>
        <v xml:space="preserve"> </v>
      </c>
      <c r="AF18" s="30" t="str">
        <f t="shared" si="21"/>
        <v xml:space="preserve"> </v>
      </c>
      <c r="AG18" s="30" t="str">
        <f t="shared" si="2"/>
        <v xml:space="preserve"> </v>
      </c>
    </row>
    <row r="19" spans="1:33" ht="15">
      <c r="A19" s="1"/>
      <c r="B19" s="11"/>
      <c r="C19" s="11"/>
      <c r="D19" s="12"/>
      <c r="E19" s="13">
        <v>0</v>
      </c>
      <c r="F19" s="13">
        <v>0</v>
      </c>
      <c r="G19" s="14">
        <v>0</v>
      </c>
      <c r="H19" s="55">
        <v>0</v>
      </c>
      <c r="I19" s="55">
        <v>0</v>
      </c>
      <c r="J19" s="71">
        <f t="shared" si="3"/>
        <v>0</v>
      </c>
      <c r="K19" s="6"/>
      <c r="L19" s="50" t="str">
        <f t="shared" si="4"/>
        <v xml:space="preserve"> </v>
      </c>
      <c r="M19" s="27" t="str">
        <f t="shared" si="5"/>
        <v xml:space="preserve"> </v>
      </c>
      <c r="N19" s="28" t="str">
        <f t="shared" si="6"/>
        <v xml:space="preserve"> </v>
      </c>
      <c r="P19" s="29" t="str">
        <f t="shared" si="7"/>
        <v xml:space="preserve"> </v>
      </c>
      <c r="Q19" s="29" t="str">
        <f t="shared" si="8"/>
        <v xml:space="preserve"> </v>
      </c>
      <c r="R19" s="30" t="str">
        <f t="shared" si="9"/>
        <v xml:space="preserve"> </v>
      </c>
      <c r="S19" s="29" t="str">
        <f t="shared" si="10"/>
        <v xml:space="preserve"> </v>
      </c>
      <c r="T19" s="29" t="str">
        <f t="shared" si="11"/>
        <v xml:space="preserve"> </v>
      </c>
      <c r="U19" s="30" t="str">
        <f t="shared" si="12"/>
        <v xml:space="preserve"> </v>
      </c>
      <c r="V19" s="30" t="str">
        <f t="shared" si="13"/>
        <v xml:space="preserve"> </v>
      </c>
      <c r="W19" s="30" t="str">
        <f t="shared" si="14"/>
        <v xml:space="preserve"> </v>
      </c>
      <c r="X19" s="30" t="str">
        <f t="shared" si="15"/>
        <v xml:space="preserve"> </v>
      </c>
      <c r="Y19" s="30" t="str">
        <f t="shared" si="16"/>
        <v xml:space="preserve"> </v>
      </c>
      <c r="Z19" s="30" t="str">
        <f t="shared" si="17"/>
        <v xml:space="preserve"> </v>
      </c>
      <c r="AA19" s="30" t="str">
        <f t="shared" si="0"/>
        <v xml:space="preserve"> </v>
      </c>
      <c r="AB19" s="30" t="str">
        <f t="shared" si="18"/>
        <v xml:space="preserve"> </v>
      </c>
      <c r="AC19" s="30" t="str">
        <f t="shared" si="19"/>
        <v xml:space="preserve"> </v>
      </c>
      <c r="AD19" s="30" t="str">
        <f t="shared" si="1"/>
        <v xml:space="preserve"> </v>
      </c>
      <c r="AE19" s="30" t="str">
        <f t="shared" si="20"/>
        <v xml:space="preserve"> </v>
      </c>
      <c r="AF19" s="30" t="str">
        <f t="shared" si="21"/>
        <v xml:space="preserve"> </v>
      </c>
      <c r="AG19" s="30" t="str">
        <f t="shared" si="2"/>
        <v xml:space="preserve"> </v>
      </c>
    </row>
    <row r="20" spans="1:33" ht="15">
      <c r="A20" s="1"/>
      <c r="B20" s="56"/>
      <c r="C20" s="56"/>
      <c r="D20" s="57"/>
      <c r="E20" s="13">
        <v>0</v>
      </c>
      <c r="F20" s="13">
        <v>0</v>
      </c>
      <c r="G20" s="14">
        <v>0</v>
      </c>
      <c r="H20" s="55">
        <v>0</v>
      </c>
      <c r="I20" s="55">
        <v>0</v>
      </c>
      <c r="J20" s="71">
        <f t="shared" si="3"/>
        <v>0</v>
      </c>
      <c r="K20" s="58"/>
      <c r="L20" s="50" t="str">
        <f t="shared" si="4"/>
        <v xml:space="preserve"> </v>
      </c>
      <c r="M20" s="27" t="str">
        <f t="shared" si="5"/>
        <v xml:space="preserve"> </v>
      </c>
      <c r="N20" s="28" t="str">
        <f t="shared" si="6"/>
        <v xml:space="preserve"> </v>
      </c>
      <c r="P20" s="29" t="str">
        <f t="shared" si="7"/>
        <v xml:space="preserve"> </v>
      </c>
      <c r="Q20" s="29" t="str">
        <f t="shared" si="8"/>
        <v xml:space="preserve"> </v>
      </c>
      <c r="R20" s="30" t="str">
        <f t="shared" si="9"/>
        <v xml:space="preserve"> </v>
      </c>
      <c r="S20" s="29" t="str">
        <f t="shared" si="10"/>
        <v xml:space="preserve"> </v>
      </c>
      <c r="T20" s="29" t="str">
        <f t="shared" si="11"/>
        <v xml:space="preserve"> </v>
      </c>
      <c r="U20" s="30" t="str">
        <f t="shared" si="12"/>
        <v xml:space="preserve"> </v>
      </c>
      <c r="V20" s="30" t="str">
        <f t="shared" si="13"/>
        <v xml:space="preserve"> </v>
      </c>
      <c r="W20" s="30" t="str">
        <f t="shared" si="14"/>
        <v xml:space="preserve"> </v>
      </c>
      <c r="X20" s="30" t="str">
        <f t="shared" si="15"/>
        <v xml:space="preserve"> </v>
      </c>
      <c r="Y20" s="30" t="str">
        <f t="shared" si="16"/>
        <v xml:space="preserve"> </v>
      </c>
      <c r="Z20" s="30" t="str">
        <f t="shared" si="17"/>
        <v xml:space="preserve"> </v>
      </c>
      <c r="AA20" s="30" t="str">
        <f t="shared" si="0"/>
        <v xml:space="preserve"> </v>
      </c>
      <c r="AB20" s="30" t="str">
        <f t="shared" si="18"/>
        <v xml:space="preserve"> </v>
      </c>
      <c r="AC20" s="30" t="str">
        <f t="shared" si="19"/>
        <v xml:space="preserve"> </v>
      </c>
      <c r="AD20" s="30" t="str">
        <f t="shared" si="1"/>
        <v xml:space="preserve"> </v>
      </c>
      <c r="AE20" s="30" t="str">
        <f t="shared" si="20"/>
        <v xml:space="preserve"> </v>
      </c>
      <c r="AF20" s="30" t="str">
        <f t="shared" si="21"/>
        <v xml:space="preserve"> </v>
      </c>
      <c r="AG20" s="30" t="str">
        <f t="shared" si="2"/>
        <v xml:space="preserve"> </v>
      </c>
    </row>
    <row r="21" spans="1:33" ht="15">
      <c r="A21" s="1"/>
      <c r="B21" s="11"/>
      <c r="C21" s="11"/>
      <c r="D21" s="12"/>
      <c r="E21" s="13">
        <v>0</v>
      </c>
      <c r="F21" s="13">
        <v>0</v>
      </c>
      <c r="G21" s="14">
        <v>0</v>
      </c>
      <c r="H21" s="55">
        <v>0</v>
      </c>
      <c r="I21" s="55">
        <v>0</v>
      </c>
      <c r="J21" s="71">
        <f t="shared" si="3"/>
        <v>0</v>
      </c>
      <c r="K21" s="6"/>
      <c r="L21" s="50" t="str">
        <f t="shared" si="4"/>
        <v xml:space="preserve"> </v>
      </c>
      <c r="M21" s="27" t="str">
        <f t="shared" si="5"/>
        <v xml:space="preserve"> </v>
      </c>
      <c r="N21" s="28" t="str">
        <f t="shared" si="6"/>
        <v xml:space="preserve"> </v>
      </c>
      <c r="P21" s="29" t="str">
        <f t="shared" si="7"/>
        <v xml:space="preserve"> </v>
      </c>
      <c r="Q21" s="29" t="str">
        <f t="shared" si="8"/>
        <v xml:space="preserve"> </v>
      </c>
      <c r="R21" s="30" t="str">
        <f t="shared" si="9"/>
        <v xml:space="preserve"> </v>
      </c>
      <c r="S21" s="29" t="str">
        <f t="shared" si="10"/>
        <v xml:space="preserve"> </v>
      </c>
      <c r="T21" s="29" t="str">
        <f t="shared" si="11"/>
        <v xml:space="preserve"> </v>
      </c>
      <c r="U21" s="30" t="str">
        <f t="shared" si="12"/>
        <v xml:space="preserve"> </v>
      </c>
      <c r="V21" s="30" t="str">
        <f t="shared" si="13"/>
        <v xml:space="preserve"> </v>
      </c>
      <c r="W21" s="30" t="str">
        <f t="shared" si="14"/>
        <v xml:space="preserve"> </v>
      </c>
      <c r="X21" s="30" t="str">
        <f t="shared" si="15"/>
        <v xml:space="preserve"> </v>
      </c>
      <c r="Y21" s="30" t="str">
        <f t="shared" si="16"/>
        <v xml:space="preserve"> </v>
      </c>
      <c r="Z21" s="30" t="str">
        <f t="shared" si="17"/>
        <v xml:space="preserve"> </v>
      </c>
      <c r="AA21" s="30" t="str">
        <f t="shared" si="0"/>
        <v xml:space="preserve"> </v>
      </c>
      <c r="AB21" s="30" t="str">
        <f t="shared" si="18"/>
        <v xml:space="preserve"> </v>
      </c>
      <c r="AC21" s="30" t="str">
        <f t="shared" si="19"/>
        <v xml:space="preserve"> </v>
      </c>
      <c r="AD21" s="30" t="str">
        <f t="shared" si="1"/>
        <v xml:space="preserve"> </v>
      </c>
      <c r="AE21" s="30" t="str">
        <f t="shared" si="20"/>
        <v xml:space="preserve"> </v>
      </c>
      <c r="AF21" s="30" t="str">
        <f t="shared" si="21"/>
        <v xml:space="preserve"> </v>
      </c>
      <c r="AG21" s="30" t="str">
        <f t="shared" si="2"/>
        <v xml:space="preserve"> </v>
      </c>
    </row>
    <row r="22" spans="1:33" ht="15">
      <c r="A22" s="1"/>
      <c r="B22" s="11"/>
      <c r="C22" s="11"/>
      <c r="D22" s="12"/>
      <c r="E22" s="13">
        <v>0</v>
      </c>
      <c r="F22" s="13">
        <v>0</v>
      </c>
      <c r="G22" s="14">
        <v>0</v>
      </c>
      <c r="H22" s="55">
        <v>0</v>
      </c>
      <c r="I22" s="55">
        <v>0</v>
      </c>
      <c r="J22" s="71">
        <f t="shared" si="3"/>
        <v>0</v>
      </c>
      <c r="K22" s="6"/>
      <c r="L22" s="50" t="str">
        <f t="shared" si="4"/>
        <v xml:space="preserve"> </v>
      </c>
      <c r="M22" s="27" t="str">
        <f t="shared" si="5"/>
        <v xml:space="preserve"> </v>
      </c>
      <c r="N22" s="28" t="str">
        <f t="shared" si="6"/>
        <v xml:space="preserve"> </v>
      </c>
      <c r="P22" s="29" t="str">
        <f t="shared" si="7"/>
        <v xml:space="preserve"> </v>
      </c>
      <c r="Q22" s="29" t="str">
        <f t="shared" si="8"/>
        <v xml:space="preserve"> </v>
      </c>
      <c r="R22" s="30" t="str">
        <f t="shared" si="9"/>
        <v xml:space="preserve"> </v>
      </c>
      <c r="S22" s="29" t="str">
        <f t="shared" si="10"/>
        <v xml:space="preserve"> </v>
      </c>
      <c r="T22" s="29" t="str">
        <f t="shared" si="11"/>
        <v xml:space="preserve"> </v>
      </c>
      <c r="U22" s="30" t="str">
        <f t="shared" si="12"/>
        <v xml:space="preserve"> </v>
      </c>
      <c r="V22" s="30" t="str">
        <f t="shared" si="13"/>
        <v xml:space="preserve"> </v>
      </c>
      <c r="W22" s="30" t="str">
        <f t="shared" si="14"/>
        <v xml:space="preserve"> </v>
      </c>
      <c r="X22" s="30" t="str">
        <f t="shared" si="15"/>
        <v xml:space="preserve"> </v>
      </c>
      <c r="Y22" s="30" t="str">
        <f t="shared" si="16"/>
        <v xml:space="preserve"> </v>
      </c>
      <c r="Z22" s="30" t="str">
        <f t="shared" si="17"/>
        <v xml:space="preserve"> </v>
      </c>
      <c r="AA22" s="30" t="str">
        <f t="shared" si="0"/>
        <v xml:space="preserve"> </v>
      </c>
      <c r="AB22" s="30" t="str">
        <f t="shared" si="18"/>
        <v xml:space="preserve"> </v>
      </c>
      <c r="AC22" s="30" t="str">
        <f t="shared" si="19"/>
        <v xml:space="preserve"> </v>
      </c>
      <c r="AD22" s="30" t="str">
        <f t="shared" si="1"/>
        <v xml:space="preserve"> </v>
      </c>
      <c r="AE22" s="30" t="str">
        <f t="shared" si="20"/>
        <v xml:space="preserve"> </v>
      </c>
      <c r="AF22" s="30" t="str">
        <f t="shared" si="21"/>
        <v xml:space="preserve"> </v>
      </c>
      <c r="AG22" s="30" t="str">
        <f t="shared" si="2"/>
        <v xml:space="preserve"> </v>
      </c>
    </row>
    <row r="23" spans="1:33" ht="15">
      <c r="A23" s="1"/>
      <c r="B23" s="56"/>
      <c r="C23" s="56"/>
      <c r="D23" s="57"/>
      <c r="E23" s="13">
        <v>0</v>
      </c>
      <c r="F23" s="13">
        <v>0</v>
      </c>
      <c r="G23" s="14">
        <v>0</v>
      </c>
      <c r="H23" s="55">
        <v>0</v>
      </c>
      <c r="I23" s="55">
        <v>0</v>
      </c>
      <c r="J23" s="71">
        <f t="shared" si="3"/>
        <v>0</v>
      </c>
      <c r="K23" s="58"/>
      <c r="L23" s="50" t="str">
        <f t="shared" si="4"/>
        <v xml:space="preserve"> </v>
      </c>
      <c r="M23" s="27" t="str">
        <f t="shared" si="5"/>
        <v xml:space="preserve"> </v>
      </c>
      <c r="N23" s="28" t="str">
        <f t="shared" si="6"/>
        <v xml:space="preserve"> </v>
      </c>
      <c r="P23" s="29" t="str">
        <f t="shared" si="7"/>
        <v xml:space="preserve"> </v>
      </c>
      <c r="Q23" s="29" t="str">
        <f t="shared" si="8"/>
        <v xml:space="preserve"> </v>
      </c>
      <c r="R23" s="30" t="str">
        <f t="shared" si="9"/>
        <v xml:space="preserve"> </v>
      </c>
      <c r="S23" s="29" t="str">
        <f t="shared" si="10"/>
        <v xml:space="preserve"> </v>
      </c>
      <c r="T23" s="29" t="str">
        <f t="shared" si="11"/>
        <v xml:space="preserve"> </v>
      </c>
      <c r="U23" s="30" t="str">
        <f t="shared" si="12"/>
        <v xml:space="preserve"> </v>
      </c>
      <c r="V23" s="30" t="str">
        <f t="shared" si="13"/>
        <v xml:space="preserve"> </v>
      </c>
      <c r="W23" s="30" t="str">
        <f t="shared" si="14"/>
        <v xml:space="preserve"> </v>
      </c>
      <c r="X23" s="30" t="str">
        <f t="shared" si="15"/>
        <v xml:space="preserve"> </v>
      </c>
      <c r="Y23" s="30" t="str">
        <f t="shared" si="16"/>
        <v xml:space="preserve"> </v>
      </c>
      <c r="Z23" s="30" t="str">
        <f t="shared" si="17"/>
        <v xml:space="preserve"> </v>
      </c>
      <c r="AA23" s="30" t="str">
        <f t="shared" si="0"/>
        <v xml:space="preserve"> </v>
      </c>
      <c r="AB23" s="30" t="str">
        <f t="shared" si="18"/>
        <v xml:space="preserve"> </v>
      </c>
      <c r="AC23" s="30" t="str">
        <f t="shared" si="19"/>
        <v xml:space="preserve"> </v>
      </c>
      <c r="AD23" s="30" t="str">
        <f t="shared" si="1"/>
        <v xml:space="preserve"> </v>
      </c>
      <c r="AE23" s="30" t="str">
        <f t="shared" si="20"/>
        <v xml:space="preserve"> </v>
      </c>
      <c r="AF23" s="30" t="str">
        <f t="shared" si="21"/>
        <v xml:space="preserve"> </v>
      </c>
      <c r="AG23" s="30" t="str">
        <f t="shared" si="2"/>
        <v xml:space="preserve"> </v>
      </c>
    </row>
    <row r="24" spans="1:33" ht="15">
      <c r="A24" s="1"/>
      <c r="B24" s="11"/>
      <c r="C24" s="11"/>
      <c r="D24" s="12"/>
      <c r="E24" s="13">
        <v>0</v>
      </c>
      <c r="F24" s="13">
        <v>0</v>
      </c>
      <c r="G24" s="14">
        <v>0</v>
      </c>
      <c r="H24" s="55">
        <v>0</v>
      </c>
      <c r="I24" s="55">
        <v>0</v>
      </c>
      <c r="J24" s="71">
        <f t="shared" si="3"/>
        <v>0</v>
      </c>
      <c r="K24" s="6"/>
      <c r="L24" s="50" t="str">
        <f t="shared" si="4"/>
        <v xml:space="preserve"> </v>
      </c>
      <c r="M24" s="27" t="str">
        <f t="shared" si="5"/>
        <v xml:space="preserve"> </v>
      </c>
      <c r="N24" s="28" t="str">
        <f t="shared" si="6"/>
        <v xml:space="preserve"> </v>
      </c>
      <c r="P24" s="29" t="str">
        <f t="shared" si="7"/>
        <v xml:space="preserve"> </v>
      </c>
      <c r="Q24" s="29" t="str">
        <f t="shared" si="8"/>
        <v xml:space="preserve"> </v>
      </c>
      <c r="R24" s="30" t="str">
        <f t="shared" si="9"/>
        <v xml:space="preserve"> </v>
      </c>
      <c r="S24" s="29" t="str">
        <f t="shared" si="10"/>
        <v xml:space="preserve"> </v>
      </c>
      <c r="T24" s="29" t="str">
        <f t="shared" si="11"/>
        <v xml:space="preserve"> </v>
      </c>
      <c r="U24" s="30" t="str">
        <f t="shared" si="12"/>
        <v xml:space="preserve"> </v>
      </c>
      <c r="V24" s="30" t="str">
        <f t="shared" si="13"/>
        <v xml:space="preserve"> </v>
      </c>
      <c r="W24" s="30" t="str">
        <f t="shared" si="14"/>
        <v xml:space="preserve"> </v>
      </c>
      <c r="X24" s="30" t="str">
        <f t="shared" si="15"/>
        <v xml:space="preserve"> </v>
      </c>
      <c r="Y24" s="30" t="str">
        <f t="shared" si="16"/>
        <v xml:space="preserve"> </v>
      </c>
      <c r="Z24" s="30" t="str">
        <f t="shared" si="17"/>
        <v xml:space="preserve"> </v>
      </c>
      <c r="AA24" s="30" t="str">
        <f t="shared" si="0"/>
        <v xml:space="preserve"> </v>
      </c>
      <c r="AB24" s="30" t="str">
        <f t="shared" si="18"/>
        <v xml:space="preserve"> </v>
      </c>
      <c r="AC24" s="30" t="str">
        <f t="shared" si="19"/>
        <v xml:space="preserve"> </v>
      </c>
      <c r="AD24" s="30" t="str">
        <f t="shared" si="1"/>
        <v xml:space="preserve"> </v>
      </c>
      <c r="AE24" s="30" t="str">
        <f t="shared" si="20"/>
        <v xml:space="preserve"> </v>
      </c>
      <c r="AF24" s="30" t="str">
        <f t="shared" si="21"/>
        <v xml:space="preserve"> </v>
      </c>
      <c r="AG24" s="30" t="str">
        <f t="shared" si="2"/>
        <v xml:space="preserve"> </v>
      </c>
    </row>
    <row r="25" spans="1:33" ht="15">
      <c r="A25" s="1"/>
      <c r="B25" s="11"/>
      <c r="C25" s="11"/>
      <c r="D25" s="12"/>
      <c r="E25" s="13">
        <v>0</v>
      </c>
      <c r="F25" s="13">
        <v>0</v>
      </c>
      <c r="G25" s="14">
        <v>0</v>
      </c>
      <c r="H25" s="55">
        <v>0</v>
      </c>
      <c r="I25" s="55">
        <v>0</v>
      </c>
      <c r="J25" s="71">
        <f t="shared" si="3"/>
        <v>0</v>
      </c>
      <c r="K25" s="6"/>
      <c r="L25" s="50" t="str">
        <f t="shared" si="4"/>
        <v xml:space="preserve"> </v>
      </c>
      <c r="M25" s="27" t="str">
        <f t="shared" si="5"/>
        <v xml:space="preserve"> </v>
      </c>
      <c r="N25" s="28" t="str">
        <f t="shared" si="6"/>
        <v xml:space="preserve"> </v>
      </c>
      <c r="P25" s="29" t="str">
        <f t="shared" si="7"/>
        <v xml:space="preserve"> </v>
      </c>
      <c r="Q25" s="29" t="str">
        <f t="shared" si="8"/>
        <v xml:space="preserve"> </v>
      </c>
      <c r="R25" s="30" t="str">
        <f t="shared" si="9"/>
        <v xml:space="preserve"> </v>
      </c>
      <c r="S25" s="29" t="str">
        <f t="shared" si="10"/>
        <v xml:space="preserve"> </v>
      </c>
      <c r="T25" s="29" t="str">
        <f t="shared" si="11"/>
        <v xml:space="preserve"> </v>
      </c>
      <c r="U25" s="30" t="str">
        <f t="shared" si="12"/>
        <v xml:space="preserve"> </v>
      </c>
      <c r="V25" s="30" t="str">
        <f t="shared" si="13"/>
        <v xml:space="preserve"> </v>
      </c>
      <c r="W25" s="30" t="str">
        <f t="shared" si="14"/>
        <v xml:space="preserve"> </v>
      </c>
      <c r="X25" s="30" t="str">
        <f t="shared" si="15"/>
        <v xml:space="preserve"> </v>
      </c>
      <c r="Y25" s="30" t="str">
        <f t="shared" si="16"/>
        <v xml:space="preserve"> </v>
      </c>
      <c r="Z25" s="30" t="str">
        <f t="shared" si="17"/>
        <v xml:space="preserve"> </v>
      </c>
      <c r="AA25" s="30" t="str">
        <f t="shared" si="0"/>
        <v xml:space="preserve"> </v>
      </c>
      <c r="AB25" s="30" t="str">
        <f t="shared" si="18"/>
        <v xml:space="preserve"> </v>
      </c>
      <c r="AC25" s="30" t="str">
        <f t="shared" si="19"/>
        <v xml:space="preserve"> </v>
      </c>
      <c r="AD25" s="30" t="str">
        <f t="shared" si="1"/>
        <v xml:space="preserve"> </v>
      </c>
      <c r="AE25" s="30" t="str">
        <f t="shared" si="20"/>
        <v xml:space="preserve"> </v>
      </c>
      <c r="AF25" s="30" t="str">
        <f t="shared" si="21"/>
        <v xml:space="preserve"> </v>
      </c>
      <c r="AG25" s="30" t="str">
        <f t="shared" si="2"/>
        <v xml:space="preserve"> </v>
      </c>
    </row>
    <row r="26" spans="1:33" ht="15">
      <c r="A26" s="1"/>
      <c r="B26" s="11"/>
      <c r="C26" s="11"/>
      <c r="D26" s="12"/>
      <c r="E26" s="13">
        <v>0</v>
      </c>
      <c r="F26" s="13">
        <v>0</v>
      </c>
      <c r="G26" s="14">
        <v>0</v>
      </c>
      <c r="H26" s="55">
        <v>0</v>
      </c>
      <c r="I26" s="55">
        <v>0</v>
      </c>
      <c r="J26" s="71">
        <f t="shared" si="3"/>
        <v>0</v>
      </c>
      <c r="K26" s="6"/>
      <c r="L26" s="50" t="str">
        <f t="shared" si="4"/>
        <v xml:space="preserve"> </v>
      </c>
      <c r="M26" s="27" t="str">
        <f t="shared" si="5"/>
        <v xml:space="preserve"> </v>
      </c>
      <c r="N26" s="28" t="str">
        <f t="shared" si="6"/>
        <v xml:space="preserve"> </v>
      </c>
      <c r="P26" s="29" t="str">
        <f t="shared" si="7"/>
        <v xml:space="preserve"> </v>
      </c>
      <c r="Q26" s="29" t="str">
        <f t="shared" si="8"/>
        <v xml:space="preserve"> </v>
      </c>
      <c r="R26" s="30" t="str">
        <f t="shared" si="9"/>
        <v xml:space="preserve"> </v>
      </c>
      <c r="S26" s="29" t="str">
        <f t="shared" si="10"/>
        <v xml:space="preserve"> </v>
      </c>
      <c r="T26" s="29" t="str">
        <f t="shared" si="11"/>
        <v xml:space="preserve"> </v>
      </c>
      <c r="U26" s="30" t="str">
        <f t="shared" si="12"/>
        <v xml:space="preserve"> </v>
      </c>
      <c r="V26" s="30" t="str">
        <f t="shared" si="13"/>
        <v xml:space="preserve"> </v>
      </c>
      <c r="W26" s="30" t="str">
        <f t="shared" si="14"/>
        <v xml:space="preserve"> </v>
      </c>
      <c r="X26" s="30" t="str">
        <f t="shared" si="15"/>
        <v xml:space="preserve"> </v>
      </c>
      <c r="Y26" s="30" t="str">
        <f t="shared" si="16"/>
        <v xml:space="preserve"> </v>
      </c>
      <c r="Z26" s="30" t="str">
        <f t="shared" si="17"/>
        <v xml:space="preserve"> </v>
      </c>
      <c r="AA26" s="30" t="str">
        <f t="shared" si="0"/>
        <v xml:space="preserve"> </v>
      </c>
      <c r="AB26" s="30" t="str">
        <f t="shared" si="18"/>
        <v xml:space="preserve"> </v>
      </c>
      <c r="AC26" s="30" t="str">
        <f t="shared" si="19"/>
        <v xml:space="preserve"> </v>
      </c>
      <c r="AD26" s="30" t="str">
        <f t="shared" si="1"/>
        <v xml:space="preserve"> </v>
      </c>
      <c r="AE26" s="30" t="str">
        <f t="shared" si="20"/>
        <v xml:space="preserve"> </v>
      </c>
      <c r="AF26" s="30" t="str">
        <f t="shared" si="21"/>
        <v xml:space="preserve"> </v>
      </c>
      <c r="AG26" s="30" t="str">
        <f t="shared" si="2"/>
        <v xml:space="preserve"> </v>
      </c>
    </row>
    <row r="27" spans="1:33" ht="15">
      <c r="A27" s="1"/>
      <c r="B27" s="11"/>
      <c r="C27" s="11"/>
      <c r="D27" s="12"/>
      <c r="E27" s="13">
        <v>0</v>
      </c>
      <c r="F27" s="13">
        <v>0</v>
      </c>
      <c r="G27" s="14">
        <v>0</v>
      </c>
      <c r="H27" s="55">
        <v>0</v>
      </c>
      <c r="I27" s="55">
        <v>0</v>
      </c>
      <c r="J27" s="71">
        <f t="shared" si="3"/>
        <v>0</v>
      </c>
      <c r="K27" s="6"/>
      <c r="L27" s="50" t="str">
        <f t="shared" si="4"/>
        <v xml:space="preserve"> </v>
      </c>
      <c r="M27" s="27" t="str">
        <f t="shared" si="5"/>
        <v xml:space="preserve"> </v>
      </c>
      <c r="N27" s="28" t="str">
        <f t="shared" si="6"/>
        <v xml:space="preserve"> </v>
      </c>
      <c r="P27" s="29" t="str">
        <f t="shared" si="7"/>
        <v xml:space="preserve"> </v>
      </c>
      <c r="Q27" s="29" t="str">
        <f t="shared" si="8"/>
        <v xml:space="preserve"> </v>
      </c>
      <c r="R27" s="30" t="str">
        <f t="shared" si="9"/>
        <v xml:space="preserve"> </v>
      </c>
      <c r="S27" s="29" t="str">
        <f t="shared" si="10"/>
        <v xml:space="preserve"> </v>
      </c>
      <c r="T27" s="29" t="str">
        <f t="shared" si="11"/>
        <v xml:space="preserve"> </v>
      </c>
      <c r="U27" s="30" t="str">
        <f t="shared" si="12"/>
        <v xml:space="preserve"> </v>
      </c>
      <c r="V27" s="30" t="str">
        <f t="shared" si="13"/>
        <v xml:space="preserve"> </v>
      </c>
      <c r="W27" s="30" t="str">
        <f t="shared" si="14"/>
        <v xml:space="preserve"> </v>
      </c>
      <c r="X27" s="30" t="str">
        <f t="shared" si="15"/>
        <v xml:space="preserve"> </v>
      </c>
      <c r="Y27" s="30" t="str">
        <f t="shared" si="16"/>
        <v xml:space="preserve"> </v>
      </c>
      <c r="Z27" s="30" t="str">
        <f t="shared" si="17"/>
        <v xml:space="preserve"> </v>
      </c>
      <c r="AA27" s="30" t="str">
        <f t="shared" si="0"/>
        <v xml:space="preserve"> </v>
      </c>
      <c r="AB27" s="30" t="str">
        <f t="shared" si="18"/>
        <v xml:space="preserve"> </v>
      </c>
      <c r="AC27" s="30" t="str">
        <f t="shared" si="19"/>
        <v xml:space="preserve"> </v>
      </c>
      <c r="AD27" s="30" t="str">
        <f t="shared" si="1"/>
        <v xml:space="preserve"> </v>
      </c>
      <c r="AE27" s="30" t="str">
        <f t="shared" si="20"/>
        <v xml:space="preserve"> </v>
      </c>
      <c r="AF27" s="30" t="str">
        <f t="shared" si="21"/>
        <v xml:space="preserve"> </v>
      </c>
      <c r="AG27" s="30" t="str">
        <f t="shared" si="2"/>
        <v xml:space="preserve"> </v>
      </c>
    </row>
    <row r="28" spans="1:33" ht="15">
      <c r="A28" s="1"/>
      <c r="B28" s="11"/>
      <c r="C28" s="11"/>
      <c r="D28" s="12"/>
      <c r="E28" s="13">
        <v>0</v>
      </c>
      <c r="F28" s="13">
        <v>0</v>
      </c>
      <c r="G28" s="14">
        <v>0</v>
      </c>
      <c r="H28" s="55">
        <v>0</v>
      </c>
      <c r="I28" s="55">
        <v>0</v>
      </c>
      <c r="J28" s="71">
        <f t="shared" si="3"/>
        <v>0</v>
      </c>
      <c r="K28" s="6"/>
      <c r="L28" s="50" t="str">
        <f t="shared" si="4"/>
        <v xml:space="preserve"> </v>
      </c>
      <c r="M28" s="27" t="str">
        <f t="shared" si="5"/>
        <v xml:space="preserve"> </v>
      </c>
      <c r="N28" s="28" t="str">
        <f t="shared" si="6"/>
        <v xml:space="preserve"> </v>
      </c>
      <c r="P28" s="29" t="str">
        <f t="shared" si="7"/>
        <v xml:space="preserve"> </v>
      </c>
      <c r="Q28" s="29" t="str">
        <f t="shared" si="8"/>
        <v xml:space="preserve"> </v>
      </c>
      <c r="R28" s="30" t="str">
        <f t="shared" si="9"/>
        <v xml:space="preserve"> </v>
      </c>
      <c r="S28" s="29" t="str">
        <f t="shared" si="10"/>
        <v xml:space="preserve"> </v>
      </c>
      <c r="T28" s="29" t="str">
        <f t="shared" si="11"/>
        <v xml:space="preserve"> </v>
      </c>
      <c r="U28" s="30" t="str">
        <f t="shared" si="12"/>
        <v xml:space="preserve"> </v>
      </c>
      <c r="V28" s="30" t="str">
        <f t="shared" si="13"/>
        <v xml:space="preserve"> </v>
      </c>
      <c r="W28" s="30" t="str">
        <f t="shared" si="14"/>
        <v xml:space="preserve"> </v>
      </c>
      <c r="X28" s="30" t="str">
        <f t="shared" si="15"/>
        <v xml:space="preserve"> </v>
      </c>
      <c r="Y28" s="30" t="str">
        <f t="shared" si="16"/>
        <v xml:space="preserve"> </v>
      </c>
      <c r="Z28" s="30" t="str">
        <f t="shared" si="17"/>
        <v xml:space="preserve"> </v>
      </c>
      <c r="AA28" s="30" t="str">
        <f t="shared" si="0"/>
        <v xml:space="preserve"> </v>
      </c>
      <c r="AB28" s="30" t="str">
        <f t="shared" si="18"/>
        <v xml:space="preserve"> </v>
      </c>
      <c r="AC28" s="30" t="str">
        <f t="shared" si="19"/>
        <v xml:space="preserve"> </v>
      </c>
      <c r="AD28" s="30" t="str">
        <f t="shared" si="1"/>
        <v xml:space="preserve"> </v>
      </c>
      <c r="AE28" s="30" t="str">
        <f t="shared" si="20"/>
        <v xml:space="preserve"> </v>
      </c>
      <c r="AF28" s="30" t="str">
        <f t="shared" si="21"/>
        <v xml:space="preserve"> </v>
      </c>
      <c r="AG28" s="30" t="str">
        <f t="shared" si="2"/>
        <v xml:space="preserve"> </v>
      </c>
    </row>
    <row r="29" spans="1:33" ht="15">
      <c r="A29" s="1"/>
      <c r="B29" s="11"/>
      <c r="C29" s="11"/>
      <c r="D29" s="12"/>
      <c r="E29" s="13">
        <v>0</v>
      </c>
      <c r="F29" s="13">
        <v>0</v>
      </c>
      <c r="G29" s="14">
        <v>0</v>
      </c>
      <c r="H29" s="55">
        <v>0</v>
      </c>
      <c r="I29" s="55">
        <v>0</v>
      </c>
      <c r="J29" s="71">
        <f t="shared" si="3"/>
        <v>0</v>
      </c>
      <c r="K29" s="6"/>
      <c r="L29" s="50" t="str">
        <f t="shared" si="4"/>
        <v xml:space="preserve"> </v>
      </c>
      <c r="M29" s="27" t="str">
        <f t="shared" si="5"/>
        <v xml:space="preserve"> </v>
      </c>
      <c r="N29" s="28" t="str">
        <f t="shared" si="6"/>
        <v xml:space="preserve"> </v>
      </c>
      <c r="P29" s="29" t="str">
        <f t="shared" si="7"/>
        <v xml:space="preserve"> </v>
      </c>
      <c r="Q29" s="29" t="str">
        <f t="shared" si="8"/>
        <v xml:space="preserve"> </v>
      </c>
      <c r="R29" s="30" t="str">
        <f t="shared" si="9"/>
        <v xml:space="preserve"> </v>
      </c>
      <c r="S29" s="29" t="str">
        <f t="shared" si="10"/>
        <v xml:space="preserve"> </v>
      </c>
      <c r="T29" s="29" t="str">
        <f t="shared" si="11"/>
        <v xml:space="preserve"> </v>
      </c>
      <c r="U29" s="30" t="str">
        <f t="shared" si="12"/>
        <v xml:space="preserve"> </v>
      </c>
      <c r="V29" s="30" t="str">
        <f t="shared" si="13"/>
        <v xml:space="preserve"> </v>
      </c>
      <c r="W29" s="30" t="str">
        <f t="shared" si="14"/>
        <v xml:space="preserve"> </v>
      </c>
      <c r="X29" s="30" t="str">
        <f t="shared" si="15"/>
        <v xml:space="preserve"> </v>
      </c>
      <c r="Y29" s="30" t="str">
        <f t="shared" si="16"/>
        <v xml:space="preserve"> </v>
      </c>
      <c r="Z29" s="30" t="str">
        <f t="shared" si="17"/>
        <v xml:space="preserve"> </v>
      </c>
      <c r="AA29" s="30" t="str">
        <f t="shared" si="0"/>
        <v xml:space="preserve"> </v>
      </c>
      <c r="AB29" s="30" t="str">
        <f t="shared" si="18"/>
        <v xml:space="preserve"> </v>
      </c>
      <c r="AC29" s="30" t="str">
        <f t="shared" si="19"/>
        <v xml:space="preserve"> </v>
      </c>
      <c r="AD29" s="30" t="str">
        <f t="shared" si="1"/>
        <v xml:space="preserve"> </v>
      </c>
      <c r="AE29" s="30" t="str">
        <f t="shared" si="20"/>
        <v xml:space="preserve"> </v>
      </c>
      <c r="AF29" s="30" t="str">
        <f t="shared" si="21"/>
        <v xml:space="preserve"> </v>
      </c>
      <c r="AG29" s="30" t="str">
        <f t="shared" si="2"/>
        <v xml:space="preserve"> </v>
      </c>
    </row>
    <row r="30" spans="1:33" ht="15">
      <c r="A30" s="1"/>
      <c r="B30" s="11"/>
      <c r="C30" s="11"/>
      <c r="D30" s="12"/>
      <c r="E30" s="13">
        <v>0</v>
      </c>
      <c r="F30" s="13">
        <v>0</v>
      </c>
      <c r="G30" s="14">
        <v>0</v>
      </c>
      <c r="H30" s="55">
        <v>0</v>
      </c>
      <c r="I30" s="55">
        <v>0</v>
      </c>
      <c r="J30" s="71">
        <f t="shared" si="3"/>
        <v>0</v>
      </c>
      <c r="K30" s="6"/>
      <c r="L30" s="50" t="str">
        <f t="shared" si="4"/>
        <v xml:space="preserve"> </v>
      </c>
      <c r="M30" s="27" t="str">
        <f t="shared" si="5"/>
        <v xml:space="preserve"> </v>
      </c>
      <c r="N30" s="28" t="str">
        <f t="shared" si="6"/>
        <v xml:space="preserve"> </v>
      </c>
      <c r="P30" s="29" t="str">
        <f t="shared" si="7"/>
        <v xml:space="preserve"> </v>
      </c>
      <c r="Q30" s="29" t="str">
        <f t="shared" si="8"/>
        <v xml:space="preserve"> </v>
      </c>
      <c r="R30" s="30" t="str">
        <f t="shared" si="9"/>
        <v xml:space="preserve"> </v>
      </c>
      <c r="S30" s="29" t="str">
        <f t="shared" si="10"/>
        <v xml:space="preserve"> </v>
      </c>
      <c r="T30" s="29" t="str">
        <f t="shared" si="11"/>
        <v xml:space="preserve"> </v>
      </c>
      <c r="U30" s="30" t="str">
        <f t="shared" si="12"/>
        <v xml:space="preserve"> </v>
      </c>
      <c r="V30" s="30" t="str">
        <f t="shared" si="13"/>
        <v xml:space="preserve"> </v>
      </c>
      <c r="W30" s="30" t="str">
        <f t="shared" si="14"/>
        <v xml:space="preserve"> </v>
      </c>
      <c r="X30" s="30" t="str">
        <f t="shared" si="15"/>
        <v xml:space="preserve"> </v>
      </c>
      <c r="Y30" s="30" t="str">
        <f t="shared" si="16"/>
        <v xml:space="preserve"> </v>
      </c>
      <c r="Z30" s="30" t="str">
        <f t="shared" si="17"/>
        <v xml:space="preserve"> </v>
      </c>
      <c r="AA30" s="30" t="str">
        <f t="shared" si="0"/>
        <v xml:space="preserve"> </v>
      </c>
      <c r="AB30" s="30" t="str">
        <f t="shared" si="18"/>
        <v xml:space="preserve"> </v>
      </c>
      <c r="AC30" s="30" t="str">
        <f t="shared" si="19"/>
        <v xml:space="preserve"> </v>
      </c>
      <c r="AD30" s="30" t="str">
        <f t="shared" si="1"/>
        <v xml:space="preserve"> </v>
      </c>
      <c r="AE30" s="30" t="str">
        <f t="shared" si="20"/>
        <v xml:space="preserve"> </v>
      </c>
      <c r="AF30" s="30" t="str">
        <f t="shared" si="21"/>
        <v xml:space="preserve"> </v>
      </c>
      <c r="AG30" s="30" t="str">
        <f t="shared" si="2"/>
        <v xml:space="preserve"> </v>
      </c>
    </row>
    <row r="31" spans="1:33" ht="15">
      <c r="A31" s="1"/>
      <c r="B31" s="11"/>
      <c r="C31" s="11"/>
      <c r="D31" s="12"/>
      <c r="E31" s="13">
        <v>0</v>
      </c>
      <c r="F31" s="13">
        <v>0</v>
      </c>
      <c r="G31" s="14">
        <v>0</v>
      </c>
      <c r="H31" s="55">
        <v>0</v>
      </c>
      <c r="I31" s="55">
        <v>0</v>
      </c>
      <c r="J31" s="71">
        <f t="shared" si="3"/>
        <v>0</v>
      </c>
      <c r="K31" s="6"/>
      <c r="L31" s="50" t="str">
        <f t="shared" si="4"/>
        <v xml:space="preserve"> </v>
      </c>
      <c r="M31" s="27" t="str">
        <f t="shared" si="5"/>
        <v xml:space="preserve"> </v>
      </c>
      <c r="N31" s="28" t="str">
        <f t="shared" si="6"/>
        <v xml:space="preserve"> </v>
      </c>
      <c r="P31" s="29" t="str">
        <f t="shared" si="7"/>
        <v xml:space="preserve"> </v>
      </c>
      <c r="Q31" s="29" t="str">
        <f t="shared" si="8"/>
        <v xml:space="preserve"> </v>
      </c>
      <c r="R31" s="30" t="str">
        <f t="shared" si="9"/>
        <v xml:space="preserve"> </v>
      </c>
      <c r="S31" s="29" t="str">
        <f t="shared" si="10"/>
        <v xml:space="preserve"> </v>
      </c>
      <c r="T31" s="29" t="str">
        <f t="shared" si="11"/>
        <v xml:space="preserve"> </v>
      </c>
      <c r="U31" s="30" t="str">
        <f t="shared" si="12"/>
        <v xml:space="preserve"> </v>
      </c>
      <c r="V31" s="30" t="str">
        <f t="shared" si="13"/>
        <v xml:space="preserve"> </v>
      </c>
      <c r="W31" s="30" t="str">
        <f t="shared" si="14"/>
        <v xml:space="preserve"> </v>
      </c>
      <c r="X31" s="30" t="str">
        <f t="shared" si="15"/>
        <v xml:space="preserve"> </v>
      </c>
      <c r="Y31" s="30" t="str">
        <f t="shared" si="16"/>
        <v xml:space="preserve"> </v>
      </c>
      <c r="Z31" s="30" t="str">
        <f t="shared" si="17"/>
        <v xml:space="preserve"> </v>
      </c>
      <c r="AA31" s="30" t="str">
        <f t="shared" si="0"/>
        <v xml:space="preserve"> </v>
      </c>
      <c r="AB31" s="30" t="str">
        <f t="shared" si="18"/>
        <v xml:space="preserve"> </v>
      </c>
      <c r="AC31" s="30" t="str">
        <f t="shared" si="19"/>
        <v xml:space="preserve"> </v>
      </c>
      <c r="AD31" s="30" t="str">
        <f t="shared" si="1"/>
        <v xml:space="preserve"> </v>
      </c>
      <c r="AE31" s="30" t="str">
        <f t="shared" si="20"/>
        <v xml:space="preserve"> </v>
      </c>
      <c r="AF31" s="30" t="str">
        <f t="shared" si="21"/>
        <v xml:space="preserve"> </v>
      </c>
      <c r="AG31" s="30" t="str">
        <f t="shared" si="2"/>
        <v xml:space="preserve"> </v>
      </c>
    </row>
    <row r="32" spans="1:33" ht="15">
      <c r="A32" s="1"/>
      <c r="B32" s="11"/>
      <c r="C32" s="11"/>
      <c r="D32" s="12"/>
      <c r="E32" s="13">
        <v>0</v>
      </c>
      <c r="F32" s="13">
        <v>0</v>
      </c>
      <c r="G32" s="14">
        <v>0</v>
      </c>
      <c r="H32" s="55">
        <v>0</v>
      </c>
      <c r="I32" s="55">
        <v>0</v>
      </c>
      <c r="J32" s="71">
        <f t="shared" si="3"/>
        <v>0</v>
      </c>
      <c r="K32" s="6"/>
      <c r="L32" s="50" t="str">
        <f t="shared" si="4"/>
        <v xml:space="preserve"> </v>
      </c>
      <c r="M32" s="27" t="str">
        <f t="shared" si="5"/>
        <v xml:space="preserve"> </v>
      </c>
      <c r="N32" s="28" t="str">
        <f t="shared" si="6"/>
        <v xml:space="preserve"> </v>
      </c>
      <c r="P32" s="29" t="str">
        <f t="shared" si="7"/>
        <v xml:space="preserve"> </v>
      </c>
      <c r="Q32" s="29" t="str">
        <f t="shared" si="8"/>
        <v xml:space="preserve"> </v>
      </c>
      <c r="R32" s="30" t="str">
        <f t="shared" si="9"/>
        <v xml:space="preserve"> </v>
      </c>
      <c r="S32" s="29" t="str">
        <f t="shared" si="10"/>
        <v xml:space="preserve"> </v>
      </c>
      <c r="T32" s="29" t="str">
        <f t="shared" si="11"/>
        <v xml:space="preserve"> </v>
      </c>
      <c r="U32" s="30" t="str">
        <f t="shared" si="12"/>
        <v xml:space="preserve"> </v>
      </c>
      <c r="V32" s="30" t="str">
        <f t="shared" si="13"/>
        <v xml:space="preserve"> </v>
      </c>
      <c r="W32" s="30" t="str">
        <f t="shared" si="14"/>
        <v xml:space="preserve"> </v>
      </c>
      <c r="X32" s="30" t="str">
        <f t="shared" si="15"/>
        <v xml:space="preserve"> </v>
      </c>
      <c r="Y32" s="30" t="str">
        <f t="shared" si="16"/>
        <v xml:space="preserve"> </v>
      </c>
      <c r="Z32" s="30" t="str">
        <f t="shared" si="17"/>
        <v xml:space="preserve"> </v>
      </c>
      <c r="AA32" s="30" t="str">
        <f t="shared" si="0"/>
        <v xml:space="preserve"> </v>
      </c>
      <c r="AB32" s="30" t="str">
        <f t="shared" si="18"/>
        <v xml:space="preserve"> </v>
      </c>
      <c r="AC32" s="30" t="str">
        <f t="shared" si="19"/>
        <v xml:space="preserve"> </v>
      </c>
      <c r="AD32" s="30" t="str">
        <f t="shared" si="1"/>
        <v xml:space="preserve"> </v>
      </c>
      <c r="AE32" s="30" t="str">
        <f t="shared" si="20"/>
        <v xml:space="preserve"> </v>
      </c>
      <c r="AF32" s="30" t="str">
        <f t="shared" si="21"/>
        <v xml:space="preserve"> </v>
      </c>
      <c r="AG32" s="30" t="str">
        <f t="shared" si="2"/>
        <v xml:space="preserve"> </v>
      </c>
    </row>
    <row r="33" spans="1:33" ht="15">
      <c r="A33" s="1"/>
      <c r="B33" s="11"/>
      <c r="C33" s="11"/>
      <c r="D33" s="12"/>
      <c r="E33" s="13">
        <v>0</v>
      </c>
      <c r="F33" s="13">
        <v>0</v>
      </c>
      <c r="G33" s="14">
        <v>0</v>
      </c>
      <c r="H33" s="55">
        <v>0</v>
      </c>
      <c r="I33" s="55">
        <v>0</v>
      </c>
      <c r="J33" s="71">
        <f t="shared" si="3"/>
        <v>0</v>
      </c>
      <c r="K33" s="6"/>
      <c r="L33" s="50" t="str">
        <f t="shared" si="4"/>
        <v xml:space="preserve"> </v>
      </c>
      <c r="M33" s="27" t="str">
        <f t="shared" si="5"/>
        <v xml:space="preserve"> </v>
      </c>
      <c r="N33" s="28" t="str">
        <f t="shared" si="6"/>
        <v xml:space="preserve"> </v>
      </c>
      <c r="P33" s="29" t="str">
        <f t="shared" si="7"/>
        <v xml:space="preserve"> </v>
      </c>
      <c r="Q33" s="29" t="str">
        <f t="shared" si="8"/>
        <v xml:space="preserve"> </v>
      </c>
      <c r="R33" s="30" t="str">
        <f t="shared" si="9"/>
        <v xml:space="preserve"> </v>
      </c>
      <c r="S33" s="29" t="str">
        <f t="shared" si="10"/>
        <v xml:space="preserve"> </v>
      </c>
      <c r="T33" s="29" t="str">
        <f t="shared" si="11"/>
        <v xml:space="preserve"> </v>
      </c>
      <c r="U33" s="30" t="str">
        <f t="shared" si="12"/>
        <v xml:space="preserve"> </v>
      </c>
      <c r="V33" s="30" t="str">
        <f t="shared" si="13"/>
        <v xml:space="preserve"> </v>
      </c>
      <c r="W33" s="30" t="str">
        <f t="shared" si="14"/>
        <v xml:space="preserve"> </v>
      </c>
      <c r="X33" s="30" t="str">
        <f t="shared" si="15"/>
        <v xml:space="preserve"> </v>
      </c>
      <c r="Y33" s="30" t="str">
        <f t="shared" si="16"/>
        <v xml:space="preserve"> </v>
      </c>
      <c r="Z33" s="30" t="str">
        <f t="shared" si="17"/>
        <v xml:space="preserve"> </v>
      </c>
      <c r="AA33" s="30" t="str">
        <f t="shared" si="0"/>
        <v xml:space="preserve"> </v>
      </c>
      <c r="AB33" s="30" t="str">
        <f t="shared" si="18"/>
        <v xml:space="preserve"> </v>
      </c>
      <c r="AC33" s="30" t="str">
        <f t="shared" si="19"/>
        <v xml:space="preserve"> </v>
      </c>
      <c r="AD33" s="30" t="str">
        <f t="shared" si="1"/>
        <v xml:space="preserve"> </v>
      </c>
      <c r="AE33" s="30" t="str">
        <f t="shared" si="20"/>
        <v xml:space="preserve"> </v>
      </c>
      <c r="AF33" s="30" t="str">
        <f t="shared" si="21"/>
        <v xml:space="preserve"> </v>
      </c>
      <c r="AG33" s="30" t="str">
        <f t="shared" si="2"/>
        <v xml:space="preserve"> </v>
      </c>
    </row>
    <row r="34" spans="1:33" ht="15">
      <c r="A34" s="1"/>
      <c r="B34" s="56"/>
      <c r="C34" s="56"/>
      <c r="D34" s="57"/>
      <c r="E34" s="13">
        <v>0</v>
      </c>
      <c r="F34" s="13">
        <v>0</v>
      </c>
      <c r="G34" s="14">
        <v>0</v>
      </c>
      <c r="H34" s="55">
        <v>0</v>
      </c>
      <c r="I34" s="55">
        <v>0</v>
      </c>
      <c r="J34" s="71">
        <f t="shared" si="3"/>
        <v>0</v>
      </c>
      <c r="K34" s="58"/>
      <c r="L34" s="50" t="str">
        <f t="shared" si="4"/>
        <v xml:space="preserve"> </v>
      </c>
      <c r="M34" s="27" t="str">
        <f t="shared" si="5"/>
        <v xml:space="preserve"> </v>
      </c>
      <c r="N34" s="28" t="str">
        <f t="shared" si="6"/>
        <v xml:space="preserve"> </v>
      </c>
      <c r="O34" s="62"/>
      <c r="P34" s="29" t="str">
        <f t="shared" si="7"/>
        <v xml:space="preserve"> </v>
      </c>
      <c r="Q34" s="29" t="str">
        <f t="shared" si="8"/>
        <v xml:space="preserve"> </v>
      </c>
      <c r="R34" s="30" t="str">
        <f t="shared" si="9"/>
        <v xml:space="preserve"> </v>
      </c>
      <c r="S34" s="29" t="str">
        <f t="shared" si="10"/>
        <v xml:space="preserve"> </v>
      </c>
      <c r="T34" s="29" t="str">
        <f t="shared" si="11"/>
        <v xml:space="preserve"> </v>
      </c>
      <c r="U34" s="30" t="str">
        <f t="shared" si="12"/>
        <v xml:space="preserve"> </v>
      </c>
      <c r="V34" s="30" t="str">
        <f t="shared" si="13"/>
        <v xml:space="preserve"> </v>
      </c>
      <c r="W34" s="30" t="str">
        <f t="shared" si="14"/>
        <v xml:space="preserve"> </v>
      </c>
      <c r="X34" s="30" t="str">
        <f t="shared" si="15"/>
        <v xml:space="preserve"> </v>
      </c>
      <c r="Y34" s="30" t="str">
        <f t="shared" si="16"/>
        <v xml:space="preserve"> </v>
      </c>
      <c r="Z34" s="30" t="str">
        <f t="shared" si="17"/>
        <v xml:space="preserve"> </v>
      </c>
      <c r="AA34" s="30" t="str">
        <f t="shared" si="0"/>
        <v xml:space="preserve"> </v>
      </c>
      <c r="AB34" s="30" t="str">
        <f t="shared" si="18"/>
        <v xml:space="preserve"> </v>
      </c>
      <c r="AC34" s="30" t="str">
        <f t="shared" si="19"/>
        <v xml:space="preserve"> </v>
      </c>
      <c r="AD34" s="30" t="str">
        <f t="shared" si="1"/>
        <v xml:space="preserve"> </v>
      </c>
      <c r="AE34" s="30" t="str">
        <f t="shared" si="20"/>
        <v xml:space="preserve"> </v>
      </c>
      <c r="AF34" s="30" t="str">
        <f t="shared" si="21"/>
        <v xml:space="preserve"> </v>
      </c>
      <c r="AG34" s="30" t="str">
        <f t="shared" si="2"/>
        <v xml:space="preserve"> </v>
      </c>
    </row>
    <row r="35" spans="1:33" ht="15">
      <c r="A35" s="1"/>
      <c r="B35" s="11"/>
      <c r="C35" s="11"/>
      <c r="D35" s="12"/>
      <c r="E35" s="13">
        <v>0</v>
      </c>
      <c r="F35" s="13">
        <v>0</v>
      </c>
      <c r="G35" s="14">
        <v>0</v>
      </c>
      <c r="H35" s="55">
        <v>0</v>
      </c>
      <c r="I35" s="55">
        <v>0</v>
      </c>
      <c r="J35" s="71">
        <f t="shared" si="3"/>
        <v>0</v>
      </c>
      <c r="K35" s="6"/>
      <c r="L35" s="50" t="str">
        <f t="shared" si="4"/>
        <v xml:space="preserve"> </v>
      </c>
      <c r="M35" s="27" t="str">
        <f t="shared" si="5"/>
        <v xml:space="preserve"> </v>
      </c>
      <c r="N35" s="28" t="str">
        <f t="shared" si="6"/>
        <v xml:space="preserve"> </v>
      </c>
      <c r="P35" s="29" t="str">
        <f t="shared" si="7"/>
        <v xml:space="preserve"> </v>
      </c>
      <c r="Q35" s="29" t="str">
        <f t="shared" si="8"/>
        <v xml:space="preserve"> </v>
      </c>
      <c r="R35" s="30" t="str">
        <f t="shared" si="9"/>
        <v xml:space="preserve"> </v>
      </c>
      <c r="S35" s="29" t="str">
        <f t="shared" si="10"/>
        <v xml:space="preserve"> </v>
      </c>
      <c r="T35" s="29" t="str">
        <f t="shared" si="11"/>
        <v xml:space="preserve"> </v>
      </c>
      <c r="U35" s="30" t="str">
        <f t="shared" si="12"/>
        <v xml:space="preserve"> </v>
      </c>
      <c r="V35" s="30" t="str">
        <f t="shared" si="13"/>
        <v xml:space="preserve"> </v>
      </c>
      <c r="W35" s="30" t="str">
        <f t="shared" si="14"/>
        <v xml:space="preserve"> </v>
      </c>
      <c r="X35" s="30" t="str">
        <f t="shared" si="15"/>
        <v xml:space="preserve"> </v>
      </c>
      <c r="Y35" s="30" t="str">
        <f t="shared" si="16"/>
        <v xml:space="preserve"> </v>
      </c>
      <c r="Z35" s="30" t="str">
        <f t="shared" si="17"/>
        <v xml:space="preserve"> </v>
      </c>
      <c r="AA35" s="30" t="str">
        <f t="shared" si="0"/>
        <v xml:space="preserve"> </v>
      </c>
      <c r="AB35" s="30" t="str">
        <f t="shared" si="18"/>
        <v xml:space="preserve"> </v>
      </c>
      <c r="AC35" s="30" t="str">
        <f t="shared" si="19"/>
        <v xml:space="preserve"> </v>
      </c>
      <c r="AD35" s="30" t="str">
        <f t="shared" si="1"/>
        <v xml:space="preserve"> </v>
      </c>
      <c r="AE35" s="30" t="str">
        <f t="shared" si="20"/>
        <v xml:space="preserve"> </v>
      </c>
      <c r="AF35" s="30" t="str">
        <f t="shared" si="21"/>
        <v xml:space="preserve"> </v>
      </c>
      <c r="AG35" s="30" t="str">
        <f t="shared" si="2"/>
        <v xml:space="preserve"> </v>
      </c>
    </row>
    <row r="36" spans="1:33" ht="15">
      <c r="A36" s="1"/>
      <c r="B36" s="11"/>
      <c r="C36" s="11"/>
      <c r="D36" s="12"/>
      <c r="E36" s="13">
        <v>0</v>
      </c>
      <c r="F36" s="13">
        <v>0</v>
      </c>
      <c r="G36" s="14">
        <v>0</v>
      </c>
      <c r="H36" s="55">
        <v>0</v>
      </c>
      <c r="I36" s="55">
        <v>0</v>
      </c>
      <c r="J36" s="71">
        <f t="shared" si="3"/>
        <v>0</v>
      </c>
      <c r="K36" s="6"/>
      <c r="L36" s="50" t="str">
        <f t="shared" si="4"/>
        <v xml:space="preserve"> </v>
      </c>
      <c r="M36" s="27" t="str">
        <f t="shared" si="5"/>
        <v xml:space="preserve"> </v>
      </c>
      <c r="N36" s="28" t="str">
        <f t="shared" si="6"/>
        <v xml:space="preserve"> </v>
      </c>
      <c r="P36" s="29" t="str">
        <f t="shared" si="7"/>
        <v xml:space="preserve"> </v>
      </c>
      <c r="Q36" s="29" t="str">
        <f t="shared" si="8"/>
        <v xml:space="preserve"> </v>
      </c>
      <c r="R36" s="30" t="str">
        <f t="shared" si="9"/>
        <v xml:space="preserve"> </v>
      </c>
      <c r="S36" s="29" t="str">
        <f t="shared" si="10"/>
        <v xml:space="preserve"> </v>
      </c>
      <c r="T36" s="29" t="str">
        <f t="shared" si="11"/>
        <v xml:space="preserve"> </v>
      </c>
      <c r="U36" s="30" t="str">
        <f t="shared" si="12"/>
        <v xml:space="preserve"> </v>
      </c>
      <c r="V36" s="30" t="str">
        <f t="shared" si="13"/>
        <v xml:space="preserve"> </v>
      </c>
      <c r="W36" s="30" t="str">
        <f t="shared" si="14"/>
        <v xml:space="preserve"> </v>
      </c>
      <c r="X36" s="30" t="str">
        <f t="shared" si="15"/>
        <v xml:space="preserve"> </v>
      </c>
      <c r="Y36" s="30" t="str">
        <f t="shared" si="16"/>
        <v xml:space="preserve"> </v>
      </c>
      <c r="Z36" s="30" t="str">
        <f t="shared" si="17"/>
        <v xml:space="preserve"> </v>
      </c>
      <c r="AA36" s="30" t="str">
        <f t="shared" si="0"/>
        <v xml:space="preserve"> </v>
      </c>
      <c r="AB36" s="30" t="str">
        <f t="shared" si="18"/>
        <v xml:space="preserve"> </v>
      </c>
      <c r="AC36" s="30" t="str">
        <f t="shared" si="19"/>
        <v xml:space="preserve"> </v>
      </c>
      <c r="AD36" s="30" t="str">
        <f t="shared" si="1"/>
        <v xml:space="preserve"> </v>
      </c>
      <c r="AE36" s="30" t="str">
        <f t="shared" si="20"/>
        <v xml:space="preserve"> </v>
      </c>
      <c r="AF36" s="30" t="str">
        <f t="shared" si="21"/>
        <v xml:space="preserve"> </v>
      </c>
      <c r="AG36" s="30" t="str">
        <f t="shared" si="2"/>
        <v xml:space="preserve"> </v>
      </c>
    </row>
    <row r="37" spans="1:33" ht="15">
      <c r="A37" s="1"/>
      <c r="B37" s="11"/>
      <c r="C37" s="11"/>
      <c r="D37" s="12"/>
      <c r="E37" s="13">
        <v>0</v>
      </c>
      <c r="F37" s="13">
        <v>0</v>
      </c>
      <c r="G37" s="14">
        <v>0</v>
      </c>
      <c r="H37" s="55">
        <v>0</v>
      </c>
      <c r="I37" s="55">
        <v>0</v>
      </c>
      <c r="J37" s="71">
        <f t="shared" si="3"/>
        <v>0</v>
      </c>
      <c r="K37" s="6"/>
      <c r="L37" s="50" t="str">
        <f t="shared" si="4"/>
        <v xml:space="preserve"> </v>
      </c>
      <c r="M37" s="27" t="str">
        <f t="shared" si="5"/>
        <v xml:space="preserve"> </v>
      </c>
      <c r="N37" s="28" t="str">
        <f t="shared" si="6"/>
        <v xml:space="preserve"> </v>
      </c>
      <c r="P37" s="29" t="str">
        <f t="shared" si="7"/>
        <v xml:space="preserve"> </v>
      </c>
      <c r="Q37" s="29" t="str">
        <f t="shared" si="8"/>
        <v xml:space="preserve"> </v>
      </c>
      <c r="R37" s="30" t="str">
        <f t="shared" si="9"/>
        <v xml:space="preserve"> </v>
      </c>
      <c r="S37" s="29" t="str">
        <f t="shared" si="10"/>
        <v xml:space="preserve"> </v>
      </c>
      <c r="T37" s="29" t="str">
        <f t="shared" si="11"/>
        <v xml:space="preserve"> </v>
      </c>
      <c r="U37" s="30" t="str">
        <f t="shared" si="12"/>
        <v xml:space="preserve"> </v>
      </c>
      <c r="V37" s="30" t="str">
        <f t="shared" si="13"/>
        <v xml:space="preserve"> </v>
      </c>
      <c r="W37" s="30" t="str">
        <f t="shared" si="14"/>
        <v xml:space="preserve"> </v>
      </c>
      <c r="X37" s="30" t="str">
        <f t="shared" si="15"/>
        <v xml:space="preserve"> </v>
      </c>
      <c r="Y37" s="30" t="str">
        <f t="shared" si="16"/>
        <v xml:space="preserve"> </v>
      </c>
      <c r="Z37" s="30" t="str">
        <f t="shared" si="17"/>
        <v xml:space="preserve"> </v>
      </c>
      <c r="AA37" s="30" t="str">
        <f t="shared" si="0"/>
        <v xml:space="preserve"> </v>
      </c>
      <c r="AB37" s="30" t="str">
        <f t="shared" si="18"/>
        <v xml:space="preserve"> </v>
      </c>
      <c r="AC37" s="30" t="str">
        <f t="shared" si="19"/>
        <v xml:space="preserve"> </v>
      </c>
      <c r="AD37" s="30" t="str">
        <f t="shared" si="1"/>
        <v xml:space="preserve"> </v>
      </c>
      <c r="AE37" s="30" t="str">
        <f t="shared" si="20"/>
        <v xml:space="preserve"> </v>
      </c>
      <c r="AF37" s="30" t="str">
        <f t="shared" si="21"/>
        <v xml:space="preserve"> </v>
      </c>
      <c r="AG37" s="30" t="str">
        <f t="shared" si="2"/>
        <v xml:space="preserve"> </v>
      </c>
    </row>
    <row r="38" spans="1:33" ht="15">
      <c r="A38" s="1"/>
      <c r="B38" s="11"/>
      <c r="C38" s="11"/>
      <c r="D38" s="12"/>
      <c r="E38" s="13">
        <v>0</v>
      </c>
      <c r="F38" s="13">
        <v>0</v>
      </c>
      <c r="G38" s="14">
        <v>0</v>
      </c>
      <c r="H38" s="55">
        <v>0</v>
      </c>
      <c r="I38" s="55">
        <v>0</v>
      </c>
      <c r="J38" s="71">
        <f t="shared" si="3"/>
        <v>0</v>
      </c>
      <c r="K38" s="6"/>
      <c r="L38" s="50" t="str">
        <f t="shared" si="4"/>
        <v xml:space="preserve"> </v>
      </c>
      <c r="M38" s="27" t="str">
        <f t="shared" si="5"/>
        <v xml:space="preserve"> </v>
      </c>
      <c r="N38" s="28" t="str">
        <f t="shared" si="6"/>
        <v xml:space="preserve"> </v>
      </c>
      <c r="P38" s="29" t="str">
        <f t="shared" si="7"/>
        <v xml:space="preserve"> </v>
      </c>
      <c r="Q38" s="29" t="str">
        <f t="shared" si="8"/>
        <v xml:space="preserve"> </v>
      </c>
      <c r="R38" s="30" t="str">
        <f t="shared" si="9"/>
        <v xml:space="preserve"> </v>
      </c>
      <c r="S38" s="29" t="str">
        <f t="shared" si="10"/>
        <v xml:space="preserve"> </v>
      </c>
      <c r="T38" s="29" t="str">
        <f t="shared" si="11"/>
        <v xml:space="preserve"> </v>
      </c>
      <c r="U38" s="30" t="str">
        <f t="shared" si="12"/>
        <v xml:space="preserve"> </v>
      </c>
      <c r="V38" s="30" t="str">
        <f t="shared" si="13"/>
        <v xml:space="preserve"> </v>
      </c>
      <c r="W38" s="30" t="str">
        <f t="shared" si="14"/>
        <v xml:space="preserve"> </v>
      </c>
      <c r="X38" s="30" t="str">
        <f t="shared" si="15"/>
        <v xml:space="preserve"> </v>
      </c>
      <c r="Y38" s="30" t="str">
        <f t="shared" si="16"/>
        <v xml:space="preserve"> </v>
      </c>
      <c r="Z38" s="30" t="str">
        <f t="shared" si="17"/>
        <v xml:space="preserve"> </v>
      </c>
      <c r="AA38" s="30" t="str">
        <f t="shared" si="0"/>
        <v xml:space="preserve"> </v>
      </c>
      <c r="AB38" s="30" t="str">
        <f t="shared" si="18"/>
        <v xml:space="preserve"> </v>
      </c>
      <c r="AC38" s="30" t="str">
        <f t="shared" si="19"/>
        <v xml:space="preserve"> </v>
      </c>
      <c r="AD38" s="30" t="str">
        <f t="shared" si="1"/>
        <v xml:space="preserve"> </v>
      </c>
      <c r="AE38" s="30" t="str">
        <f t="shared" si="20"/>
        <v xml:space="preserve"> </v>
      </c>
      <c r="AF38" s="30" t="str">
        <f t="shared" si="21"/>
        <v xml:space="preserve"> </v>
      </c>
      <c r="AG38" s="30" t="str">
        <f t="shared" si="2"/>
        <v xml:space="preserve"> </v>
      </c>
    </row>
    <row r="39" spans="1:33" ht="15">
      <c r="A39" s="1"/>
      <c r="B39" s="11"/>
      <c r="C39" s="11"/>
      <c r="D39" s="12"/>
      <c r="E39" s="13">
        <v>0</v>
      </c>
      <c r="F39" s="13">
        <v>0</v>
      </c>
      <c r="G39" s="14">
        <v>0</v>
      </c>
      <c r="H39" s="55">
        <v>0</v>
      </c>
      <c r="I39" s="55">
        <v>0</v>
      </c>
      <c r="J39" s="71">
        <f t="shared" si="3"/>
        <v>0</v>
      </c>
      <c r="K39" s="6"/>
      <c r="L39" s="50" t="str">
        <f t="shared" si="4"/>
        <v xml:space="preserve"> </v>
      </c>
      <c r="M39" s="27" t="str">
        <f t="shared" si="5"/>
        <v xml:space="preserve"> </v>
      </c>
      <c r="N39" s="28" t="str">
        <f t="shared" si="6"/>
        <v xml:space="preserve"> </v>
      </c>
      <c r="P39" s="29" t="str">
        <f t="shared" si="7"/>
        <v xml:space="preserve"> </v>
      </c>
      <c r="Q39" s="29" t="str">
        <f t="shared" si="8"/>
        <v xml:space="preserve"> </v>
      </c>
      <c r="R39" s="30" t="str">
        <f t="shared" si="9"/>
        <v xml:space="preserve"> </v>
      </c>
      <c r="S39" s="29" t="str">
        <f t="shared" si="10"/>
        <v xml:space="preserve"> </v>
      </c>
      <c r="T39" s="29" t="str">
        <f t="shared" si="11"/>
        <v xml:space="preserve"> </v>
      </c>
      <c r="U39" s="30" t="str">
        <f t="shared" si="12"/>
        <v xml:space="preserve"> </v>
      </c>
      <c r="V39" s="30" t="str">
        <f t="shared" si="13"/>
        <v xml:space="preserve"> </v>
      </c>
      <c r="W39" s="30" t="str">
        <f t="shared" si="14"/>
        <v xml:space="preserve"> </v>
      </c>
      <c r="X39" s="30" t="str">
        <f t="shared" si="15"/>
        <v xml:space="preserve"> </v>
      </c>
      <c r="Y39" s="30" t="str">
        <f t="shared" si="16"/>
        <v xml:space="preserve"> </v>
      </c>
      <c r="Z39" s="30" t="str">
        <f t="shared" si="17"/>
        <v xml:space="preserve"> </v>
      </c>
      <c r="AA39" s="30" t="str">
        <f t="shared" si="0"/>
        <v xml:space="preserve"> </v>
      </c>
      <c r="AB39" s="30" t="str">
        <f t="shared" si="18"/>
        <v xml:space="preserve"> </v>
      </c>
      <c r="AC39" s="30" t="str">
        <f t="shared" si="19"/>
        <v xml:space="preserve"> </v>
      </c>
      <c r="AD39" s="30" t="str">
        <f t="shared" si="1"/>
        <v xml:space="preserve"> </v>
      </c>
      <c r="AE39" s="30" t="str">
        <f t="shared" si="20"/>
        <v xml:space="preserve"> </v>
      </c>
      <c r="AF39" s="30" t="str">
        <f t="shared" si="21"/>
        <v xml:space="preserve"> </v>
      </c>
      <c r="AG39" s="30" t="str">
        <f t="shared" si="2"/>
        <v xml:space="preserve"> </v>
      </c>
    </row>
    <row r="40" spans="1:33" ht="15">
      <c r="A40" s="1"/>
      <c r="B40" s="11"/>
      <c r="C40" s="11"/>
      <c r="D40" s="12"/>
      <c r="E40" s="13">
        <v>0</v>
      </c>
      <c r="F40" s="13">
        <v>0</v>
      </c>
      <c r="G40" s="14">
        <v>0</v>
      </c>
      <c r="H40" s="55">
        <v>0</v>
      </c>
      <c r="I40" s="55">
        <v>0</v>
      </c>
      <c r="J40" s="71">
        <f t="shared" si="3"/>
        <v>0</v>
      </c>
      <c r="K40" s="6"/>
      <c r="L40" s="50" t="str">
        <f t="shared" si="4"/>
        <v xml:space="preserve"> </v>
      </c>
      <c r="M40" s="27" t="str">
        <f t="shared" si="5"/>
        <v xml:space="preserve"> </v>
      </c>
      <c r="N40" s="28" t="str">
        <f t="shared" si="6"/>
        <v xml:space="preserve"> </v>
      </c>
      <c r="P40" s="29" t="str">
        <f t="shared" si="7"/>
        <v xml:space="preserve"> </v>
      </c>
      <c r="Q40" s="29" t="str">
        <f t="shared" si="8"/>
        <v xml:space="preserve"> </v>
      </c>
      <c r="R40" s="30" t="str">
        <f t="shared" si="9"/>
        <v xml:space="preserve"> </v>
      </c>
      <c r="S40" s="29" t="str">
        <f t="shared" si="10"/>
        <v xml:space="preserve"> </v>
      </c>
      <c r="T40" s="29" t="str">
        <f t="shared" si="11"/>
        <v xml:space="preserve"> </v>
      </c>
      <c r="U40" s="30" t="str">
        <f t="shared" si="12"/>
        <v xml:space="preserve"> </v>
      </c>
      <c r="V40" s="30" t="str">
        <f t="shared" si="13"/>
        <v xml:space="preserve"> </v>
      </c>
      <c r="W40" s="30" t="str">
        <f t="shared" si="14"/>
        <v xml:space="preserve"> </v>
      </c>
      <c r="X40" s="30" t="str">
        <f t="shared" si="15"/>
        <v xml:space="preserve"> </v>
      </c>
      <c r="Y40" s="30" t="str">
        <f t="shared" si="16"/>
        <v xml:space="preserve"> </v>
      </c>
      <c r="Z40" s="30" t="str">
        <f t="shared" si="17"/>
        <v xml:space="preserve"> </v>
      </c>
      <c r="AA40" s="30" t="str">
        <f t="shared" si="0"/>
        <v xml:space="preserve"> </v>
      </c>
      <c r="AB40" s="30" t="str">
        <f t="shared" si="18"/>
        <v xml:space="preserve"> </v>
      </c>
      <c r="AC40" s="30" t="str">
        <f t="shared" si="19"/>
        <v xml:space="preserve"> </v>
      </c>
      <c r="AD40" s="30" t="str">
        <f t="shared" si="1"/>
        <v xml:space="preserve"> </v>
      </c>
      <c r="AE40" s="30" t="str">
        <f t="shared" si="20"/>
        <v xml:space="preserve"> </v>
      </c>
      <c r="AF40" s="30" t="str">
        <f t="shared" si="21"/>
        <v xml:space="preserve"> </v>
      </c>
      <c r="AG40" s="30" t="str">
        <f t="shared" si="2"/>
        <v xml:space="preserve"> </v>
      </c>
    </row>
    <row r="41" spans="1:33" ht="15">
      <c r="A41" s="1"/>
      <c r="B41" s="11"/>
      <c r="C41" s="11"/>
      <c r="D41" s="12"/>
      <c r="E41" s="13">
        <v>0</v>
      </c>
      <c r="F41" s="13">
        <v>0</v>
      </c>
      <c r="G41" s="14">
        <v>0</v>
      </c>
      <c r="H41" s="55">
        <v>0</v>
      </c>
      <c r="I41" s="55">
        <v>0</v>
      </c>
      <c r="J41" s="71">
        <f t="shared" si="3"/>
        <v>0</v>
      </c>
      <c r="K41" s="6"/>
      <c r="L41" s="50" t="str">
        <f t="shared" si="4"/>
        <v xml:space="preserve"> </v>
      </c>
      <c r="M41" s="27" t="str">
        <f t="shared" si="5"/>
        <v xml:space="preserve"> </v>
      </c>
      <c r="N41" s="28" t="str">
        <f t="shared" si="6"/>
        <v xml:space="preserve"> </v>
      </c>
      <c r="P41" s="29" t="str">
        <f t="shared" si="7"/>
        <v xml:space="preserve"> </v>
      </c>
      <c r="Q41" s="29" t="str">
        <f t="shared" si="8"/>
        <v xml:space="preserve"> </v>
      </c>
      <c r="R41" s="30" t="str">
        <f t="shared" si="9"/>
        <v xml:space="preserve"> </v>
      </c>
      <c r="S41" s="29" t="str">
        <f t="shared" si="10"/>
        <v xml:space="preserve"> </v>
      </c>
      <c r="T41" s="29" t="str">
        <f t="shared" si="11"/>
        <v xml:space="preserve"> </v>
      </c>
      <c r="U41" s="30" t="str">
        <f t="shared" si="12"/>
        <v xml:space="preserve"> </v>
      </c>
      <c r="V41" s="30" t="str">
        <f t="shared" si="13"/>
        <v xml:space="preserve"> </v>
      </c>
      <c r="W41" s="30" t="str">
        <f t="shared" si="14"/>
        <v xml:space="preserve"> </v>
      </c>
      <c r="X41" s="30" t="str">
        <f t="shared" si="15"/>
        <v xml:space="preserve"> </v>
      </c>
      <c r="Y41" s="30" t="str">
        <f t="shared" si="16"/>
        <v xml:space="preserve"> </v>
      </c>
      <c r="Z41" s="30" t="str">
        <f t="shared" si="17"/>
        <v xml:space="preserve"> </v>
      </c>
      <c r="AA41" s="30" t="str">
        <f t="shared" si="0"/>
        <v xml:space="preserve"> </v>
      </c>
      <c r="AB41" s="30" t="str">
        <f t="shared" si="18"/>
        <v xml:space="preserve"> </v>
      </c>
      <c r="AC41" s="30" t="str">
        <f t="shared" si="19"/>
        <v xml:space="preserve"> </v>
      </c>
      <c r="AD41" s="30" t="str">
        <f t="shared" si="1"/>
        <v xml:space="preserve"> </v>
      </c>
      <c r="AE41" s="30" t="str">
        <f t="shared" si="20"/>
        <v xml:space="preserve"> </v>
      </c>
      <c r="AF41" s="30" t="str">
        <f t="shared" si="21"/>
        <v xml:space="preserve"> </v>
      </c>
      <c r="AG41" s="30" t="str">
        <f t="shared" si="2"/>
        <v xml:space="preserve"> </v>
      </c>
    </row>
    <row r="42" spans="1:33" ht="15">
      <c r="A42" s="1"/>
      <c r="B42" s="11"/>
      <c r="C42" s="11"/>
      <c r="D42" s="12"/>
      <c r="E42" s="13">
        <v>0</v>
      </c>
      <c r="F42" s="13">
        <v>0</v>
      </c>
      <c r="G42" s="14">
        <v>0</v>
      </c>
      <c r="H42" s="55">
        <v>0</v>
      </c>
      <c r="I42" s="55">
        <v>0</v>
      </c>
      <c r="J42" s="71">
        <f t="shared" si="3"/>
        <v>0</v>
      </c>
      <c r="K42" s="6"/>
      <c r="L42" s="50" t="str">
        <f t="shared" si="4"/>
        <v xml:space="preserve"> </v>
      </c>
      <c r="M42" s="27" t="str">
        <f t="shared" si="5"/>
        <v xml:space="preserve"> </v>
      </c>
      <c r="N42" s="28" t="str">
        <f t="shared" si="6"/>
        <v xml:space="preserve"> </v>
      </c>
      <c r="P42" s="29" t="str">
        <f t="shared" si="7"/>
        <v xml:space="preserve"> </v>
      </c>
      <c r="Q42" s="29" t="str">
        <f t="shared" si="8"/>
        <v xml:space="preserve"> </v>
      </c>
      <c r="R42" s="30" t="str">
        <f t="shared" si="9"/>
        <v xml:space="preserve"> </v>
      </c>
      <c r="S42" s="29" t="str">
        <f t="shared" si="10"/>
        <v xml:space="preserve"> </v>
      </c>
      <c r="T42" s="29" t="str">
        <f t="shared" si="11"/>
        <v xml:space="preserve"> </v>
      </c>
      <c r="U42" s="30" t="str">
        <f t="shared" si="12"/>
        <v xml:space="preserve"> </v>
      </c>
      <c r="V42" s="30" t="str">
        <f t="shared" si="13"/>
        <v xml:space="preserve"> </v>
      </c>
      <c r="W42" s="30" t="str">
        <f t="shared" si="14"/>
        <v xml:space="preserve"> </v>
      </c>
      <c r="X42" s="30" t="str">
        <f t="shared" si="15"/>
        <v xml:space="preserve"> </v>
      </c>
      <c r="Y42" s="30" t="str">
        <f t="shared" si="16"/>
        <v xml:space="preserve"> </v>
      </c>
      <c r="Z42" s="30" t="str">
        <f t="shared" si="17"/>
        <v xml:space="preserve"> </v>
      </c>
      <c r="AA42" s="30" t="str">
        <f t="shared" si="0"/>
        <v xml:space="preserve"> </v>
      </c>
      <c r="AB42" s="30" t="str">
        <f t="shared" si="18"/>
        <v xml:space="preserve"> </v>
      </c>
      <c r="AC42" s="30" t="str">
        <f t="shared" si="19"/>
        <v xml:space="preserve"> </v>
      </c>
      <c r="AD42" s="30" t="str">
        <f t="shared" si="1"/>
        <v xml:space="preserve"> </v>
      </c>
      <c r="AE42" s="30" t="str">
        <f t="shared" si="20"/>
        <v xml:space="preserve"> </v>
      </c>
      <c r="AF42" s="30" t="str">
        <f t="shared" si="21"/>
        <v xml:space="preserve"> </v>
      </c>
      <c r="AG42" s="30" t="str">
        <f t="shared" si="2"/>
        <v xml:space="preserve"> </v>
      </c>
    </row>
    <row r="43" spans="1:33" ht="15">
      <c r="A43" s="1"/>
      <c r="B43" s="11"/>
      <c r="C43" s="11"/>
      <c r="D43" s="12"/>
      <c r="E43" s="13">
        <v>0</v>
      </c>
      <c r="F43" s="13">
        <v>0</v>
      </c>
      <c r="G43" s="14">
        <v>0</v>
      </c>
      <c r="H43" s="55">
        <v>0</v>
      </c>
      <c r="I43" s="55">
        <v>0</v>
      </c>
      <c r="J43" s="71">
        <f t="shared" si="3"/>
        <v>0</v>
      </c>
      <c r="K43" s="6"/>
      <c r="L43" s="50" t="str">
        <f t="shared" si="4"/>
        <v xml:space="preserve"> </v>
      </c>
      <c r="M43" s="27" t="str">
        <f t="shared" si="5"/>
        <v xml:space="preserve"> </v>
      </c>
      <c r="N43" s="28" t="str">
        <f t="shared" si="6"/>
        <v xml:space="preserve"> </v>
      </c>
      <c r="P43" s="29" t="str">
        <f t="shared" si="7"/>
        <v xml:space="preserve"> </v>
      </c>
      <c r="Q43" s="29" t="str">
        <f t="shared" si="8"/>
        <v xml:space="preserve"> </v>
      </c>
      <c r="R43" s="30" t="str">
        <f t="shared" si="9"/>
        <v xml:space="preserve"> </v>
      </c>
      <c r="S43" s="29" t="str">
        <f t="shared" si="10"/>
        <v xml:space="preserve"> </v>
      </c>
      <c r="T43" s="29" t="str">
        <f t="shared" si="11"/>
        <v xml:space="preserve"> </v>
      </c>
      <c r="U43" s="30" t="str">
        <f t="shared" si="12"/>
        <v xml:space="preserve"> </v>
      </c>
      <c r="V43" s="30" t="str">
        <f t="shared" si="13"/>
        <v xml:space="preserve"> </v>
      </c>
      <c r="W43" s="30" t="str">
        <f t="shared" si="14"/>
        <v xml:space="preserve"> </v>
      </c>
      <c r="X43" s="30" t="str">
        <f t="shared" si="15"/>
        <v xml:space="preserve"> </v>
      </c>
      <c r="Y43" s="30" t="str">
        <f t="shared" si="16"/>
        <v xml:space="preserve"> </v>
      </c>
      <c r="Z43" s="30" t="str">
        <f t="shared" si="17"/>
        <v xml:space="preserve"> </v>
      </c>
      <c r="AA43" s="30" t="str">
        <f t="shared" si="0"/>
        <v xml:space="preserve"> </v>
      </c>
      <c r="AB43" s="30" t="str">
        <f t="shared" si="18"/>
        <v xml:space="preserve"> </v>
      </c>
      <c r="AC43" s="30" t="str">
        <f t="shared" si="19"/>
        <v xml:space="preserve"> </v>
      </c>
      <c r="AD43" s="30" t="str">
        <f t="shared" si="1"/>
        <v xml:space="preserve"> </v>
      </c>
      <c r="AE43" s="30" t="str">
        <f t="shared" si="20"/>
        <v xml:space="preserve"> </v>
      </c>
      <c r="AF43" s="30" t="str">
        <f t="shared" si="21"/>
        <v xml:space="preserve"> </v>
      </c>
      <c r="AG43" s="30" t="str">
        <f t="shared" si="2"/>
        <v xml:space="preserve"> </v>
      </c>
    </row>
    <row r="44" spans="1:33" ht="15">
      <c r="A44" s="1"/>
      <c r="B44" s="11"/>
      <c r="C44" s="11"/>
      <c r="D44" s="12"/>
      <c r="E44" s="13">
        <v>0</v>
      </c>
      <c r="F44" s="13">
        <v>0</v>
      </c>
      <c r="G44" s="14">
        <v>0</v>
      </c>
      <c r="H44" s="55">
        <v>0</v>
      </c>
      <c r="I44" s="55">
        <v>0</v>
      </c>
      <c r="J44" s="71">
        <f t="shared" si="3"/>
        <v>0</v>
      </c>
      <c r="K44" s="6"/>
      <c r="L44" s="50" t="str">
        <f t="shared" si="4"/>
        <v xml:space="preserve"> </v>
      </c>
      <c r="M44" s="27" t="str">
        <f t="shared" si="5"/>
        <v xml:space="preserve"> </v>
      </c>
      <c r="N44" s="28" t="str">
        <f t="shared" si="6"/>
        <v xml:space="preserve"> </v>
      </c>
      <c r="P44" s="29" t="str">
        <f t="shared" si="7"/>
        <v xml:space="preserve"> </v>
      </c>
      <c r="Q44" s="29" t="str">
        <f t="shared" si="8"/>
        <v xml:space="preserve"> </v>
      </c>
      <c r="R44" s="30" t="str">
        <f t="shared" si="9"/>
        <v xml:space="preserve"> </v>
      </c>
      <c r="S44" s="29" t="str">
        <f t="shared" si="10"/>
        <v xml:space="preserve"> </v>
      </c>
      <c r="T44" s="29" t="str">
        <f t="shared" si="11"/>
        <v xml:space="preserve"> </v>
      </c>
      <c r="U44" s="30" t="str">
        <f t="shared" si="12"/>
        <v xml:space="preserve"> </v>
      </c>
      <c r="V44" s="30" t="str">
        <f t="shared" si="13"/>
        <v xml:space="preserve"> </v>
      </c>
      <c r="W44" s="30" t="str">
        <f t="shared" si="14"/>
        <v xml:space="preserve"> </v>
      </c>
      <c r="X44" s="30" t="str">
        <f t="shared" si="15"/>
        <v xml:space="preserve"> </v>
      </c>
      <c r="Y44" s="30" t="str">
        <f t="shared" si="16"/>
        <v xml:space="preserve"> </v>
      </c>
      <c r="Z44" s="30" t="str">
        <f t="shared" si="17"/>
        <v xml:space="preserve"> </v>
      </c>
      <c r="AA44" s="30" t="str">
        <f t="shared" si="0"/>
        <v xml:space="preserve"> </v>
      </c>
      <c r="AB44" s="30" t="str">
        <f t="shared" si="18"/>
        <v xml:space="preserve"> </v>
      </c>
      <c r="AC44" s="30" t="str">
        <f t="shared" si="19"/>
        <v xml:space="preserve"> </v>
      </c>
      <c r="AD44" s="30" t="str">
        <f t="shared" si="1"/>
        <v xml:space="preserve"> </v>
      </c>
      <c r="AE44" s="30" t="str">
        <f t="shared" si="20"/>
        <v xml:space="preserve"> </v>
      </c>
      <c r="AF44" s="30" t="str">
        <f t="shared" si="21"/>
        <v xml:space="preserve"> </v>
      </c>
      <c r="AG44" s="30" t="str">
        <f t="shared" si="2"/>
        <v xml:space="preserve"> </v>
      </c>
    </row>
    <row r="45" spans="1:33" ht="15">
      <c r="A45" s="1"/>
      <c r="B45" s="11"/>
      <c r="C45" s="11"/>
      <c r="D45" s="12"/>
      <c r="E45" s="13">
        <v>0</v>
      </c>
      <c r="F45" s="13">
        <v>0</v>
      </c>
      <c r="G45" s="14">
        <v>0</v>
      </c>
      <c r="H45" s="55">
        <v>0</v>
      </c>
      <c r="I45" s="55">
        <v>0</v>
      </c>
      <c r="J45" s="71">
        <f t="shared" si="3"/>
        <v>0</v>
      </c>
      <c r="K45" s="6"/>
      <c r="L45" s="50" t="str">
        <f t="shared" si="4"/>
        <v xml:space="preserve"> </v>
      </c>
      <c r="M45" s="27" t="str">
        <f t="shared" si="5"/>
        <v xml:space="preserve"> </v>
      </c>
      <c r="N45" s="28" t="str">
        <f t="shared" si="6"/>
        <v xml:space="preserve"> </v>
      </c>
      <c r="P45" s="29" t="str">
        <f t="shared" si="7"/>
        <v xml:space="preserve"> </v>
      </c>
      <c r="Q45" s="29" t="str">
        <f t="shared" si="8"/>
        <v xml:space="preserve"> </v>
      </c>
      <c r="R45" s="30" t="str">
        <f t="shared" si="9"/>
        <v xml:space="preserve"> </v>
      </c>
      <c r="S45" s="29" t="str">
        <f t="shared" si="10"/>
        <v xml:space="preserve"> </v>
      </c>
      <c r="T45" s="29" t="str">
        <f t="shared" si="11"/>
        <v xml:space="preserve"> </v>
      </c>
      <c r="U45" s="30" t="str">
        <f t="shared" si="12"/>
        <v xml:space="preserve"> </v>
      </c>
      <c r="V45" s="30" t="str">
        <f t="shared" si="13"/>
        <v xml:space="preserve"> </v>
      </c>
      <c r="W45" s="30" t="str">
        <f t="shared" si="14"/>
        <v xml:space="preserve"> </v>
      </c>
      <c r="X45" s="30" t="str">
        <f t="shared" si="15"/>
        <v xml:space="preserve"> </v>
      </c>
      <c r="Y45" s="30" t="str">
        <f t="shared" si="16"/>
        <v xml:space="preserve"> </v>
      </c>
      <c r="Z45" s="30" t="str">
        <f t="shared" si="17"/>
        <v xml:space="preserve"> </v>
      </c>
      <c r="AA45" s="30" t="str">
        <f t="shared" si="0"/>
        <v xml:space="preserve"> </v>
      </c>
      <c r="AB45" s="30" t="str">
        <f t="shared" si="18"/>
        <v xml:space="preserve"> </v>
      </c>
      <c r="AC45" s="30" t="str">
        <f t="shared" si="19"/>
        <v xml:space="preserve"> </v>
      </c>
      <c r="AD45" s="30" t="str">
        <f t="shared" si="1"/>
        <v xml:space="preserve"> </v>
      </c>
      <c r="AE45" s="30" t="str">
        <f t="shared" si="20"/>
        <v xml:space="preserve"> </v>
      </c>
      <c r="AF45" s="30" t="str">
        <f t="shared" si="21"/>
        <v xml:space="preserve"> </v>
      </c>
      <c r="AG45" s="30" t="str">
        <f t="shared" si="2"/>
        <v xml:space="preserve"> </v>
      </c>
    </row>
    <row r="46" spans="1:33" ht="15">
      <c r="A46" s="1"/>
      <c r="B46" s="11"/>
      <c r="C46" s="11"/>
      <c r="D46" s="12"/>
      <c r="E46" s="13">
        <v>0</v>
      </c>
      <c r="F46" s="13">
        <v>0</v>
      </c>
      <c r="G46" s="14">
        <v>0</v>
      </c>
      <c r="H46" s="55">
        <v>0</v>
      </c>
      <c r="I46" s="55">
        <v>0</v>
      </c>
      <c r="J46" s="71">
        <f t="shared" si="3"/>
        <v>0</v>
      </c>
      <c r="K46" s="6"/>
      <c r="L46" s="50" t="str">
        <f t="shared" si="4"/>
        <v xml:space="preserve"> </v>
      </c>
      <c r="M46" s="27" t="str">
        <f t="shared" si="5"/>
        <v xml:space="preserve"> </v>
      </c>
      <c r="N46" s="28" t="str">
        <f t="shared" si="6"/>
        <v xml:space="preserve"> </v>
      </c>
      <c r="P46" s="29" t="str">
        <f t="shared" si="7"/>
        <v xml:space="preserve"> </v>
      </c>
      <c r="Q46" s="29" t="str">
        <f t="shared" si="8"/>
        <v xml:space="preserve"> </v>
      </c>
      <c r="R46" s="30" t="str">
        <f t="shared" si="9"/>
        <v xml:space="preserve"> </v>
      </c>
      <c r="S46" s="29" t="str">
        <f t="shared" si="10"/>
        <v xml:space="preserve"> </v>
      </c>
      <c r="T46" s="29" t="str">
        <f t="shared" si="11"/>
        <v xml:space="preserve"> </v>
      </c>
      <c r="U46" s="30" t="str">
        <f t="shared" si="12"/>
        <v xml:space="preserve"> </v>
      </c>
      <c r="V46" s="30" t="str">
        <f t="shared" si="13"/>
        <v xml:space="preserve"> </v>
      </c>
      <c r="W46" s="30" t="str">
        <f t="shared" si="14"/>
        <v xml:space="preserve"> </v>
      </c>
      <c r="X46" s="30" t="str">
        <f t="shared" si="15"/>
        <v xml:space="preserve"> </v>
      </c>
      <c r="Y46" s="30" t="str">
        <f t="shared" si="16"/>
        <v xml:space="preserve"> </v>
      </c>
      <c r="Z46" s="30" t="str">
        <f t="shared" si="17"/>
        <v xml:space="preserve"> </v>
      </c>
      <c r="AA46" s="30" t="str">
        <f t="shared" si="0"/>
        <v xml:space="preserve"> </v>
      </c>
      <c r="AB46" s="30" t="str">
        <f t="shared" si="18"/>
        <v xml:space="preserve"> </v>
      </c>
      <c r="AC46" s="30" t="str">
        <f t="shared" si="19"/>
        <v xml:space="preserve"> </v>
      </c>
      <c r="AD46" s="30" t="str">
        <f t="shared" si="1"/>
        <v xml:space="preserve"> </v>
      </c>
      <c r="AE46" s="30" t="str">
        <f t="shared" si="20"/>
        <v xml:space="preserve"> </v>
      </c>
      <c r="AF46" s="30" t="str">
        <f t="shared" si="21"/>
        <v xml:space="preserve"> </v>
      </c>
      <c r="AG46" s="30" t="str">
        <f t="shared" si="2"/>
        <v xml:space="preserve"> </v>
      </c>
    </row>
    <row r="47" spans="1:33" ht="15">
      <c r="A47" s="1"/>
      <c r="B47" s="11"/>
      <c r="C47" s="11"/>
      <c r="D47" s="12"/>
      <c r="E47" s="13">
        <v>0</v>
      </c>
      <c r="F47" s="13">
        <v>0</v>
      </c>
      <c r="G47" s="14">
        <v>0</v>
      </c>
      <c r="H47" s="55">
        <v>0</v>
      </c>
      <c r="I47" s="55">
        <v>0</v>
      </c>
      <c r="J47" s="71">
        <f t="shared" si="3"/>
        <v>0</v>
      </c>
      <c r="K47" s="6"/>
      <c r="L47" s="50" t="str">
        <f t="shared" si="4"/>
        <v xml:space="preserve"> </v>
      </c>
      <c r="M47" s="27" t="str">
        <f t="shared" si="5"/>
        <v xml:space="preserve"> </v>
      </c>
      <c r="N47" s="28" t="str">
        <f t="shared" si="6"/>
        <v xml:space="preserve"> </v>
      </c>
      <c r="P47" s="29" t="str">
        <f t="shared" si="7"/>
        <v xml:space="preserve"> </v>
      </c>
      <c r="Q47" s="29" t="str">
        <f t="shared" si="8"/>
        <v xml:space="preserve"> </v>
      </c>
      <c r="R47" s="30" t="str">
        <f t="shared" si="9"/>
        <v xml:space="preserve"> </v>
      </c>
      <c r="S47" s="29" t="str">
        <f t="shared" si="10"/>
        <v xml:space="preserve"> </v>
      </c>
      <c r="T47" s="29" t="str">
        <f t="shared" si="11"/>
        <v xml:space="preserve"> </v>
      </c>
      <c r="U47" s="30" t="str">
        <f t="shared" si="12"/>
        <v xml:space="preserve"> </v>
      </c>
      <c r="V47" s="30" t="str">
        <f t="shared" si="13"/>
        <v xml:space="preserve"> </v>
      </c>
      <c r="W47" s="30" t="str">
        <f t="shared" si="14"/>
        <v xml:space="preserve"> </v>
      </c>
      <c r="X47" s="30" t="str">
        <f t="shared" si="15"/>
        <v xml:space="preserve"> </v>
      </c>
      <c r="Y47" s="30" t="str">
        <f t="shared" si="16"/>
        <v xml:space="preserve"> </v>
      </c>
      <c r="Z47" s="30" t="str">
        <f t="shared" si="17"/>
        <v xml:space="preserve"> </v>
      </c>
      <c r="AA47" s="30" t="str">
        <f t="shared" si="0"/>
        <v xml:space="preserve"> </v>
      </c>
      <c r="AB47" s="30" t="str">
        <f t="shared" si="18"/>
        <v xml:space="preserve"> </v>
      </c>
      <c r="AC47" s="30" t="str">
        <f t="shared" si="19"/>
        <v xml:space="preserve"> </v>
      </c>
      <c r="AD47" s="30" t="str">
        <f t="shared" si="1"/>
        <v xml:space="preserve"> </v>
      </c>
      <c r="AE47" s="30" t="str">
        <f t="shared" si="20"/>
        <v xml:space="preserve"> </v>
      </c>
      <c r="AF47" s="30" t="str">
        <f t="shared" si="21"/>
        <v xml:space="preserve"> </v>
      </c>
      <c r="AG47" s="30" t="str">
        <f t="shared" si="2"/>
        <v xml:space="preserve"> </v>
      </c>
    </row>
    <row r="48" spans="1:33" ht="15">
      <c r="A48" s="1"/>
      <c r="B48" s="11"/>
      <c r="C48" s="11"/>
      <c r="D48" s="12"/>
      <c r="E48" s="13">
        <v>0</v>
      </c>
      <c r="F48" s="13">
        <v>0</v>
      </c>
      <c r="G48" s="14">
        <v>0</v>
      </c>
      <c r="H48" s="55">
        <v>0</v>
      </c>
      <c r="I48" s="55">
        <v>0</v>
      </c>
      <c r="J48" s="71">
        <f t="shared" si="3"/>
        <v>0</v>
      </c>
      <c r="K48" s="6"/>
      <c r="L48" s="50" t="str">
        <f t="shared" si="4"/>
        <v xml:space="preserve"> </v>
      </c>
      <c r="M48" s="27" t="str">
        <f t="shared" si="5"/>
        <v xml:space="preserve"> </v>
      </c>
      <c r="N48" s="28" t="str">
        <f t="shared" si="6"/>
        <v xml:space="preserve"> </v>
      </c>
      <c r="P48" s="29" t="str">
        <f t="shared" si="7"/>
        <v xml:space="preserve"> </v>
      </c>
      <c r="Q48" s="29" t="str">
        <f t="shared" si="8"/>
        <v xml:space="preserve"> </v>
      </c>
      <c r="R48" s="30" t="str">
        <f t="shared" si="9"/>
        <v xml:space="preserve"> </v>
      </c>
      <c r="S48" s="29" t="str">
        <f t="shared" si="10"/>
        <v xml:space="preserve"> </v>
      </c>
      <c r="T48" s="29" t="str">
        <f t="shared" si="11"/>
        <v xml:space="preserve"> </v>
      </c>
      <c r="U48" s="30" t="str">
        <f t="shared" si="12"/>
        <v xml:space="preserve"> </v>
      </c>
      <c r="V48" s="30" t="str">
        <f t="shared" si="13"/>
        <v xml:space="preserve"> </v>
      </c>
      <c r="W48" s="30" t="str">
        <f t="shared" si="14"/>
        <v xml:space="preserve"> </v>
      </c>
      <c r="X48" s="30" t="str">
        <f t="shared" si="15"/>
        <v xml:space="preserve"> </v>
      </c>
      <c r="Y48" s="30" t="str">
        <f t="shared" si="16"/>
        <v xml:space="preserve"> </v>
      </c>
      <c r="Z48" s="30" t="str">
        <f t="shared" si="17"/>
        <v xml:space="preserve"> </v>
      </c>
      <c r="AA48" s="30" t="str">
        <f t="shared" si="0"/>
        <v xml:space="preserve"> </v>
      </c>
      <c r="AB48" s="30" t="str">
        <f t="shared" si="18"/>
        <v xml:space="preserve"> </v>
      </c>
      <c r="AC48" s="30" t="str">
        <f t="shared" si="19"/>
        <v xml:space="preserve"> </v>
      </c>
      <c r="AD48" s="30" t="str">
        <f t="shared" si="1"/>
        <v xml:space="preserve"> </v>
      </c>
      <c r="AE48" s="30" t="str">
        <f t="shared" si="20"/>
        <v xml:space="preserve"> </v>
      </c>
      <c r="AF48" s="30" t="str">
        <f t="shared" si="21"/>
        <v xml:space="preserve"> </v>
      </c>
      <c r="AG48" s="30" t="str">
        <f t="shared" si="2"/>
        <v xml:space="preserve"> </v>
      </c>
    </row>
    <row r="49" spans="1:33" ht="15">
      <c r="A49" s="1"/>
      <c r="B49" s="11"/>
      <c r="C49" s="11"/>
      <c r="D49" s="12"/>
      <c r="E49" s="13">
        <v>0</v>
      </c>
      <c r="F49" s="13">
        <v>0</v>
      </c>
      <c r="G49" s="14">
        <v>0</v>
      </c>
      <c r="H49" s="55">
        <v>0</v>
      </c>
      <c r="I49" s="55">
        <v>0</v>
      </c>
      <c r="J49" s="71">
        <f t="shared" si="3"/>
        <v>0</v>
      </c>
      <c r="K49" s="6"/>
      <c r="L49" s="50" t="str">
        <f t="shared" si="4"/>
        <v xml:space="preserve"> </v>
      </c>
      <c r="M49" s="27" t="str">
        <f t="shared" si="5"/>
        <v xml:space="preserve"> </v>
      </c>
      <c r="N49" s="28" t="str">
        <f t="shared" si="6"/>
        <v xml:space="preserve"> </v>
      </c>
      <c r="P49" s="29" t="str">
        <f t="shared" si="7"/>
        <v xml:space="preserve"> </v>
      </c>
      <c r="Q49" s="29" t="str">
        <f t="shared" si="8"/>
        <v xml:space="preserve"> </v>
      </c>
      <c r="R49" s="30" t="str">
        <f t="shared" si="9"/>
        <v xml:space="preserve"> </v>
      </c>
      <c r="S49" s="29" t="str">
        <f t="shared" si="10"/>
        <v xml:space="preserve"> </v>
      </c>
      <c r="T49" s="29" t="str">
        <f t="shared" si="11"/>
        <v xml:space="preserve"> </v>
      </c>
      <c r="U49" s="30" t="str">
        <f t="shared" si="12"/>
        <v xml:space="preserve"> </v>
      </c>
      <c r="V49" s="30" t="str">
        <f t="shared" si="13"/>
        <v xml:space="preserve"> </v>
      </c>
      <c r="W49" s="30" t="str">
        <f t="shared" si="14"/>
        <v xml:space="preserve"> </v>
      </c>
      <c r="X49" s="30" t="str">
        <f t="shared" si="15"/>
        <v xml:space="preserve"> </v>
      </c>
      <c r="Y49" s="30" t="str">
        <f t="shared" si="16"/>
        <v xml:space="preserve"> </v>
      </c>
      <c r="Z49" s="30" t="str">
        <f t="shared" si="17"/>
        <v xml:space="preserve"> </v>
      </c>
      <c r="AA49" s="30" t="str">
        <f t="shared" si="0"/>
        <v xml:space="preserve"> </v>
      </c>
      <c r="AB49" s="30" t="str">
        <f t="shared" si="18"/>
        <v xml:space="preserve"> </v>
      </c>
      <c r="AC49" s="30" t="str">
        <f t="shared" si="19"/>
        <v xml:space="preserve"> </v>
      </c>
      <c r="AD49" s="30" t="str">
        <f t="shared" si="1"/>
        <v xml:space="preserve"> </v>
      </c>
      <c r="AE49" s="30" t="str">
        <f t="shared" si="20"/>
        <v xml:space="preserve"> </v>
      </c>
      <c r="AF49" s="30" t="str">
        <f t="shared" si="21"/>
        <v xml:space="preserve"> </v>
      </c>
      <c r="AG49" s="30" t="str">
        <f t="shared" si="2"/>
        <v xml:space="preserve"> </v>
      </c>
    </row>
    <row r="50" spans="1:33" ht="15">
      <c r="A50" s="1"/>
      <c r="B50" s="11"/>
      <c r="C50" s="11"/>
      <c r="D50" s="12"/>
      <c r="E50" s="13">
        <v>0</v>
      </c>
      <c r="F50" s="13">
        <v>0</v>
      </c>
      <c r="G50" s="14">
        <v>0</v>
      </c>
      <c r="H50" s="55">
        <v>0</v>
      </c>
      <c r="I50" s="55">
        <v>0</v>
      </c>
      <c r="J50" s="71">
        <f t="shared" si="3"/>
        <v>0</v>
      </c>
      <c r="K50" s="6"/>
      <c r="L50" s="50" t="str">
        <f t="shared" si="4"/>
        <v xml:space="preserve"> </v>
      </c>
      <c r="M50" s="27" t="str">
        <f t="shared" si="5"/>
        <v xml:space="preserve"> </v>
      </c>
      <c r="N50" s="28" t="str">
        <f t="shared" si="6"/>
        <v xml:space="preserve"> </v>
      </c>
      <c r="P50" s="29" t="str">
        <f t="shared" si="7"/>
        <v xml:space="preserve"> </v>
      </c>
      <c r="Q50" s="29" t="str">
        <f t="shared" si="8"/>
        <v xml:space="preserve"> </v>
      </c>
      <c r="R50" s="30" t="str">
        <f t="shared" si="9"/>
        <v xml:space="preserve"> </v>
      </c>
      <c r="S50" s="29" t="str">
        <f t="shared" si="10"/>
        <v xml:space="preserve"> </v>
      </c>
      <c r="T50" s="29" t="str">
        <f t="shared" si="11"/>
        <v xml:space="preserve"> </v>
      </c>
      <c r="U50" s="30" t="str">
        <f t="shared" si="12"/>
        <v xml:space="preserve"> </v>
      </c>
      <c r="V50" s="30" t="str">
        <f t="shared" si="13"/>
        <v xml:space="preserve"> </v>
      </c>
      <c r="W50" s="30" t="str">
        <f t="shared" si="14"/>
        <v xml:space="preserve"> </v>
      </c>
      <c r="X50" s="30" t="str">
        <f t="shared" si="15"/>
        <v xml:space="preserve"> </v>
      </c>
      <c r="Y50" s="30" t="str">
        <f t="shared" si="16"/>
        <v xml:space="preserve"> </v>
      </c>
      <c r="Z50" s="30" t="str">
        <f t="shared" si="17"/>
        <v xml:space="preserve"> </v>
      </c>
      <c r="AA50" s="30" t="str">
        <f t="shared" si="0"/>
        <v xml:space="preserve"> </v>
      </c>
      <c r="AB50" s="30" t="str">
        <f t="shared" si="18"/>
        <v xml:space="preserve"> </v>
      </c>
      <c r="AC50" s="30" t="str">
        <f t="shared" si="19"/>
        <v xml:space="preserve"> </v>
      </c>
      <c r="AD50" s="30" t="str">
        <f t="shared" si="1"/>
        <v xml:space="preserve"> </v>
      </c>
      <c r="AE50" s="30" t="str">
        <f t="shared" si="20"/>
        <v xml:space="preserve"> </v>
      </c>
      <c r="AF50" s="30" t="str">
        <f t="shared" si="21"/>
        <v xml:space="preserve"> </v>
      </c>
      <c r="AG50" s="30" t="str">
        <f t="shared" si="2"/>
        <v xml:space="preserve"> </v>
      </c>
    </row>
    <row r="51" spans="1:33" ht="15">
      <c r="A51" s="1"/>
      <c r="B51" s="11"/>
      <c r="C51" s="11"/>
      <c r="D51" s="12"/>
      <c r="E51" s="13">
        <v>0</v>
      </c>
      <c r="F51" s="13">
        <v>0</v>
      </c>
      <c r="G51" s="14">
        <v>0</v>
      </c>
      <c r="H51" s="55">
        <v>0</v>
      </c>
      <c r="I51" s="55">
        <v>0</v>
      </c>
      <c r="J51" s="71">
        <f t="shared" si="3"/>
        <v>0</v>
      </c>
      <c r="K51" s="6"/>
      <c r="L51" s="50" t="str">
        <f t="shared" si="4"/>
        <v xml:space="preserve"> </v>
      </c>
      <c r="M51" s="27" t="str">
        <f t="shared" si="5"/>
        <v xml:space="preserve"> </v>
      </c>
      <c r="N51" s="28" t="str">
        <f t="shared" si="6"/>
        <v xml:space="preserve"> </v>
      </c>
      <c r="P51" s="29" t="str">
        <f t="shared" si="7"/>
        <v xml:space="preserve"> </v>
      </c>
      <c r="Q51" s="29" t="str">
        <f t="shared" si="8"/>
        <v xml:space="preserve"> </v>
      </c>
      <c r="R51" s="30" t="str">
        <f t="shared" si="9"/>
        <v xml:space="preserve"> </v>
      </c>
      <c r="S51" s="29" t="str">
        <f t="shared" si="10"/>
        <v xml:space="preserve"> </v>
      </c>
      <c r="T51" s="29" t="str">
        <f t="shared" si="11"/>
        <v xml:space="preserve"> </v>
      </c>
      <c r="U51" s="30" t="str">
        <f t="shared" si="12"/>
        <v xml:space="preserve"> </v>
      </c>
      <c r="V51" s="30" t="str">
        <f t="shared" si="13"/>
        <v xml:space="preserve"> </v>
      </c>
      <c r="W51" s="30" t="str">
        <f t="shared" si="14"/>
        <v xml:space="preserve"> </v>
      </c>
      <c r="X51" s="30" t="str">
        <f t="shared" si="15"/>
        <v xml:space="preserve"> </v>
      </c>
      <c r="Y51" s="30" t="str">
        <f t="shared" si="16"/>
        <v xml:space="preserve"> </v>
      </c>
      <c r="Z51" s="30" t="str">
        <f t="shared" si="17"/>
        <v xml:space="preserve"> </v>
      </c>
      <c r="AA51" s="30" t="str">
        <f t="shared" si="0"/>
        <v xml:space="preserve"> </v>
      </c>
      <c r="AB51" s="30" t="str">
        <f t="shared" si="18"/>
        <v xml:space="preserve"> </v>
      </c>
      <c r="AC51" s="30" t="str">
        <f t="shared" si="19"/>
        <v xml:space="preserve"> </v>
      </c>
      <c r="AD51" s="30" t="str">
        <f t="shared" si="1"/>
        <v xml:space="preserve"> </v>
      </c>
      <c r="AE51" s="30" t="str">
        <f t="shared" si="20"/>
        <v xml:space="preserve"> </v>
      </c>
      <c r="AF51" s="30" t="str">
        <f t="shared" si="21"/>
        <v xml:space="preserve"> </v>
      </c>
      <c r="AG51" s="30" t="str">
        <f t="shared" si="2"/>
        <v xml:space="preserve"> </v>
      </c>
    </row>
    <row r="52" spans="1:33" ht="15">
      <c r="A52" s="1"/>
      <c r="B52" s="11"/>
      <c r="C52" s="11"/>
      <c r="D52" s="12"/>
      <c r="E52" s="13">
        <v>0</v>
      </c>
      <c r="F52" s="13">
        <v>0</v>
      </c>
      <c r="G52" s="14">
        <v>0</v>
      </c>
      <c r="H52" s="55">
        <v>0</v>
      </c>
      <c r="I52" s="55">
        <v>0</v>
      </c>
      <c r="J52" s="71">
        <f t="shared" si="3"/>
        <v>0</v>
      </c>
      <c r="K52" s="6"/>
      <c r="L52" s="50" t="str">
        <f t="shared" si="4"/>
        <v xml:space="preserve"> </v>
      </c>
      <c r="M52" s="27" t="str">
        <f t="shared" si="5"/>
        <v xml:space="preserve"> </v>
      </c>
      <c r="N52" s="28" t="str">
        <f t="shared" si="6"/>
        <v xml:space="preserve"> </v>
      </c>
      <c r="P52" s="29" t="str">
        <f t="shared" si="7"/>
        <v xml:space="preserve"> </v>
      </c>
      <c r="Q52" s="29" t="str">
        <f t="shared" si="8"/>
        <v xml:space="preserve"> </v>
      </c>
      <c r="R52" s="30" t="str">
        <f t="shared" si="9"/>
        <v xml:space="preserve"> </v>
      </c>
      <c r="S52" s="29" t="str">
        <f t="shared" si="10"/>
        <v xml:space="preserve"> </v>
      </c>
      <c r="T52" s="29" t="str">
        <f t="shared" si="11"/>
        <v xml:space="preserve"> </v>
      </c>
      <c r="U52" s="30" t="str">
        <f t="shared" si="12"/>
        <v xml:space="preserve"> </v>
      </c>
      <c r="V52" s="30" t="str">
        <f t="shared" si="13"/>
        <v xml:space="preserve"> </v>
      </c>
      <c r="W52" s="30" t="str">
        <f t="shared" si="14"/>
        <v xml:space="preserve"> </v>
      </c>
      <c r="X52" s="30" t="str">
        <f t="shared" si="15"/>
        <v xml:space="preserve"> </v>
      </c>
      <c r="Y52" s="30" t="str">
        <f t="shared" si="16"/>
        <v xml:space="preserve"> </v>
      </c>
      <c r="Z52" s="30" t="str">
        <f t="shared" si="17"/>
        <v xml:space="preserve"> </v>
      </c>
      <c r="AA52" s="30" t="str">
        <f t="shared" si="0"/>
        <v xml:space="preserve"> </v>
      </c>
      <c r="AB52" s="30" t="str">
        <f t="shared" si="18"/>
        <v xml:space="preserve"> </v>
      </c>
      <c r="AC52" s="30" t="str">
        <f t="shared" si="19"/>
        <v xml:space="preserve"> </v>
      </c>
      <c r="AD52" s="30" t="str">
        <f t="shared" si="1"/>
        <v xml:space="preserve"> </v>
      </c>
      <c r="AE52" s="30" t="str">
        <f t="shared" si="20"/>
        <v xml:space="preserve"> </v>
      </c>
      <c r="AF52" s="30" t="str">
        <f t="shared" si="21"/>
        <v xml:space="preserve"> </v>
      </c>
      <c r="AG52" s="30" t="str">
        <f t="shared" si="2"/>
        <v xml:space="preserve"> </v>
      </c>
    </row>
    <row r="53" spans="1:33" ht="15">
      <c r="A53" s="1"/>
      <c r="B53" s="11"/>
      <c r="C53" s="11"/>
      <c r="D53" s="12"/>
      <c r="E53" s="13">
        <v>0</v>
      </c>
      <c r="F53" s="13">
        <v>0</v>
      </c>
      <c r="G53" s="14">
        <v>0</v>
      </c>
      <c r="H53" s="55">
        <v>0</v>
      </c>
      <c r="I53" s="55">
        <v>0</v>
      </c>
      <c r="J53" s="71">
        <f t="shared" si="3"/>
        <v>0</v>
      </c>
      <c r="K53" s="6"/>
      <c r="L53" s="50" t="str">
        <f t="shared" si="4"/>
        <v xml:space="preserve"> </v>
      </c>
      <c r="M53" s="27" t="str">
        <f t="shared" si="5"/>
        <v xml:space="preserve"> </v>
      </c>
      <c r="N53" s="28" t="str">
        <f t="shared" si="6"/>
        <v xml:space="preserve"> </v>
      </c>
      <c r="P53" s="29" t="str">
        <f t="shared" si="7"/>
        <v xml:space="preserve"> </v>
      </c>
      <c r="Q53" s="29" t="str">
        <f t="shared" si="8"/>
        <v xml:space="preserve"> </v>
      </c>
      <c r="R53" s="30" t="str">
        <f t="shared" si="9"/>
        <v xml:space="preserve"> </v>
      </c>
      <c r="S53" s="29" t="str">
        <f t="shared" si="10"/>
        <v xml:space="preserve"> </v>
      </c>
      <c r="T53" s="29" t="str">
        <f t="shared" si="11"/>
        <v xml:space="preserve"> </v>
      </c>
      <c r="U53" s="30" t="str">
        <f t="shared" si="12"/>
        <v xml:space="preserve"> </v>
      </c>
      <c r="V53" s="30" t="str">
        <f t="shared" si="13"/>
        <v xml:space="preserve"> </v>
      </c>
      <c r="W53" s="30" t="str">
        <f t="shared" si="14"/>
        <v xml:space="preserve"> </v>
      </c>
      <c r="X53" s="30" t="str">
        <f t="shared" si="15"/>
        <v xml:space="preserve"> </v>
      </c>
      <c r="Y53" s="30" t="str">
        <f t="shared" si="16"/>
        <v xml:space="preserve"> </v>
      </c>
      <c r="Z53" s="30" t="str">
        <f t="shared" si="17"/>
        <v xml:space="preserve"> </v>
      </c>
      <c r="AA53" s="30" t="str">
        <f t="shared" si="0"/>
        <v xml:space="preserve"> </v>
      </c>
      <c r="AB53" s="30" t="str">
        <f t="shared" si="18"/>
        <v xml:space="preserve"> </v>
      </c>
      <c r="AC53" s="30" t="str">
        <f t="shared" si="19"/>
        <v xml:space="preserve"> </v>
      </c>
      <c r="AD53" s="30" t="str">
        <f t="shared" si="1"/>
        <v xml:space="preserve"> </v>
      </c>
      <c r="AE53" s="30" t="str">
        <f t="shared" si="20"/>
        <v xml:space="preserve"> </v>
      </c>
      <c r="AF53" s="30" t="str">
        <f t="shared" si="21"/>
        <v xml:space="preserve"> </v>
      </c>
      <c r="AG53" s="30" t="str">
        <f t="shared" si="2"/>
        <v xml:space="preserve"> </v>
      </c>
    </row>
    <row r="54" spans="1:33" ht="15">
      <c r="A54" s="1"/>
      <c r="B54" s="11"/>
      <c r="C54" s="11"/>
      <c r="D54" s="12"/>
      <c r="E54" s="13">
        <v>0</v>
      </c>
      <c r="F54" s="13">
        <v>0</v>
      </c>
      <c r="G54" s="14">
        <v>0</v>
      </c>
      <c r="H54" s="55">
        <v>0</v>
      </c>
      <c r="I54" s="55">
        <v>0</v>
      </c>
      <c r="J54" s="71">
        <f t="shared" si="3"/>
        <v>0</v>
      </c>
      <c r="K54" s="6"/>
      <c r="L54" s="50" t="str">
        <f t="shared" si="4"/>
        <v xml:space="preserve"> </v>
      </c>
      <c r="M54" s="27" t="str">
        <f t="shared" si="5"/>
        <v xml:space="preserve"> </v>
      </c>
      <c r="N54" s="28" t="str">
        <f t="shared" si="6"/>
        <v xml:space="preserve"> </v>
      </c>
      <c r="P54" s="29" t="str">
        <f t="shared" si="7"/>
        <v xml:space="preserve"> </v>
      </c>
      <c r="Q54" s="29" t="str">
        <f t="shared" si="8"/>
        <v xml:space="preserve"> </v>
      </c>
      <c r="R54" s="30" t="str">
        <f t="shared" si="9"/>
        <v xml:space="preserve"> </v>
      </c>
      <c r="S54" s="29" t="str">
        <f t="shared" si="10"/>
        <v xml:space="preserve"> </v>
      </c>
      <c r="T54" s="29" t="str">
        <f t="shared" si="11"/>
        <v xml:space="preserve"> </v>
      </c>
      <c r="U54" s="30" t="str">
        <f t="shared" si="12"/>
        <v xml:space="preserve"> </v>
      </c>
      <c r="V54" s="30" t="str">
        <f t="shared" si="13"/>
        <v xml:space="preserve"> </v>
      </c>
      <c r="W54" s="30" t="str">
        <f t="shared" si="14"/>
        <v xml:space="preserve"> </v>
      </c>
      <c r="X54" s="30" t="str">
        <f t="shared" si="15"/>
        <v xml:space="preserve"> </v>
      </c>
      <c r="Y54" s="30" t="str">
        <f t="shared" si="16"/>
        <v xml:space="preserve"> </v>
      </c>
      <c r="Z54" s="30" t="str">
        <f t="shared" si="17"/>
        <v xml:space="preserve"> </v>
      </c>
      <c r="AA54" s="30" t="str">
        <f t="shared" si="0"/>
        <v xml:space="preserve"> </v>
      </c>
      <c r="AB54" s="30" t="str">
        <f t="shared" si="18"/>
        <v xml:space="preserve"> </v>
      </c>
      <c r="AC54" s="30" t="str">
        <f t="shared" si="19"/>
        <v xml:space="preserve"> </v>
      </c>
      <c r="AD54" s="30" t="str">
        <f t="shared" si="1"/>
        <v xml:space="preserve"> </v>
      </c>
      <c r="AE54" s="30" t="str">
        <f t="shared" si="20"/>
        <v xml:space="preserve"> </v>
      </c>
      <c r="AF54" s="30" t="str">
        <f t="shared" si="21"/>
        <v xml:space="preserve"> </v>
      </c>
      <c r="AG54" s="30" t="str">
        <f t="shared" si="2"/>
        <v xml:space="preserve"> </v>
      </c>
    </row>
    <row r="55" spans="1:33" ht="15">
      <c r="A55" s="1"/>
      <c r="B55" s="11"/>
      <c r="C55" s="11"/>
      <c r="D55" s="12"/>
      <c r="E55" s="13">
        <v>0</v>
      </c>
      <c r="F55" s="13">
        <v>0</v>
      </c>
      <c r="G55" s="14">
        <v>0</v>
      </c>
      <c r="H55" s="55">
        <v>0</v>
      </c>
      <c r="I55" s="55">
        <v>0</v>
      </c>
      <c r="J55" s="71">
        <f t="shared" si="3"/>
        <v>0</v>
      </c>
      <c r="K55" s="6"/>
      <c r="L55" s="50" t="str">
        <f t="shared" si="4"/>
        <v xml:space="preserve"> </v>
      </c>
      <c r="M55" s="27" t="str">
        <f t="shared" si="5"/>
        <v xml:space="preserve"> </v>
      </c>
      <c r="N55" s="28" t="str">
        <f t="shared" si="6"/>
        <v xml:space="preserve"> </v>
      </c>
      <c r="P55" s="29" t="str">
        <f t="shared" si="7"/>
        <v xml:space="preserve"> </v>
      </c>
      <c r="Q55" s="29" t="str">
        <f t="shared" si="8"/>
        <v xml:space="preserve"> </v>
      </c>
      <c r="R55" s="30" t="str">
        <f t="shared" si="9"/>
        <v xml:space="preserve"> </v>
      </c>
      <c r="S55" s="29" t="str">
        <f t="shared" si="10"/>
        <v xml:space="preserve"> </v>
      </c>
      <c r="T55" s="29" t="str">
        <f t="shared" si="11"/>
        <v xml:space="preserve"> </v>
      </c>
      <c r="U55" s="30" t="str">
        <f t="shared" si="12"/>
        <v xml:space="preserve"> </v>
      </c>
      <c r="V55" s="30" t="str">
        <f t="shared" si="13"/>
        <v xml:space="preserve"> </v>
      </c>
      <c r="W55" s="30" t="str">
        <f t="shared" si="14"/>
        <v xml:space="preserve"> </v>
      </c>
      <c r="X55" s="30" t="str">
        <f t="shared" si="15"/>
        <v xml:space="preserve"> </v>
      </c>
      <c r="Y55" s="30" t="str">
        <f t="shared" si="16"/>
        <v xml:space="preserve"> </v>
      </c>
      <c r="Z55" s="30" t="str">
        <f t="shared" si="17"/>
        <v xml:space="preserve"> </v>
      </c>
      <c r="AA55" s="30" t="str">
        <f t="shared" si="0"/>
        <v xml:space="preserve"> </v>
      </c>
      <c r="AB55" s="30" t="str">
        <f t="shared" si="18"/>
        <v xml:space="preserve"> </v>
      </c>
      <c r="AC55" s="30" t="str">
        <f t="shared" si="19"/>
        <v xml:space="preserve"> </v>
      </c>
      <c r="AD55" s="30" t="str">
        <f t="shared" si="1"/>
        <v xml:space="preserve"> </v>
      </c>
      <c r="AE55" s="30" t="str">
        <f t="shared" si="20"/>
        <v xml:space="preserve"> </v>
      </c>
      <c r="AF55" s="30" t="str">
        <f t="shared" si="21"/>
        <v xml:space="preserve"> </v>
      </c>
      <c r="AG55" s="30" t="str">
        <f t="shared" si="2"/>
        <v xml:space="preserve"> </v>
      </c>
    </row>
    <row r="56" spans="1:33" ht="15">
      <c r="A56" s="1"/>
      <c r="B56" s="11"/>
      <c r="C56" s="11"/>
      <c r="D56" s="12"/>
      <c r="E56" s="13">
        <v>0</v>
      </c>
      <c r="F56" s="13">
        <v>0</v>
      </c>
      <c r="G56" s="14">
        <v>0</v>
      </c>
      <c r="H56" s="55">
        <v>0</v>
      </c>
      <c r="I56" s="55">
        <v>0</v>
      </c>
      <c r="J56" s="71">
        <f t="shared" si="3"/>
        <v>0</v>
      </c>
      <c r="K56" s="6"/>
      <c r="L56" s="50" t="str">
        <f t="shared" si="4"/>
        <v xml:space="preserve"> </v>
      </c>
      <c r="M56" s="27" t="str">
        <f t="shared" si="5"/>
        <v xml:space="preserve"> </v>
      </c>
      <c r="N56" s="28" t="str">
        <f t="shared" si="6"/>
        <v xml:space="preserve"> </v>
      </c>
      <c r="P56" s="29" t="str">
        <f t="shared" si="7"/>
        <v xml:space="preserve"> </v>
      </c>
      <c r="Q56" s="29" t="str">
        <f t="shared" si="8"/>
        <v xml:space="preserve"> </v>
      </c>
      <c r="R56" s="30" t="str">
        <f t="shared" si="9"/>
        <v xml:space="preserve"> </v>
      </c>
      <c r="S56" s="29" t="str">
        <f t="shared" si="10"/>
        <v xml:space="preserve"> </v>
      </c>
      <c r="T56" s="29" t="str">
        <f t="shared" si="11"/>
        <v xml:space="preserve"> </v>
      </c>
      <c r="U56" s="30" t="str">
        <f t="shared" si="12"/>
        <v xml:space="preserve"> </v>
      </c>
      <c r="V56" s="30" t="str">
        <f t="shared" si="13"/>
        <v xml:space="preserve"> </v>
      </c>
      <c r="W56" s="30" t="str">
        <f t="shared" si="14"/>
        <v xml:space="preserve"> </v>
      </c>
      <c r="X56" s="30" t="str">
        <f t="shared" si="15"/>
        <v xml:space="preserve"> </v>
      </c>
      <c r="Y56" s="30" t="str">
        <f t="shared" si="16"/>
        <v xml:space="preserve"> </v>
      </c>
      <c r="Z56" s="30" t="str">
        <f t="shared" si="17"/>
        <v xml:space="preserve"> </v>
      </c>
      <c r="AA56" s="30" t="str">
        <f t="shared" si="0"/>
        <v xml:space="preserve"> </v>
      </c>
      <c r="AB56" s="30" t="str">
        <f t="shared" si="18"/>
        <v xml:space="preserve"> </v>
      </c>
      <c r="AC56" s="30" t="str">
        <f t="shared" si="19"/>
        <v xml:space="preserve"> </v>
      </c>
      <c r="AD56" s="30" t="str">
        <f t="shared" si="1"/>
        <v xml:space="preserve"> </v>
      </c>
      <c r="AE56" s="30" t="str">
        <f t="shared" si="20"/>
        <v xml:space="preserve"> </v>
      </c>
      <c r="AF56" s="30" t="str">
        <f t="shared" si="21"/>
        <v xml:space="preserve"> </v>
      </c>
      <c r="AG56" s="30" t="str">
        <f t="shared" si="2"/>
        <v xml:space="preserve"> </v>
      </c>
    </row>
    <row r="57" spans="1:33" ht="15">
      <c r="A57" s="1"/>
      <c r="B57" s="11"/>
      <c r="C57" s="11"/>
      <c r="D57" s="12"/>
      <c r="E57" s="13">
        <v>0</v>
      </c>
      <c r="F57" s="13">
        <v>0</v>
      </c>
      <c r="G57" s="14">
        <v>0</v>
      </c>
      <c r="H57" s="55">
        <v>0</v>
      </c>
      <c r="I57" s="55">
        <v>0</v>
      </c>
      <c r="J57" s="71">
        <f t="shared" si="3"/>
        <v>0</v>
      </c>
      <c r="K57" s="6"/>
      <c r="L57" s="50" t="str">
        <f t="shared" si="4"/>
        <v xml:space="preserve"> </v>
      </c>
      <c r="M57" s="27" t="str">
        <f t="shared" si="5"/>
        <v xml:space="preserve"> </v>
      </c>
      <c r="N57" s="28" t="str">
        <f t="shared" si="6"/>
        <v xml:space="preserve"> </v>
      </c>
      <c r="P57" s="29" t="str">
        <f t="shared" si="7"/>
        <v xml:space="preserve"> </v>
      </c>
      <c r="Q57" s="29" t="str">
        <f t="shared" si="8"/>
        <v xml:space="preserve"> </v>
      </c>
      <c r="R57" s="30" t="str">
        <f t="shared" si="9"/>
        <v xml:space="preserve"> </v>
      </c>
      <c r="S57" s="29" t="str">
        <f t="shared" si="10"/>
        <v xml:space="preserve"> </v>
      </c>
      <c r="T57" s="29" t="str">
        <f t="shared" si="11"/>
        <v xml:space="preserve"> </v>
      </c>
      <c r="U57" s="30" t="str">
        <f t="shared" si="12"/>
        <v xml:space="preserve"> </v>
      </c>
      <c r="V57" s="30" t="str">
        <f t="shared" si="13"/>
        <v xml:space="preserve"> </v>
      </c>
      <c r="W57" s="30" t="str">
        <f t="shared" si="14"/>
        <v xml:space="preserve"> </v>
      </c>
      <c r="X57" s="30" t="str">
        <f t="shared" si="15"/>
        <v xml:space="preserve"> </v>
      </c>
      <c r="Y57" s="30" t="str">
        <f t="shared" si="16"/>
        <v xml:space="preserve"> </v>
      </c>
      <c r="Z57" s="30" t="str">
        <f t="shared" si="17"/>
        <v xml:space="preserve"> </v>
      </c>
      <c r="AA57" s="30" t="str">
        <f t="shared" si="0"/>
        <v xml:space="preserve"> </v>
      </c>
      <c r="AB57" s="30" t="str">
        <f t="shared" si="18"/>
        <v xml:space="preserve"> </v>
      </c>
      <c r="AC57" s="30" t="str">
        <f t="shared" si="19"/>
        <v xml:space="preserve"> </v>
      </c>
      <c r="AD57" s="30" t="str">
        <f t="shared" si="1"/>
        <v xml:space="preserve"> </v>
      </c>
      <c r="AE57" s="30" t="str">
        <f t="shared" si="20"/>
        <v xml:space="preserve"> </v>
      </c>
      <c r="AF57" s="30" t="str">
        <f t="shared" si="21"/>
        <v xml:space="preserve"> </v>
      </c>
      <c r="AG57" s="30" t="str">
        <f t="shared" si="2"/>
        <v xml:space="preserve"> </v>
      </c>
    </row>
    <row r="58" spans="1:33" ht="15">
      <c r="A58" s="1"/>
      <c r="B58" s="11"/>
      <c r="C58" s="11"/>
      <c r="D58" s="12"/>
      <c r="E58" s="13">
        <v>0</v>
      </c>
      <c r="F58" s="13">
        <v>0</v>
      </c>
      <c r="G58" s="14">
        <v>0</v>
      </c>
      <c r="H58" s="55">
        <v>0</v>
      </c>
      <c r="I58" s="55">
        <v>0</v>
      </c>
      <c r="J58" s="71">
        <f t="shared" si="3"/>
        <v>0</v>
      </c>
      <c r="K58" s="6"/>
      <c r="L58" s="50" t="str">
        <f t="shared" si="4"/>
        <v xml:space="preserve"> </v>
      </c>
      <c r="M58" s="27" t="str">
        <f t="shared" si="5"/>
        <v xml:space="preserve"> </v>
      </c>
      <c r="N58" s="28" t="str">
        <f t="shared" si="6"/>
        <v xml:space="preserve"> </v>
      </c>
      <c r="P58" s="29" t="str">
        <f t="shared" si="7"/>
        <v xml:space="preserve"> </v>
      </c>
      <c r="Q58" s="29" t="str">
        <f t="shared" si="8"/>
        <v xml:space="preserve"> </v>
      </c>
      <c r="R58" s="30" t="str">
        <f t="shared" si="9"/>
        <v xml:space="preserve"> </v>
      </c>
      <c r="S58" s="29" t="str">
        <f t="shared" si="10"/>
        <v xml:space="preserve"> </v>
      </c>
      <c r="T58" s="29" t="str">
        <f t="shared" si="11"/>
        <v xml:space="preserve"> </v>
      </c>
      <c r="U58" s="30" t="str">
        <f t="shared" si="12"/>
        <v xml:space="preserve"> </v>
      </c>
      <c r="V58" s="30" t="str">
        <f t="shared" si="13"/>
        <v xml:space="preserve"> </v>
      </c>
      <c r="W58" s="30" t="str">
        <f t="shared" si="14"/>
        <v xml:space="preserve"> </v>
      </c>
      <c r="X58" s="30" t="str">
        <f t="shared" si="15"/>
        <v xml:space="preserve"> </v>
      </c>
      <c r="Y58" s="30" t="str">
        <f t="shared" si="16"/>
        <v xml:space="preserve"> </v>
      </c>
      <c r="Z58" s="30" t="str">
        <f t="shared" si="17"/>
        <v xml:space="preserve"> </v>
      </c>
      <c r="AA58" s="30" t="str">
        <f t="shared" si="0"/>
        <v xml:space="preserve"> </v>
      </c>
      <c r="AB58" s="30" t="str">
        <f t="shared" si="18"/>
        <v xml:space="preserve"> </v>
      </c>
      <c r="AC58" s="30" t="str">
        <f t="shared" si="19"/>
        <v xml:space="preserve"> </v>
      </c>
      <c r="AD58" s="30" t="str">
        <f t="shared" si="1"/>
        <v xml:space="preserve"> </v>
      </c>
      <c r="AE58" s="30" t="str">
        <f t="shared" si="20"/>
        <v xml:space="preserve"> </v>
      </c>
      <c r="AF58" s="30" t="str">
        <f t="shared" si="21"/>
        <v xml:space="preserve"> </v>
      </c>
      <c r="AG58" s="30" t="str">
        <f t="shared" si="2"/>
        <v xml:space="preserve"> </v>
      </c>
    </row>
    <row r="59" spans="1:33" ht="15">
      <c r="A59" s="1"/>
      <c r="B59" s="11"/>
      <c r="C59" s="11"/>
      <c r="D59" s="12"/>
      <c r="E59" s="13">
        <v>0</v>
      </c>
      <c r="F59" s="13">
        <v>0</v>
      </c>
      <c r="G59" s="14">
        <v>0</v>
      </c>
      <c r="H59" s="55">
        <v>0</v>
      </c>
      <c r="I59" s="55">
        <v>0</v>
      </c>
      <c r="J59" s="71">
        <f t="shared" si="3"/>
        <v>0</v>
      </c>
      <c r="K59" s="6"/>
      <c r="L59" s="50" t="str">
        <f t="shared" si="4"/>
        <v xml:space="preserve"> </v>
      </c>
      <c r="M59" s="27" t="str">
        <f t="shared" si="5"/>
        <v xml:space="preserve"> </v>
      </c>
      <c r="N59" s="28" t="str">
        <f t="shared" si="6"/>
        <v xml:space="preserve"> </v>
      </c>
      <c r="P59" s="29" t="str">
        <f t="shared" si="7"/>
        <v xml:space="preserve"> </v>
      </c>
      <c r="Q59" s="29" t="str">
        <f t="shared" si="8"/>
        <v xml:space="preserve"> </v>
      </c>
      <c r="R59" s="30" t="str">
        <f t="shared" si="9"/>
        <v xml:space="preserve"> </v>
      </c>
      <c r="S59" s="29" t="str">
        <f t="shared" si="10"/>
        <v xml:space="preserve"> </v>
      </c>
      <c r="T59" s="29" t="str">
        <f t="shared" si="11"/>
        <v xml:space="preserve"> </v>
      </c>
      <c r="U59" s="30" t="str">
        <f t="shared" si="12"/>
        <v xml:space="preserve"> </v>
      </c>
      <c r="V59" s="30" t="str">
        <f t="shared" si="13"/>
        <v xml:space="preserve"> </v>
      </c>
      <c r="W59" s="30" t="str">
        <f t="shared" si="14"/>
        <v xml:space="preserve"> </v>
      </c>
      <c r="X59" s="30" t="str">
        <f t="shared" si="15"/>
        <v xml:space="preserve"> </v>
      </c>
      <c r="Y59" s="30" t="str">
        <f t="shared" si="16"/>
        <v xml:space="preserve"> </v>
      </c>
      <c r="Z59" s="30" t="str">
        <f t="shared" si="17"/>
        <v xml:space="preserve"> </v>
      </c>
      <c r="AA59" s="30" t="str">
        <f t="shared" si="0"/>
        <v xml:space="preserve"> </v>
      </c>
      <c r="AB59" s="30" t="str">
        <f t="shared" si="18"/>
        <v xml:space="preserve"> </v>
      </c>
      <c r="AC59" s="30" t="str">
        <f t="shared" si="19"/>
        <v xml:space="preserve"> </v>
      </c>
      <c r="AD59" s="30" t="str">
        <f t="shared" si="1"/>
        <v xml:space="preserve"> </v>
      </c>
      <c r="AE59" s="30" t="str">
        <f t="shared" si="20"/>
        <v xml:space="preserve"> </v>
      </c>
      <c r="AF59" s="30" t="str">
        <f t="shared" si="21"/>
        <v xml:space="preserve"> </v>
      </c>
      <c r="AG59" s="30" t="str">
        <f t="shared" si="2"/>
        <v xml:space="preserve"> </v>
      </c>
    </row>
    <row r="60" spans="1:33" ht="15">
      <c r="A60" s="1"/>
      <c r="B60" s="11"/>
      <c r="C60" s="11"/>
      <c r="D60" s="12"/>
      <c r="E60" s="13">
        <v>0</v>
      </c>
      <c r="F60" s="13">
        <v>0</v>
      </c>
      <c r="G60" s="14">
        <v>0</v>
      </c>
      <c r="H60" s="55">
        <v>0</v>
      </c>
      <c r="I60" s="55">
        <v>0</v>
      </c>
      <c r="J60" s="71">
        <f t="shared" si="3"/>
        <v>0</v>
      </c>
      <c r="K60" s="6"/>
      <c r="L60" s="50" t="str">
        <f t="shared" si="4"/>
        <v xml:space="preserve"> </v>
      </c>
      <c r="M60" s="27" t="str">
        <f t="shared" si="5"/>
        <v xml:space="preserve"> </v>
      </c>
      <c r="N60" s="28" t="str">
        <f t="shared" si="6"/>
        <v xml:space="preserve"> </v>
      </c>
      <c r="P60" s="29" t="str">
        <f t="shared" si="7"/>
        <v xml:space="preserve"> </v>
      </c>
      <c r="Q60" s="29" t="str">
        <f t="shared" si="8"/>
        <v xml:space="preserve"> </v>
      </c>
      <c r="R60" s="30" t="str">
        <f t="shared" si="9"/>
        <v xml:space="preserve"> </v>
      </c>
      <c r="S60" s="29" t="str">
        <f t="shared" si="10"/>
        <v xml:space="preserve"> </v>
      </c>
      <c r="T60" s="29" t="str">
        <f t="shared" si="11"/>
        <v xml:space="preserve"> </v>
      </c>
      <c r="U60" s="30" t="str">
        <f t="shared" si="12"/>
        <v xml:space="preserve"> </v>
      </c>
      <c r="V60" s="30" t="str">
        <f t="shared" si="13"/>
        <v xml:space="preserve"> </v>
      </c>
      <c r="W60" s="30" t="str">
        <f t="shared" si="14"/>
        <v xml:space="preserve"> </v>
      </c>
      <c r="X60" s="30" t="str">
        <f t="shared" si="15"/>
        <v xml:space="preserve"> </v>
      </c>
      <c r="Y60" s="30" t="str">
        <f t="shared" si="16"/>
        <v xml:space="preserve"> </v>
      </c>
      <c r="Z60" s="30" t="str">
        <f t="shared" si="17"/>
        <v xml:space="preserve"> </v>
      </c>
      <c r="AA60" s="30" t="str">
        <f t="shared" si="0"/>
        <v xml:space="preserve"> </v>
      </c>
      <c r="AB60" s="30" t="str">
        <f t="shared" si="18"/>
        <v xml:space="preserve"> </v>
      </c>
      <c r="AC60" s="30" t="str">
        <f t="shared" si="19"/>
        <v xml:space="preserve"> </v>
      </c>
      <c r="AD60" s="30" t="str">
        <f t="shared" si="1"/>
        <v xml:space="preserve"> </v>
      </c>
      <c r="AE60" s="30" t="str">
        <f t="shared" si="20"/>
        <v xml:space="preserve"> </v>
      </c>
      <c r="AF60" s="30" t="str">
        <f t="shared" si="21"/>
        <v xml:space="preserve"> </v>
      </c>
      <c r="AG60" s="30" t="str">
        <f t="shared" si="2"/>
        <v xml:space="preserve"> </v>
      </c>
    </row>
    <row r="61" spans="1:33" ht="15">
      <c r="A61" s="1"/>
      <c r="B61" s="11"/>
      <c r="C61" s="11"/>
      <c r="D61" s="12"/>
      <c r="E61" s="13">
        <v>0</v>
      </c>
      <c r="F61" s="13">
        <v>0</v>
      </c>
      <c r="G61" s="14">
        <v>0</v>
      </c>
      <c r="H61" s="55">
        <v>0</v>
      </c>
      <c r="I61" s="55">
        <v>0</v>
      </c>
      <c r="J61" s="71">
        <f t="shared" si="3"/>
        <v>0</v>
      </c>
      <c r="K61" s="6"/>
      <c r="L61" s="50" t="str">
        <f t="shared" si="4"/>
        <v xml:space="preserve"> </v>
      </c>
      <c r="M61" s="27" t="str">
        <f t="shared" si="5"/>
        <v xml:space="preserve"> </v>
      </c>
      <c r="N61" s="28" t="str">
        <f t="shared" si="6"/>
        <v xml:space="preserve"> </v>
      </c>
      <c r="P61" s="29" t="str">
        <f t="shared" si="7"/>
        <v xml:space="preserve"> </v>
      </c>
      <c r="Q61" s="29" t="str">
        <f t="shared" si="8"/>
        <v xml:space="preserve"> </v>
      </c>
      <c r="R61" s="30" t="str">
        <f t="shared" si="9"/>
        <v xml:space="preserve"> </v>
      </c>
      <c r="S61" s="29" t="str">
        <f t="shared" si="10"/>
        <v xml:space="preserve"> </v>
      </c>
      <c r="T61" s="29" t="str">
        <f t="shared" si="11"/>
        <v xml:space="preserve"> </v>
      </c>
      <c r="U61" s="30" t="str">
        <f t="shared" si="12"/>
        <v xml:space="preserve"> </v>
      </c>
      <c r="V61" s="30" t="str">
        <f t="shared" si="13"/>
        <v xml:space="preserve"> </v>
      </c>
      <c r="W61" s="30" t="str">
        <f t="shared" si="14"/>
        <v xml:space="preserve"> </v>
      </c>
      <c r="X61" s="30" t="str">
        <f t="shared" si="15"/>
        <v xml:space="preserve"> </v>
      </c>
      <c r="Y61" s="30" t="str">
        <f t="shared" si="16"/>
        <v xml:space="preserve"> </v>
      </c>
      <c r="Z61" s="30" t="str">
        <f t="shared" si="17"/>
        <v xml:space="preserve"> </v>
      </c>
      <c r="AA61" s="30" t="str">
        <f t="shared" si="0"/>
        <v xml:space="preserve"> </v>
      </c>
      <c r="AB61" s="30" t="str">
        <f t="shared" si="18"/>
        <v xml:space="preserve"> </v>
      </c>
      <c r="AC61" s="30" t="str">
        <f t="shared" si="19"/>
        <v xml:space="preserve"> </v>
      </c>
      <c r="AD61" s="30" t="str">
        <f t="shared" si="1"/>
        <v xml:space="preserve"> </v>
      </c>
      <c r="AE61" s="30" t="str">
        <f t="shared" si="20"/>
        <v xml:space="preserve"> </v>
      </c>
      <c r="AF61" s="30" t="str">
        <f t="shared" si="21"/>
        <v xml:space="preserve"> </v>
      </c>
      <c r="AG61" s="30" t="str">
        <f t="shared" si="2"/>
        <v xml:space="preserve"> </v>
      </c>
    </row>
    <row r="62" spans="1:33" ht="15">
      <c r="A62" s="1"/>
      <c r="B62" s="1"/>
      <c r="C62" s="1"/>
      <c r="D62" s="1"/>
      <c r="E62" s="3" t="s">
        <v>0</v>
      </c>
      <c r="F62" s="34">
        <f>SUM(F15:F61)</f>
        <v>0</v>
      </c>
      <c r="G62" s="6"/>
      <c r="H62" s="35">
        <f>SUM(H15:H61)</f>
        <v>0</v>
      </c>
      <c r="I62" s="35">
        <f>SUM(I15:I61)</f>
        <v>0</v>
      </c>
      <c r="J62" s="35">
        <f>SUM(J15:J61)</f>
        <v>0</v>
      </c>
      <c r="K62" s="18"/>
      <c r="L62" s="18"/>
      <c r="M62" s="18"/>
      <c r="N62" s="18"/>
      <c r="O62" s="18"/>
      <c r="P62" s="17">
        <f>SUM(P15:P61)</f>
        <v>0</v>
      </c>
      <c r="Q62" s="17">
        <f t="shared" ref="Q62:AG62" si="22">SUM(Q15:Q61)</f>
        <v>0</v>
      </c>
      <c r="R62" s="17">
        <f t="shared" si="22"/>
        <v>0</v>
      </c>
      <c r="S62" s="17">
        <f t="shared" si="22"/>
        <v>0</v>
      </c>
      <c r="T62" s="17">
        <f t="shared" si="22"/>
        <v>0</v>
      </c>
      <c r="U62" s="17">
        <f t="shared" si="22"/>
        <v>0</v>
      </c>
      <c r="V62" s="17">
        <f t="shared" si="22"/>
        <v>0</v>
      </c>
      <c r="W62" s="17">
        <f t="shared" si="22"/>
        <v>0</v>
      </c>
      <c r="X62" s="17">
        <f t="shared" si="22"/>
        <v>0</v>
      </c>
      <c r="Y62" s="17">
        <f t="shared" si="22"/>
        <v>0</v>
      </c>
      <c r="Z62" s="17">
        <f t="shared" si="22"/>
        <v>0</v>
      </c>
      <c r="AA62" s="17">
        <f t="shared" si="22"/>
        <v>0</v>
      </c>
      <c r="AB62" s="17">
        <f t="shared" si="22"/>
        <v>0</v>
      </c>
      <c r="AC62" s="17">
        <f t="shared" si="22"/>
        <v>0</v>
      </c>
      <c r="AD62" s="17">
        <f t="shared" si="22"/>
        <v>0</v>
      </c>
      <c r="AE62" s="17">
        <f t="shared" si="22"/>
        <v>0</v>
      </c>
      <c r="AF62" s="17">
        <f t="shared" si="22"/>
        <v>0</v>
      </c>
      <c r="AG62" s="17">
        <f t="shared" si="22"/>
        <v>0</v>
      </c>
    </row>
    <row r="63" spans="1:33" ht="15">
      <c r="A63" s="1"/>
      <c r="B63" s="1"/>
      <c r="C63" s="1"/>
      <c r="D63" s="1"/>
      <c r="E63" s="3"/>
      <c r="F63" s="17"/>
      <c r="G63" s="18"/>
      <c r="H63" s="18"/>
      <c r="I63" s="92">
        <f>IF(J62=0,0,I62/J62)</f>
        <v>0</v>
      </c>
      <c r="J63" s="19"/>
      <c r="K63" s="18"/>
      <c r="L63" s="18"/>
      <c r="M63" s="18"/>
      <c r="N63" s="18"/>
      <c r="O63" s="18"/>
      <c r="P63" s="20"/>
      <c r="Q63" s="20"/>
      <c r="R63" s="19"/>
      <c r="S63" s="20"/>
      <c r="T63" s="20"/>
      <c r="U63" s="19"/>
      <c r="V63" s="20"/>
      <c r="W63" s="20"/>
      <c r="X63" s="19"/>
      <c r="Y63" s="20"/>
      <c r="Z63" s="20"/>
      <c r="AA63" s="19"/>
      <c r="AB63" s="20"/>
      <c r="AC63" s="20"/>
      <c r="AD63" s="19"/>
      <c r="AE63" s="20"/>
      <c r="AF63" s="20"/>
      <c r="AG63" s="19"/>
    </row>
    <row r="64" spans="1:33" ht="15">
      <c r="A64" s="1"/>
      <c r="B64" s="10" t="s">
        <v>4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">
      <c r="A65" s="1"/>
      <c r="B65" s="6" t="s">
        <v>71</v>
      </c>
      <c r="C65" s="1"/>
      <c r="D65" s="3"/>
      <c r="L65" s="1"/>
      <c r="M65" s="1"/>
      <c r="N65" s="1"/>
      <c r="O65" s="1"/>
      <c r="P65" s="9" t="s">
        <v>5</v>
      </c>
      <c r="Q65" s="9"/>
      <c r="R65" s="9"/>
      <c r="S65" s="9" t="s">
        <v>24</v>
      </c>
      <c r="U65" s="9"/>
      <c r="V65" s="9" t="s">
        <v>5</v>
      </c>
      <c r="X65" s="9"/>
      <c r="Y65" s="9" t="s">
        <v>24</v>
      </c>
      <c r="Z65" s="9"/>
      <c r="AA65" s="9"/>
      <c r="AB65" s="48" t="s">
        <v>46</v>
      </c>
      <c r="AC65" s="9"/>
      <c r="AD65" s="9"/>
      <c r="AE65" s="48" t="s">
        <v>68</v>
      </c>
      <c r="AF65" s="9"/>
      <c r="AG65" s="9"/>
    </row>
    <row r="66" spans="1:33" ht="15">
      <c r="A66" s="1"/>
      <c r="B66" s="1"/>
      <c r="C66" s="1"/>
      <c r="D66" s="1"/>
      <c r="L66" s="1"/>
      <c r="M66" s="1"/>
      <c r="N66" s="1"/>
      <c r="O66" s="1"/>
      <c r="P66" s="9" t="s">
        <v>25</v>
      </c>
      <c r="Q66" s="9"/>
      <c r="R66" s="9"/>
      <c r="S66" s="9" t="s">
        <v>26</v>
      </c>
      <c r="U66" s="9"/>
      <c r="V66" s="9" t="s">
        <v>27</v>
      </c>
      <c r="X66" s="9"/>
      <c r="Y66" s="9" t="s">
        <v>28</v>
      </c>
      <c r="Z66" s="9"/>
      <c r="AA66" s="9"/>
      <c r="AB66" s="9" t="s">
        <v>29</v>
      </c>
      <c r="AC66" s="9"/>
      <c r="AD66" s="9"/>
      <c r="AE66" s="9" t="s">
        <v>30</v>
      </c>
      <c r="AF66" s="9"/>
      <c r="AG66" s="9"/>
    </row>
    <row r="67" spans="1:33" ht="15">
      <c r="A67" s="1"/>
      <c r="B67" s="1"/>
      <c r="C67" s="1"/>
      <c r="D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">
      <c r="A68" s="1"/>
      <c r="B68" s="1"/>
      <c r="C68" s="1"/>
      <c r="D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">
      <c r="A69" s="1"/>
      <c r="B69" s="1"/>
      <c r="C69" s="1"/>
      <c r="D69" s="1"/>
      <c r="L69" s="1"/>
      <c r="M69" s="1"/>
      <c r="N69" s="1"/>
      <c r="O69" s="1"/>
      <c r="P69" s="3" t="s">
        <v>42</v>
      </c>
      <c r="Q69" s="21"/>
      <c r="R69" s="22" t="s">
        <v>1</v>
      </c>
      <c r="S69" s="22" t="s">
        <v>34</v>
      </c>
      <c r="T69" s="22" t="s">
        <v>33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">
      <c r="A70" s="1"/>
      <c r="B70" s="1"/>
      <c r="C70" s="1"/>
      <c r="D70" s="1"/>
      <c r="L70" s="1"/>
      <c r="M70" s="1"/>
      <c r="N70" s="1"/>
      <c r="O70" s="1"/>
      <c r="P70" s="18" t="s">
        <v>25</v>
      </c>
      <c r="Q70" s="21" t="s">
        <v>5</v>
      </c>
      <c r="R70" s="20">
        <f>P62</f>
        <v>0</v>
      </c>
      <c r="S70" s="20">
        <f>Q62</f>
        <v>0</v>
      </c>
      <c r="T70" s="20">
        <f>R62</f>
        <v>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">
      <c r="A71" s="1"/>
      <c r="B71" s="1"/>
      <c r="C71" s="1"/>
      <c r="D71" s="1"/>
      <c r="L71" s="1"/>
      <c r="M71" s="1"/>
      <c r="N71" s="1"/>
      <c r="O71" s="1"/>
      <c r="P71" s="18" t="s">
        <v>26</v>
      </c>
      <c r="Q71" s="21" t="s">
        <v>24</v>
      </c>
      <c r="R71" s="20">
        <f>S62</f>
        <v>0</v>
      </c>
      <c r="S71" s="20">
        <f>T62</f>
        <v>0</v>
      </c>
      <c r="T71" s="20">
        <f>U62</f>
        <v>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">
      <c r="A72" s="1"/>
      <c r="B72" s="1"/>
      <c r="C72" s="1"/>
      <c r="D72" s="1"/>
      <c r="L72" s="1"/>
      <c r="M72" s="1"/>
      <c r="N72" s="1"/>
      <c r="O72" s="1"/>
      <c r="P72" s="3" t="s">
        <v>57</v>
      </c>
      <c r="Q72" s="21"/>
      <c r="R72" s="20"/>
      <c r="S72" s="20"/>
      <c r="T72" s="19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">
      <c r="A73" s="1"/>
      <c r="B73" s="1"/>
      <c r="C73" s="1"/>
      <c r="D73" s="1"/>
      <c r="L73" s="1"/>
      <c r="M73" s="1"/>
      <c r="N73" s="1"/>
      <c r="O73" s="1"/>
      <c r="P73" s="18" t="s">
        <v>27</v>
      </c>
      <c r="Q73" s="21" t="s">
        <v>5</v>
      </c>
      <c r="R73" s="20">
        <f>V62</f>
        <v>0</v>
      </c>
      <c r="S73" s="20">
        <f>W62</f>
        <v>0</v>
      </c>
      <c r="T73" s="20">
        <f>X62</f>
        <v>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>
      <c r="P74" s="18" t="s">
        <v>28</v>
      </c>
      <c r="Q74" s="21" t="s">
        <v>24</v>
      </c>
      <c r="R74" s="20">
        <f>Y62</f>
        <v>0</v>
      </c>
      <c r="S74" s="20">
        <f>Z62</f>
        <v>0</v>
      </c>
      <c r="T74" s="20">
        <f>AA62</f>
        <v>0</v>
      </c>
    </row>
    <row r="75" spans="1:33">
      <c r="P75" s="3" t="s">
        <v>72</v>
      </c>
      <c r="Q75" s="18"/>
      <c r="R75" s="20"/>
      <c r="S75" s="20"/>
      <c r="T75" s="19"/>
    </row>
    <row r="76" spans="1:33">
      <c r="P76" s="18" t="s">
        <v>29</v>
      </c>
      <c r="Q76" s="21" t="str">
        <f>D7</f>
        <v>Other</v>
      </c>
      <c r="R76" s="20">
        <f>AB62</f>
        <v>0</v>
      </c>
      <c r="S76" s="20">
        <f>AC62</f>
        <v>0</v>
      </c>
      <c r="T76" s="20">
        <f>AD62</f>
        <v>0</v>
      </c>
    </row>
    <row r="77" spans="1:33">
      <c r="P77" s="18" t="s">
        <v>32</v>
      </c>
      <c r="Q77" s="21" t="str">
        <f>D7</f>
        <v>Other</v>
      </c>
      <c r="R77" s="20">
        <f>AE62</f>
        <v>0</v>
      </c>
      <c r="S77" s="20">
        <f>AF62</f>
        <v>0</v>
      </c>
      <c r="T77" s="20">
        <f>AG62</f>
        <v>0</v>
      </c>
    </row>
    <row r="78" spans="1:33">
      <c r="P78" s="18"/>
      <c r="Q78" s="21"/>
      <c r="R78" s="49"/>
      <c r="S78" s="49"/>
      <c r="T78" s="49"/>
    </row>
    <row r="79" spans="1:33">
      <c r="P79" s="31" t="s">
        <v>0</v>
      </c>
      <c r="R79" s="41">
        <f>SUM(R70:R78)</f>
        <v>0</v>
      </c>
      <c r="S79" s="41">
        <f>SUM(S70:S78)</f>
        <v>0</v>
      </c>
      <c r="T79" s="41">
        <f>SUM(T70:T78)</f>
        <v>0</v>
      </c>
    </row>
    <row r="81" spans="15:20">
      <c r="O81" s="66"/>
      <c r="P81" s="66"/>
      <c r="R81" s="20"/>
      <c r="S81" s="20"/>
      <c r="T81" s="20"/>
    </row>
    <row r="82" spans="15:20">
      <c r="O82" s="66"/>
      <c r="P82" s="66"/>
      <c r="R82" s="20"/>
      <c r="S82" s="20"/>
      <c r="T82" s="20"/>
    </row>
    <row r="83" spans="15:20">
      <c r="O83" s="66"/>
      <c r="P83" s="66"/>
      <c r="R83" s="20"/>
      <c r="S83" s="20"/>
      <c r="T83" s="20"/>
    </row>
    <row r="84" spans="15:20">
      <c r="O84" s="66"/>
      <c r="P84" s="66"/>
      <c r="R84" s="20"/>
      <c r="S84" s="20"/>
      <c r="T84" s="20"/>
    </row>
    <row r="85" spans="15:20">
      <c r="O85" s="66"/>
      <c r="P85" s="66"/>
      <c r="R85" s="20"/>
      <c r="S85" s="20"/>
      <c r="T85" s="20"/>
    </row>
    <row r="86" spans="15:20">
      <c r="O86" s="66"/>
      <c r="P86" s="66"/>
      <c r="R86" s="20"/>
      <c r="S86" s="20"/>
      <c r="T86" s="20"/>
    </row>
    <row r="87" spans="15:20">
      <c r="O87" s="66"/>
      <c r="P87" s="66"/>
      <c r="R87" s="41"/>
      <c r="S87" s="41"/>
      <c r="T87" s="41"/>
    </row>
    <row r="88" spans="15:20">
      <c r="Q88" s="66"/>
      <c r="R88" s="70"/>
      <c r="S88" s="70"/>
      <c r="T88" s="70"/>
    </row>
    <row r="89" spans="15:20" ht="15">
      <c r="O89" s="66"/>
      <c r="P89" s="6"/>
      <c r="R89" s="69"/>
      <c r="S89" s="69"/>
      <c r="T89" s="69"/>
    </row>
    <row r="90" spans="15:20" ht="15">
      <c r="O90" s="66"/>
      <c r="P90" s="6"/>
      <c r="R90" s="69"/>
      <c r="S90" s="69"/>
      <c r="T90" s="69"/>
    </row>
    <row r="91" spans="15:20" ht="15">
      <c r="O91" s="66"/>
      <c r="P91" s="43"/>
      <c r="R91" s="69"/>
      <c r="S91" s="69"/>
      <c r="T91" s="69"/>
    </row>
    <row r="92" spans="15:20" ht="15">
      <c r="O92" s="66"/>
      <c r="P92" s="43"/>
      <c r="R92" s="69"/>
      <c r="S92" s="69"/>
      <c r="T92" s="69"/>
    </row>
    <row r="93" spans="15:20">
      <c r="P93" s="31"/>
      <c r="R93" s="41"/>
      <c r="S93" s="41"/>
      <c r="T93" s="41"/>
    </row>
    <row r="95" spans="15:20">
      <c r="Q95" s="66"/>
      <c r="R95" s="70"/>
      <c r="S95" s="70"/>
      <c r="T95" s="70"/>
    </row>
    <row r="97" spans="16:20">
      <c r="P97" s="31"/>
      <c r="Q97" s="31"/>
      <c r="R97" s="41"/>
      <c r="S97" s="41"/>
      <c r="T97" s="41"/>
    </row>
  </sheetData>
  <sheetProtection sheet="1" objects="1" scenarios="1"/>
  <mergeCells count="4">
    <mergeCell ref="B1:J1"/>
    <mergeCell ref="D3:E3"/>
    <mergeCell ref="F3:H3"/>
    <mergeCell ref="L11:N11"/>
  </mergeCells>
  <printOptions gridLines="1"/>
  <pageMargins left="0.7" right="0.7" top="0.75" bottom="0.75" header="0.3" footer="0.3"/>
  <pageSetup scale="68" orientation="portrait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81"/>
  <sheetViews>
    <sheetView topLeftCell="A9" workbookViewId="0">
      <selection activeCell="B19" sqref="B19"/>
    </sheetView>
  </sheetViews>
  <sheetFormatPr defaultRowHeight="12.45"/>
  <cols>
    <col min="1" max="1" width="4" customWidth="1"/>
    <col min="2" max="2" width="27.921875" customWidth="1"/>
    <col min="3" max="3" width="13.53515625" customWidth="1"/>
    <col min="4" max="4" width="16.4609375" customWidth="1"/>
    <col min="5" max="5" width="13.921875" customWidth="1"/>
    <col min="6" max="6" width="4.53515625" customWidth="1"/>
    <col min="7" max="7" width="11.84375" customWidth="1"/>
    <col min="8" max="8" width="12.23046875" customWidth="1"/>
    <col min="9" max="9" width="12.84375" customWidth="1"/>
  </cols>
  <sheetData>
    <row r="1" spans="2:9" ht="20.149999999999999">
      <c r="B1" s="143" t="s">
        <v>130</v>
      </c>
      <c r="C1" s="143"/>
      <c r="D1" s="143"/>
      <c r="E1" s="143"/>
      <c r="F1" s="143"/>
      <c r="G1" s="143"/>
      <c r="H1" s="143"/>
      <c r="I1" s="143"/>
    </row>
    <row r="2" spans="2:9" ht="15.45">
      <c r="B2" s="32"/>
      <c r="D2" s="52"/>
      <c r="E2" s="52"/>
      <c r="F2" s="52"/>
      <c r="G2" s="52"/>
      <c r="H2" s="52"/>
      <c r="I2" s="52"/>
    </row>
    <row r="3" spans="2:9" ht="15.45">
      <c r="B3" s="4" t="s">
        <v>6</v>
      </c>
      <c r="C3" s="5"/>
      <c r="D3" s="122">
        <f>'1. PurchasedCattleCosts'!D8</f>
        <v>2020</v>
      </c>
      <c r="E3" s="123"/>
      <c r="F3" s="44"/>
      <c r="G3" s="46" t="s">
        <v>35</v>
      </c>
      <c r="H3" s="144" t="str">
        <f>'1. PurchasedCattleCosts'!I3</f>
        <v>Blank</v>
      </c>
      <c r="I3" s="145"/>
    </row>
    <row r="4" spans="2:9">
      <c r="D4" s="52"/>
      <c r="E4" s="52"/>
      <c r="F4" s="52"/>
      <c r="G4" s="52"/>
      <c r="H4" s="52"/>
      <c r="I4" s="52"/>
    </row>
    <row r="5" spans="2:9" ht="17.600000000000001">
      <c r="B5" s="108" t="s">
        <v>125</v>
      </c>
      <c r="D5" s="52"/>
      <c r="E5" s="52"/>
      <c r="F5" s="52"/>
      <c r="G5" s="139" t="s">
        <v>8</v>
      </c>
      <c r="H5" s="139"/>
      <c r="I5" s="139"/>
    </row>
    <row r="6" spans="2:9" ht="15.45">
      <c r="B6" s="109"/>
      <c r="C6" s="8" t="s">
        <v>0</v>
      </c>
      <c r="D6" s="53" t="s">
        <v>0</v>
      </c>
      <c r="E6" s="53" t="s">
        <v>0</v>
      </c>
      <c r="F6" s="52"/>
      <c r="G6" s="53" t="s">
        <v>102</v>
      </c>
      <c r="H6" s="53" t="s">
        <v>17</v>
      </c>
      <c r="I6" s="53" t="s">
        <v>3</v>
      </c>
    </row>
    <row r="7" spans="2:9" ht="15.45">
      <c r="B7" s="25" t="s">
        <v>41</v>
      </c>
      <c r="C7" s="8" t="s">
        <v>1</v>
      </c>
      <c r="D7" s="53" t="s">
        <v>2</v>
      </c>
      <c r="E7" s="53" t="s">
        <v>21</v>
      </c>
      <c r="F7" s="52"/>
      <c r="G7" s="53" t="s">
        <v>20</v>
      </c>
      <c r="H7" s="53"/>
      <c r="I7" s="53"/>
    </row>
    <row r="8" spans="2:9" ht="15.45">
      <c r="C8" s="6"/>
      <c r="D8" s="42"/>
      <c r="E8" s="43"/>
      <c r="F8" s="42"/>
      <c r="G8" s="54" t="s">
        <v>4</v>
      </c>
      <c r="H8" s="54" t="s">
        <v>4</v>
      </c>
      <c r="I8" s="54" t="s">
        <v>4</v>
      </c>
    </row>
    <row r="9" spans="2:9" ht="15.45">
      <c r="B9" s="25" t="str">
        <f>'1. PurchasedCattleCosts'!B4</f>
        <v>Weaned Calves</v>
      </c>
      <c r="C9" s="29"/>
      <c r="D9" s="15"/>
      <c r="E9" s="16"/>
      <c r="F9" s="4"/>
      <c r="G9" s="50"/>
      <c r="H9" s="27"/>
      <c r="I9" s="28"/>
    </row>
    <row r="10" spans="2:9" ht="15.45">
      <c r="B10" s="6" t="s">
        <v>7</v>
      </c>
      <c r="C10" s="29">
        <f>'1. PurchasedCattleCosts'!R69</f>
        <v>0</v>
      </c>
      <c r="D10" s="29">
        <f>'1. PurchasedCattleCosts'!S69</f>
        <v>0</v>
      </c>
      <c r="E10" s="63">
        <f>'1. PurchasedCattleCosts'!T69</f>
        <v>0</v>
      </c>
      <c r="F10" s="4"/>
      <c r="G10" s="50" t="str">
        <f>IF($D10=0," ",D10/C10)</f>
        <v xml:space="preserve"> </v>
      </c>
      <c r="H10" s="27" t="str">
        <f>IF(C10=0," ",E10/C10)</f>
        <v xml:space="preserve"> </v>
      </c>
      <c r="I10" s="28" t="str">
        <f>IF(E10=0," ",(E10/D10)*100)</f>
        <v xml:space="preserve"> </v>
      </c>
    </row>
    <row r="11" spans="2:9" ht="15.45">
      <c r="B11" s="6" t="s">
        <v>36</v>
      </c>
      <c r="C11" s="29">
        <f>'1. PurchasedCattleCosts'!R70</f>
        <v>0</v>
      </c>
      <c r="D11" s="29">
        <f>'1. PurchasedCattleCosts'!S70</f>
        <v>0</v>
      </c>
      <c r="E11" s="63">
        <f>'1. PurchasedCattleCosts'!T70</f>
        <v>0</v>
      </c>
      <c r="F11" s="4"/>
      <c r="G11" s="50" t="str">
        <f>IF($D11=0," ",D11/C11)</f>
        <v xml:space="preserve"> </v>
      </c>
      <c r="H11" s="27" t="str">
        <f>IF(C11=0," ",E11/C11)</f>
        <v xml:space="preserve"> </v>
      </c>
      <c r="I11" s="28" t="str">
        <f>IF(E11=0," ",(E11/D11)*100)</f>
        <v xml:space="preserve"> </v>
      </c>
    </row>
    <row r="12" spans="2:9" ht="15.45">
      <c r="B12" s="31" t="s">
        <v>0</v>
      </c>
      <c r="C12" s="36">
        <f>SUM(C10:C11)</f>
        <v>0</v>
      </c>
      <c r="D12" s="36">
        <f>SUM(D10:D11)</f>
        <v>0</v>
      </c>
      <c r="E12" s="64">
        <f>SUM(E10:E11)</f>
        <v>0</v>
      </c>
      <c r="F12" s="25"/>
      <c r="G12" s="51" t="str">
        <f>IF($D12=0," ",D12/C12)</f>
        <v xml:space="preserve"> </v>
      </c>
      <c r="H12" s="38" t="str">
        <f>IF(C12=0," ",E12/C12)</f>
        <v xml:space="preserve"> </v>
      </c>
      <c r="I12" s="39" t="str">
        <f>IF(E12=0," ",(E12/D12)*100)</f>
        <v xml:space="preserve"> </v>
      </c>
    </row>
    <row r="13" spans="2:9" ht="15">
      <c r="C13" s="26"/>
      <c r="D13" s="26"/>
      <c r="E13" s="63"/>
      <c r="F13" s="26"/>
      <c r="G13" s="50"/>
      <c r="H13" s="26"/>
      <c r="I13" s="26"/>
    </row>
    <row r="14" spans="2:9" ht="15.45">
      <c r="B14" s="4" t="str">
        <f>'1. PurchasedCattleCosts'!C4</f>
        <v>Feeder</v>
      </c>
      <c r="C14" s="26"/>
      <c r="D14" s="26"/>
      <c r="E14" s="63"/>
      <c r="F14" s="26"/>
      <c r="G14" s="50"/>
      <c r="H14" s="26"/>
      <c r="I14" s="26"/>
    </row>
    <row r="15" spans="2:9" ht="15">
      <c r="B15" s="6" t="s">
        <v>37</v>
      </c>
      <c r="C15" s="29">
        <f>'1. PurchasedCattleCosts'!R72</f>
        <v>0</v>
      </c>
      <c r="D15" s="29">
        <f>'1. PurchasedCattleCosts'!S72</f>
        <v>0</v>
      </c>
      <c r="E15" s="63">
        <f>'1. PurchasedCattleCosts'!T72</f>
        <v>0</v>
      </c>
      <c r="F15" s="26"/>
      <c r="G15" s="50" t="str">
        <f>IF($D15=0," ",D15/C15)</f>
        <v xml:space="preserve"> </v>
      </c>
      <c r="H15" s="27" t="str">
        <f>IF(C15=0," ",E15/C15)</f>
        <v xml:space="preserve"> </v>
      </c>
      <c r="I15" s="28" t="str">
        <f>IF(E15=0," ",(E15/D15)*100)</f>
        <v xml:space="preserve"> </v>
      </c>
    </row>
    <row r="16" spans="2:9" ht="15">
      <c r="B16" s="6" t="s">
        <v>38</v>
      </c>
      <c r="C16" s="29">
        <f>'1. PurchasedCattleCosts'!R73</f>
        <v>0</v>
      </c>
      <c r="D16" s="29">
        <f>'1. PurchasedCattleCosts'!S73</f>
        <v>0</v>
      </c>
      <c r="E16" s="63">
        <f>'1. PurchasedCattleCosts'!T73</f>
        <v>0</v>
      </c>
      <c r="F16" s="26"/>
      <c r="G16" s="50" t="str">
        <f>IF($D16=0," ",D16/C16)</f>
        <v xml:space="preserve"> </v>
      </c>
      <c r="H16" s="27" t="str">
        <f>IF(C16=0," ",E16/C16)</f>
        <v xml:space="preserve"> </v>
      </c>
      <c r="I16" s="28" t="str">
        <f>IF(E16=0," ",(E16/D16)*100)</f>
        <v xml:space="preserve"> </v>
      </c>
    </row>
    <row r="17" spans="2:9" ht="15.45">
      <c r="B17" s="25" t="s">
        <v>0</v>
      </c>
      <c r="C17" s="36">
        <f>SUM(C15:C16)</f>
        <v>0</v>
      </c>
      <c r="D17" s="36">
        <f>SUM(D15:D16)</f>
        <v>0</v>
      </c>
      <c r="E17" s="64">
        <f>SUM(E15:E16)</f>
        <v>0</v>
      </c>
      <c r="F17" s="25"/>
      <c r="G17" s="51" t="str">
        <f>IF($D17=0," ",D17/C17)</f>
        <v xml:space="preserve"> </v>
      </c>
      <c r="H17" s="38" t="str">
        <f>IF(C17=0," ",E17/C17)</f>
        <v xml:space="preserve"> </v>
      </c>
      <c r="I17" s="39" t="str">
        <f>IF(E17=0," ",(E17/D17)*100)</f>
        <v xml:space="preserve"> </v>
      </c>
    </row>
    <row r="18" spans="2:9" ht="15.45">
      <c r="B18" s="31"/>
      <c r="C18" s="36"/>
      <c r="D18" s="36"/>
      <c r="E18" s="64"/>
      <c r="F18" s="25"/>
      <c r="G18" s="51"/>
      <c r="H18" s="38"/>
      <c r="I18" s="39"/>
    </row>
    <row r="19" spans="2:9" ht="15.45">
      <c r="B19" s="4" t="str">
        <f>'1. PurchasedCattleCosts'!D4</f>
        <v>Other</v>
      </c>
      <c r="C19" s="36"/>
      <c r="D19" s="36"/>
      <c r="E19" s="64"/>
      <c r="F19" s="25"/>
      <c r="G19" s="51"/>
      <c r="H19" s="38"/>
      <c r="I19" s="39"/>
    </row>
    <row r="20" spans="2:9" ht="15.45">
      <c r="B20" s="25" t="str">
        <f>'1. PurchasedCattleCosts'!D5</f>
        <v>Open Heif. = 5</v>
      </c>
      <c r="C20" s="29">
        <f>'1. PurchasedCattleCosts'!R75</f>
        <v>0</v>
      </c>
      <c r="D20" s="29">
        <f>'1. PurchasedCattleCosts'!S75</f>
        <v>0</v>
      </c>
      <c r="E20" s="120">
        <f>'1. PurchasedCattleCosts'!T75</f>
        <v>0</v>
      </c>
      <c r="F20" s="25"/>
      <c r="G20" s="50" t="str">
        <f t="shared" ref="G20:G21" si="0">IF($D20=0," ",D20/C20)</f>
        <v xml:space="preserve"> </v>
      </c>
      <c r="H20" s="27" t="str">
        <f t="shared" ref="H20:H21" si="1">IF(C20=0," ",E20/C20)</f>
        <v xml:space="preserve"> </v>
      </c>
      <c r="I20" s="28" t="str">
        <f t="shared" ref="I20:I21" si="2">IF(E20=0," ",(E20/D20)*100)</f>
        <v xml:space="preserve"> </v>
      </c>
    </row>
    <row r="21" spans="2:9" ht="15.45">
      <c r="B21" s="25" t="str">
        <f>'1. PurchasedCattleCosts'!D6</f>
        <v>Other</v>
      </c>
      <c r="C21" s="29">
        <f>'1. PurchasedCattleCosts'!R76</f>
        <v>0</v>
      </c>
      <c r="D21" s="29">
        <f>'1. PurchasedCattleCosts'!S76</f>
        <v>0</v>
      </c>
      <c r="E21" s="120">
        <f>'1. PurchasedCattleCosts'!T76</f>
        <v>0</v>
      </c>
      <c r="F21" s="25"/>
      <c r="G21" s="50" t="str">
        <f t="shared" si="0"/>
        <v xml:space="preserve"> </v>
      </c>
      <c r="H21" s="27" t="str">
        <f t="shared" si="1"/>
        <v xml:space="preserve"> </v>
      </c>
      <c r="I21" s="28" t="str">
        <f t="shared" si="2"/>
        <v xml:space="preserve"> </v>
      </c>
    </row>
    <row r="22" spans="2:9" ht="15.45">
      <c r="B22" s="25" t="s">
        <v>0</v>
      </c>
      <c r="C22" s="36">
        <f>SUM(C20:C21)</f>
        <v>0</v>
      </c>
      <c r="D22" s="36">
        <f t="shared" ref="D22:E22" si="3">SUM(D20:D21)</f>
        <v>0</v>
      </c>
      <c r="E22" s="67">
        <f t="shared" si="3"/>
        <v>0</v>
      </c>
      <c r="F22" s="25"/>
      <c r="G22" s="51" t="str">
        <f>IF($D22=0," ",D22/C22)</f>
        <v xml:space="preserve"> </v>
      </c>
      <c r="H22" s="38" t="str">
        <f>IF(C22=0," ",E22/C22)</f>
        <v xml:space="preserve"> </v>
      </c>
      <c r="I22" s="39" t="str">
        <f>IF(E22=0," ",(E22/D22)*100)</f>
        <v xml:space="preserve"> </v>
      </c>
    </row>
    <row r="23" spans="2:9" ht="15">
      <c r="C23" s="26"/>
      <c r="D23" s="26"/>
      <c r="E23" s="63"/>
      <c r="F23" s="26"/>
      <c r="G23" s="50"/>
      <c r="H23" s="26"/>
      <c r="I23" s="26"/>
    </row>
    <row r="24" spans="2:9" ht="15.45">
      <c r="B24" s="4" t="s">
        <v>44</v>
      </c>
      <c r="C24" s="36">
        <f>C12+C17+C22</f>
        <v>0</v>
      </c>
      <c r="D24" s="36">
        <f>D12+D17+D22</f>
        <v>0</v>
      </c>
      <c r="E24" s="36">
        <f>E12+E17+E22</f>
        <v>0</v>
      </c>
      <c r="G24" s="50"/>
      <c r="H24" s="26"/>
      <c r="I24" s="26"/>
    </row>
    <row r="25" spans="2:9" ht="15.45">
      <c r="B25" s="4"/>
      <c r="C25" s="36"/>
      <c r="E25" s="64"/>
      <c r="G25" s="50"/>
      <c r="H25" s="26"/>
      <c r="I25" s="26"/>
    </row>
    <row r="26" spans="2:9" ht="15.45">
      <c r="B26" s="4"/>
      <c r="C26" s="94"/>
      <c r="D26" s="7" t="s">
        <v>59</v>
      </c>
      <c r="E26" s="95"/>
      <c r="G26" s="50"/>
      <c r="H26" s="26"/>
      <c r="I26" s="26"/>
    </row>
    <row r="27" spans="2:9" ht="15">
      <c r="B27" s="6"/>
      <c r="C27" s="94" t="s">
        <v>0</v>
      </c>
      <c r="D27" s="91" t="s">
        <v>96</v>
      </c>
      <c r="E27" s="96"/>
      <c r="F27" s="26"/>
      <c r="G27" s="50"/>
      <c r="H27" s="27"/>
      <c r="I27" s="28"/>
    </row>
    <row r="28" spans="2:9" ht="15.45">
      <c r="B28" s="4"/>
      <c r="C28" s="94" t="s">
        <v>60</v>
      </c>
      <c r="D28" s="7" t="s">
        <v>64</v>
      </c>
      <c r="F28" s="26"/>
      <c r="G28" s="141" t="s">
        <v>108</v>
      </c>
      <c r="H28" s="142"/>
      <c r="I28" s="142"/>
    </row>
    <row r="29" spans="2:9" ht="15.45">
      <c r="B29" s="25" t="s">
        <v>97</v>
      </c>
      <c r="C29" s="67">
        <f>'1. PurchasedCattleCosts'!J61</f>
        <v>0</v>
      </c>
      <c r="D29" s="67">
        <f>'1. PurchasedCattleCosts'!I61</f>
        <v>0</v>
      </c>
      <c r="F29" s="26"/>
      <c r="G29" s="89">
        <f>IF(C29=0,0,D29/C29)</f>
        <v>0</v>
      </c>
      <c r="H29" s="27"/>
      <c r="I29" s="28"/>
    </row>
    <row r="30" spans="2:9" ht="15.45">
      <c r="B30" s="25" t="s">
        <v>127</v>
      </c>
      <c r="C30" s="67"/>
      <c r="D30" s="107"/>
      <c r="F30" s="26"/>
      <c r="G30" s="89"/>
      <c r="H30" s="27"/>
      <c r="I30" s="28"/>
    </row>
    <row r="31" spans="2:9" ht="17.600000000000001">
      <c r="B31" s="108" t="s">
        <v>111</v>
      </c>
      <c r="D31" s="52"/>
      <c r="E31" s="52"/>
      <c r="F31" s="52"/>
      <c r="G31" s="139" t="s">
        <v>8</v>
      </c>
      <c r="H31" s="139"/>
      <c r="I31" s="139"/>
    </row>
    <row r="32" spans="2:9" ht="15.45">
      <c r="B32" s="109"/>
      <c r="C32" s="114" t="s">
        <v>0</v>
      </c>
      <c r="D32" s="116" t="s">
        <v>0</v>
      </c>
      <c r="E32" s="116" t="s">
        <v>0</v>
      </c>
      <c r="F32" s="52"/>
      <c r="G32" s="116" t="s">
        <v>102</v>
      </c>
      <c r="H32" s="116" t="s">
        <v>17</v>
      </c>
      <c r="I32" s="116" t="s">
        <v>3</v>
      </c>
    </row>
    <row r="33" spans="2:9" ht="15.45">
      <c r="B33" s="25" t="s">
        <v>41</v>
      </c>
      <c r="C33" s="114" t="s">
        <v>1</v>
      </c>
      <c r="D33" s="116" t="s">
        <v>2</v>
      </c>
      <c r="E33" s="116" t="s">
        <v>129</v>
      </c>
      <c r="F33" s="52"/>
      <c r="G33" s="116" t="s">
        <v>20</v>
      </c>
      <c r="H33" s="116"/>
      <c r="I33" s="116"/>
    </row>
    <row r="34" spans="2:9" ht="15.45">
      <c r="C34" s="6"/>
      <c r="D34" s="42"/>
      <c r="E34" s="43"/>
      <c r="F34" s="42"/>
      <c r="G34" s="54" t="s">
        <v>4</v>
      </c>
      <c r="H34" s="54" t="s">
        <v>4</v>
      </c>
      <c r="I34" s="54" t="s">
        <v>4</v>
      </c>
    </row>
    <row r="35" spans="2:9" ht="15.45">
      <c r="B35" s="25" t="str">
        <f>'2. Sales of MarketCattle '!B4</f>
        <v>Weaned Calves</v>
      </c>
      <c r="C35" s="29"/>
      <c r="D35" s="15"/>
      <c r="E35" s="16"/>
      <c r="F35" s="4"/>
      <c r="G35" s="50"/>
      <c r="H35" s="27"/>
      <c r="I35" s="28"/>
    </row>
    <row r="36" spans="2:9" ht="15.45">
      <c r="B36" s="6" t="s">
        <v>7</v>
      </c>
      <c r="C36" s="29">
        <f>'2. Sales of MarketCattle '!S69</f>
        <v>0</v>
      </c>
      <c r="D36" s="29">
        <f>'2. Sales of MarketCattle '!T69</f>
        <v>0</v>
      </c>
      <c r="E36" s="29">
        <f>'2. Sales of MarketCattle '!U69</f>
        <v>0</v>
      </c>
      <c r="F36" s="4"/>
      <c r="G36" s="50" t="str">
        <f>IF($D36=0," ",D36/C36)</f>
        <v xml:space="preserve"> </v>
      </c>
      <c r="H36" s="27" t="str">
        <f>IF(C36=0," ",E36/C36)</f>
        <v xml:space="preserve"> </v>
      </c>
      <c r="I36" s="28" t="str">
        <f>IF(E36=0," ",(E36/D36)*100)</f>
        <v xml:space="preserve"> </v>
      </c>
    </row>
    <row r="37" spans="2:9" ht="15.45">
      <c r="B37" s="6" t="s">
        <v>36</v>
      </c>
      <c r="C37" s="29">
        <f>'2. Sales of MarketCattle '!S70</f>
        <v>0</v>
      </c>
      <c r="D37" s="29">
        <f>'2. Sales of MarketCattle '!T70</f>
        <v>0</v>
      </c>
      <c r="E37" s="29">
        <f>'2. Sales of MarketCattle '!U70</f>
        <v>0</v>
      </c>
      <c r="F37" s="4"/>
      <c r="G37" s="50" t="str">
        <f>IF($D37=0," ",D37/C37)</f>
        <v xml:space="preserve"> </v>
      </c>
      <c r="H37" s="27" t="str">
        <f>IF(C37=0," ",E37/C37)</f>
        <v xml:space="preserve"> </v>
      </c>
      <c r="I37" s="28" t="str">
        <f>IF(E37=0," ",(E37/D37)*100)</f>
        <v xml:space="preserve"> </v>
      </c>
    </row>
    <row r="38" spans="2:9" ht="15.45">
      <c r="B38" s="31" t="s">
        <v>0</v>
      </c>
      <c r="C38" s="36">
        <f>SUM(C36:C37)</f>
        <v>0</v>
      </c>
      <c r="D38" s="36">
        <f>SUM(D36:D37)</f>
        <v>0</v>
      </c>
      <c r="E38" s="64">
        <f>SUM(E36:E37)</f>
        <v>0</v>
      </c>
      <c r="F38" s="25"/>
      <c r="G38" s="51" t="str">
        <f>IF($D38=0," ",D38/C38)</f>
        <v xml:space="preserve"> </v>
      </c>
      <c r="H38" s="38" t="str">
        <f>IF(C38=0," ",E38/C38)</f>
        <v xml:space="preserve"> </v>
      </c>
      <c r="I38" s="39" t="str">
        <f>IF(E38=0," ",(E38/D38)*100)</f>
        <v xml:space="preserve"> </v>
      </c>
    </row>
    <row r="39" spans="2:9" ht="15">
      <c r="C39" s="26"/>
      <c r="D39" s="26"/>
      <c r="E39" s="63"/>
      <c r="F39" s="26"/>
      <c r="G39" s="50"/>
      <c r="H39" s="26"/>
      <c r="I39" s="26"/>
    </row>
    <row r="40" spans="2:9" ht="15.45">
      <c r="B40" s="4" t="str">
        <f>'2. Sales of MarketCattle '!C4</f>
        <v>Feeder</v>
      </c>
      <c r="C40" s="26"/>
      <c r="D40" s="26"/>
      <c r="E40" s="63"/>
      <c r="F40" s="26"/>
      <c r="G40" s="50"/>
      <c r="H40" s="26"/>
      <c r="I40" s="26"/>
    </row>
    <row r="41" spans="2:9" ht="15">
      <c r="B41" s="6" t="s">
        <v>37</v>
      </c>
      <c r="C41" s="29">
        <f>'2. Sales of MarketCattle '!S72</f>
        <v>0</v>
      </c>
      <c r="D41" s="29">
        <f>'2. Sales of MarketCattle '!T72</f>
        <v>0</v>
      </c>
      <c r="E41" s="29">
        <f>'2. Sales of MarketCattle '!U72</f>
        <v>0</v>
      </c>
      <c r="F41" s="26"/>
      <c r="G41" s="50" t="str">
        <f>IF($D41=0," ",D41/C41)</f>
        <v xml:space="preserve"> </v>
      </c>
      <c r="H41" s="27" t="str">
        <f>IF(C41=0," ",E41/C41)</f>
        <v xml:space="preserve"> </v>
      </c>
      <c r="I41" s="28" t="str">
        <f>IF(E41=0," ",(E41/D41)*100)</f>
        <v xml:space="preserve"> </v>
      </c>
    </row>
    <row r="42" spans="2:9" ht="15">
      <c r="B42" s="6" t="s">
        <v>38</v>
      </c>
      <c r="C42" s="29">
        <f>'2. Sales of MarketCattle '!S73</f>
        <v>0</v>
      </c>
      <c r="D42" s="29">
        <f>'2. Sales of MarketCattle '!T73</f>
        <v>0</v>
      </c>
      <c r="E42" s="29">
        <f>'2. Sales of MarketCattle '!U73</f>
        <v>0</v>
      </c>
      <c r="F42" s="26"/>
      <c r="G42" s="50" t="str">
        <f>IF($D42=0," ",D42/C42)</f>
        <v xml:space="preserve"> </v>
      </c>
      <c r="H42" s="27" t="str">
        <f>IF(C42=0," ",E42/C42)</f>
        <v xml:space="preserve"> </v>
      </c>
      <c r="I42" s="28" t="str">
        <f>IF(E42=0," ",(E42/D42)*100)</f>
        <v xml:space="preserve"> </v>
      </c>
    </row>
    <row r="43" spans="2:9" ht="15.45">
      <c r="B43" s="31" t="s">
        <v>0</v>
      </c>
      <c r="C43" s="36">
        <f>SUM(C41:C42)</f>
        <v>0</v>
      </c>
      <c r="D43" s="36">
        <f>SUM(D41:D42)</f>
        <v>0</v>
      </c>
      <c r="E43" s="64">
        <f>SUM(E41:E42)</f>
        <v>0</v>
      </c>
      <c r="F43" s="25"/>
      <c r="G43" s="51" t="str">
        <f>IF($D43=0," ",D43/C43)</f>
        <v xml:space="preserve"> </v>
      </c>
      <c r="H43" s="38" t="str">
        <f>IF(C43=0," ",E43/C43)</f>
        <v xml:space="preserve"> </v>
      </c>
      <c r="I43" s="39" t="str">
        <f>IF(E43=0," ",(E43/D43)*100)</f>
        <v xml:space="preserve"> </v>
      </c>
    </row>
    <row r="44" spans="2:9" ht="15.45">
      <c r="B44" s="31"/>
      <c r="C44" s="36"/>
      <c r="D44" s="36"/>
      <c r="E44" s="64"/>
      <c r="F44" s="25"/>
      <c r="G44" s="51"/>
      <c r="H44" s="38"/>
      <c r="I44" s="39"/>
    </row>
    <row r="45" spans="2:9" ht="15.45">
      <c r="B45" s="25" t="str">
        <f>'2. Sales of MarketCattle '!D4</f>
        <v>Other</v>
      </c>
      <c r="C45" s="36"/>
      <c r="D45" s="36"/>
      <c r="E45" s="64"/>
      <c r="F45" s="25"/>
      <c r="G45" s="51"/>
      <c r="H45" s="38"/>
      <c r="I45" s="39"/>
    </row>
    <row r="46" spans="2:9" ht="15.45">
      <c r="B46" s="26" t="str">
        <f>'2. Sales of MarketCattle '!D5</f>
        <v>Open Heif. = 5</v>
      </c>
      <c r="C46" s="29">
        <f>'2. Sales of MarketCattle '!S75</f>
        <v>0</v>
      </c>
      <c r="D46" s="29">
        <f>'2. Sales of MarketCattle '!T75</f>
        <v>0</v>
      </c>
      <c r="E46" s="120">
        <f>'2. Sales of MarketCattle '!U75</f>
        <v>0</v>
      </c>
      <c r="F46" s="25"/>
      <c r="G46" s="50" t="str">
        <f t="shared" ref="G46:G47" si="4">IF($D46=0," ",D46/C46)</f>
        <v xml:space="preserve"> </v>
      </c>
      <c r="H46" s="27" t="str">
        <f t="shared" ref="H46:H47" si="5">IF(C46=0," ",E46/C46)</f>
        <v xml:space="preserve"> </v>
      </c>
      <c r="I46" s="28" t="str">
        <f t="shared" ref="I46:I47" si="6">IF(E46=0," ",(E46/D46)*100)</f>
        <v xml:space="preserve"> </v>
      </c>
    </row>
    <row r="47" spans="2:9" ht="15.45">
      <c r="B47" s="26" t="str">
        <f>'2. Sales of MarketCattle '!D6</f>
        <v>Other</v>
      </c>
      <c r="C47" s="29">
        <f>'2. Sales of MarketCattle '!S76</f>
        <v>0</v>
      </c>
      <c r="D47" s="29">
        <f>'2. Sales of MarketCattle '!T76</f>
        <v>0</v>
      </c>
      <c r="E47" s="120">
        <f>'2. Sales of MarketCattle '!U76</f>
        <v>0</v>
      </c>
      <c r="F47" s="25"/>
      <c r="G47" s="50" t="str">
        <f t="shared" si="4"/>
        <v xml:space="preserve"> </v>
      </c>
      <c r="H47" s="27" t="str">
        <f t="shared" si="5"/>
        <v xml:space="preserve"> </v>
      </c>
      <c r="I47" s="28" t="str">
        <f t="shared" si="6"/>
        <v xml:space="preserve"> </v>
      </c>
    </row>
    <row r="48" spans="2:9" ht="15.45">
      <c r="B48" s="25" t="s">
        <v>0</v>
      </c>
      <c r="C48" s="36">
        <f>SUM(C46:C47)</f>
        <v>0</v>
      </c>
      <c r="D48" s="36">
        <f t="shared" ref="D48:E48" si="7">SUM(D46:D47)</f>
        <v>0</v>
      </c>
      <c r="E48" s="67">
        <f t="shared" si="7"/>
        <v>0</v>
      </c>
      <c r="F48" s="25"/>
      <c r="G48" s="51" t="str">
        <f>IF($D48=0," ",D48/C48)</f>
        <v xml:space="preserve"> </v>
      </c>
      <c r="H48" s="38" t="str">
        <f>IF(C48=0," ",E48/C48)</f>
        <v xml:space="preserve"> </v>
      </c>
      <c r="I48" s="39" t="str">
        <f>IF(E48=0," ",(E48/D48)*100)</f>
        <v xml:space="preserve"> </v>
      </c>
    </row>
    <row r="49" spans="2:9" ht="15">
      <c r="C49" s="26"/>
      <c r="D49" s="26"/>
      <c r="E49" s="63"/>
      <c r="F49" s="26"/>
      <c r="G49" s="50"/>
      <c r="H49" s="26"/>
      <c r="I49" s="26"/>
    </row>
    <row r="50" spans="2:9" ht="15.45">
      <c r="B50" s="4" t="s">
        <v>44</v>
      </c>
      <c r="C50" s="36">
        <f>C38+C43</f>
        <v>0</v>
      </c>
      <c r="D50" s="36">
        <f>D38+D43+D48</f>
        <v>0</v>
      </c>
      <c r="E50" s="64">
        <f>E38+E43+E48</f>
        <v>0</v>
      </c>
      <c r="G50" s="51" t="str">
        <f>IF($D50=0," ",D50/C50)</f>
        <v xml:space="preserve"> </v>
      </c>
      <c r="H50" s="38" t="str">
        <f>IF(C50=0," ",E50/C50)</f>
        <v xml:space="preserve"> </v>
      </c>
      <c r="I50" s="39" t="str">
        <f>IF(E50=0," ",(E50/D50)*100)</f>
        <v xml:space="preserve"> </v>
      </c>
    </row>
    <row r="51" spans="2:9" ht="15.45">
      <c r="B51" s="4"/>
      <c r="C51" s="36"/>
      <c r="E51" s="64"/>
      <c r="G51" s="50"/>
      <c r="H51" s="26"/>
      <c r="I51" s="26"/>
    </row>
    <row r="52" spans="2:9" ht="15.45">
      <c r="B52" s="4"/>
      <c r="C52" s="94"/>
      <c r="D52" s="7" t="s">
        <v>59</v>
      </c>
      <c r="E52" s="95"/>
      <c r="G52" s="50"/>
      <c r="H52" s="26"/>
      <c r="I52" s="26"/>
    </row>
    <row r="53" spans="2:9" ht="15">
      <c r="B53" s="6"/>
      <c r="C53" s="94" t="s">
        <v>0</v>
      </c>
      <c r="D53" s="91" t="s">
        <v>96</v>
      </c>
      <c r="E53" s="96"/>
      <c r="F53" s="26"/>
      <c r="G53" s="50"/>
      <c r="H53" s="27"/>
      <c r="I53" s="28"/>
    </row>
    <row r="54" spans="2:9" ht="15.45">
      <c r="B54" s="4"/>
      <c r="C54" s="94" t="s">
        <v>128</v>
      </c>
      <c r="D54" s="7" t="s">
        <v>64</v>
      </c>
      <c r="F54" s="26"/>
      <c r="G54" s="141" t="s">
        <v>108</v>
      </c>
      <c r="H54" s="142"/>
      <c r="I54" s="142"/>
    </row>
    <row r="55" spans="2:9" ht="15.45">
      <c r="B55" s="25" t="s">
        <v>126</v>
      </c>
      <c r="C55" s="67">
        <f>'2. Sales of MarketCattle '!K61</f>
        <v>0</v>
      </c>
      <c r="D55" s="67">
        <f>'2. Sales of MarketCattle '!I61</f>
        <v>0</v>
      </c>
      <c r="F55" s="26"/>
      <c r="G55" s="89">
        <f>IF(C55=0,0,D55/C55)</f>
        <v>0</v>
      </c>
      <c r="H55" s="27"/>
      <c r="I55" s="28"/>
    </row>
    <row r="56" spans="2:9" ht="15.45">
      <c r="B56" s="25"/>
      <c r="C56" s="67"/>
      <c r="D56" s="107"/>
      <c r="F56" s="26"/>
      <c r="G56" s="89"/>
      <c r="H56" s="27"/>
      <c r="I56" s="28"/>
    </row>
    <row r="57" spans="2:9" ht="15">
      <c r="B57" t="s">
        <v>127</v>
      </c>
      <c r="C57" s="26"/>
      <c r="D57" s="26"/>
      <c r="E57" s="30"/>
      <c r="F57" s="26"/>
      <c r="G57" s="26"/>
      <c r="H57" s="26"/>
      <c r="I57" s="26"/>
    </row>
    <row r="58" spans="2:9" ht="17.600000000000001">
      <c r="B58" s="108" t="s">
        <v>112</v>
      </c>
      <c r="C58" s="52"/>
      <c r="D58" s="52"/>
      <c r="E58" s="52"/>
      <c r="G58" s="139" t="s">
        <v>8</v>
      </c>
      <c r="H58" s="140"/>
      <c r="I58" s="140"/>
    </row>
    <row r="59" spans="2:9" ht="15.45">
      <c r="B59" s="25" t="s">
        <v>41</v>
      </c>
      <c r="C59" s="102" t="s">
        <v>0</v>
      </c>
      <c r="D59" s="105" t="s">
        <v>0</v>
      </c>
      <c r="E59" s="105" t="s">
        <v>95</v>
      </c>
      <c r="G59" s="105" t="s">
        <v>102</v>
      </c>
      <c r="H59" s="105" t="s">
        <v>17</v>
      </c>
      <c r="I59" s="105" t="s">
        <v>3</v>
      </c>
    </row>
    <row r="60" spans="2:9" ht="15.45">
      <c r="C60" s="102" t="s">
        <v>1</v>
      </c>
      <c r="D60" s="105" t="s">
        <v>2</v>
      </c>
      <c r="E60" s="105" t="s">
        <v>21</v>
      </c>
      <c r="G60" s="105" t="s">
        <v>20</v>
      </c>
      <c r="H60" s="105"/>
      <c r="I60" s="105"/>
    </row>
    <row r="61" spans="2:9" ht="15.45">
      <c r="B61" s="25" t="str">
        <f>'3. Purchase Cattle Transfers'!B5</f>
        <v>Weaned</v>
      </c>
      <c r="C61" s="6"/>
      <c r="D61" s="42"/>
      <c r="E61" s="43"/>
      <c r="G61" s="54" t="s">
        <v>4</v>
      </c>
      <c r="H61" s="54" t="s">
        <v>4</v>
      </c>
      <c r="I61" s="54" t="s">
        <v>4</v>
      </c>
    </row>
    <row r="62" spans="2:9" ht="15">
      <c r="B62" s="6" t="s">
        <v>7</v>
      </c>
      <c r="C62" s="29">
        <f>'3. Purchase Cattle Transfers'!R70</f>
        <v>0</v>
      </c>
      <c r="D62" s="29">
        <f>'3. Purchase Cattle Transfers'!S70</f>
        <v>0</v>
      </c>
      <c r="E62" s="29">
        <f>'3. Purchase Cattle Transfers'!T70</f>
        <v>0</v>
      </c>
      <c r="G62" s="50" t="str">
        <f>IF($D62=0," ",D62/C62)</f>
        <v xml:space="preserve"> </v>
      </c>
      <c r="H62" s="27" t="str">
        <f>IF(C62=0," ",E62/C62)</f>
        <v xml:space="preserve"> </v>
      </c>
      <c r="I62" s="28" t="str">
        <f>IF(E62=0," ",(E62/D62)*100)</f>
        <v xml:space="preserve"> </v>
      </c>
    </row>
    <row r="63" spans="2:9" ht="15">
      <c r="B63" s="6" t="s">
        <v>36</v>
      </c>
      <c r="C63" s="29">
        <f>'3. Purchase Cattle Transfers'!R71</f>
        <v>0</v>
      </c>
      <c r="D63" s="29">
        <f>'3. Purchase Cattle Transfers'!S71</f>
        <v>0</v>
      </c>
      <c r="E63" s="29">
        <f>'3. Purchase Cattle Transfers'!T71</f>
        <v>0</v>
      </c>
      <c r="G63" s="50" t="str">
        <f>IF($D63=0," ",D63/C63)</f>
        <v xml:space="preserve"> </v>
      </c>
      <c r="H63" s="27" t="str">
        <f>IF(C63=0," ",E63/C63)</f>
        <v xml:space="preserve"> </v>
      </c>
      <c r="I63" s="28" t="str">
        <f>IF(E63=0," ",(E63/D63)*100)</f>
        <v xml:space="preserve"> </v>
      </c>
    </row>
    <row r="64" spans="2:9" ht="15.45">
      <c r="B64" s="25" t="s">
        <v>0</v>
      </c>
      <c r="C64" s="36">
        <f>SUM(C62:C63)</f>
        <v>0</v>
      </c>
      <c r="D64" s="36">
        <f>SUM(D62:D63)</f>
        <v>0</v>
      </c>
      <c r="E64" s="37">
        <f>SUM(E62:E63)</f>
        <v>0</v>
      </c>
      <c r="G64" s="51" t="str">
        <f>IF($D64=0," ",D64/C64)</f>
        <v xml:space="preserve"> </v>
      </c>
      <c r="H64" s="38" t="str">
        <f>IF(C64=0," ",E64/C64)</f>
        <v xml:space="preserve"> </v>
      </c>
      <c r="I64" s="39" t="str">
        <f>IF(E64=0," ",(E64/D64)*100)</f>
        <v xml:space="preserve"> </v>
      </c>
    </row>
    <row r="65" spans="2:9" ht="15">
      <c r="C65" s="26"/>
      <c r="D65" s="26"/>
      <c r="E65" s="30"/>
      <c r="G65" s="50"/>
      <c r="H65" s="26"/>
      <c r="I65" s="26"/>
    </row>
    <row r="66" spans="2:9" ht="15.45">
      <c r="B66" s="4" t="str">
        <f>'3. Purchase Cattle Transfers'!C5</f>
        <v>Feeder Cattle</v>
      </c>
      <c r="C66" s="26"/>
      <c r="D66" s="26"/>
      <c r="E66" s="30"/>
      <c r="G66" s="50"/>
      <c r="H66" s="26"/>
      <c r="I66" s="26"/>
    </row>
    <row r="67" spans="2:9" ht="15">
      <c r="B67" s="6" t="s">
        <v>37</v>
      </c>
      <c r="C67" s="29">
        <f>'3. Purchase Cattle Transfers'!R73</f>
        <v>0</v>
      </c>
      <c r="D67" s="29">
        <f>'3. Purchase Cattle Transfers'!S73</f>
        <v>0</v>
      </c>
      <c r="E67" s="29">
        <f>'3. Purchase Cattle Transfers'!T73</f>
        <v>0</v>
      </c>
      <c r="G67" s="50" t="str">
        <f>IF($D67=0," ",D67/C67)</f>
        <v xml:space="preserve"> </v>
      </c>
      <c r="H67" s="27" t="str">
        <f>IF(C67=0," ",E67/C67)</f>
        <v xml:space="preserve"> </v>
      </c>
      <c r="I67" s="28" t="str">
        <f>IF(E67=0," ",(E67/D67)*100)</f>
        <v xml:space="preserve"> </v>
      </c>
    </row>
    <row r="68" spans="2:9" ht="15">
      <c r="B68" s="6" t="s">
        <v>38</v>
      </c>
      <c r="C68" s="29">
        <f>'3. Purchase Cattle Transfers'!R74</f>
        <v>0</v>
      </c>
      <c r="D68" s="29">
        <f>'3. Purchase Cattle Transfers'!S74</f>
        <v>0</v>
      </c>
      <c r="E68" s="29">
        <f>'3. Purchase Cattle Transfers'!T74</f>
        <v>0</v>
      </c>
      <c r="G68" s="50" t="str">
        <f>IF($D68=0," ",D68/C68)</f>
        <v xml:space="preserve"> </v>
      </c>
      <c r="H68" s="27" t="str">
        <f>IF(C68=0," ",E68/C68)</f>
        <v xml:space="preserve"> </v>
      </c>
      <c r="I68" s="28" t="str">
        <f>IF(E68=0," ",(E68/D68)*100)</f>
        <v xml:space="preserve"> </v>
      </c>
    </row>
    <row r="69" spans="2:9" ht="15.45">
      <c r="B69" s="25" t="s">
        <v>0</v>
      </c>
      <c r="C69" s="36">
        <f>SUM(C67:C68)</f>
        <v>0</v>
      </c>
      <c r="D69" s="36">
        <f>SUM(D67:D68)</f>
        <v>0</v>
      </c>
      <c r="E69" s="37">
        <f>SUM(E67:E68)</f>
        <v>0</v>
      </c>
      <c r="G69" s="51" t="str">
        <f>IF($D69=0," ",D69/C69)</f>
        <v xml:space="preserve"> </v>
      </c>
      <c r="H69" s="38" t="str">
        <f>IF(C69=0," ",E69/C69)</f>
        <v xml:space="preserve"> </v>
      </c>
      <c r="I69" s="39" t="str">
        <f>IF(E69=0," ",(E69/D69)*100)</f>
        <v xml:space="preserve"> </v>
      </c>
    </row>
    <row r="70" spans="2:9" ht="15.45">
      <c r="B70" s="25"/>
      <c r="C70" s="36"/>
      <c r="D70" s="36"/>
      <c r="E70" s="37"/>
      <c r="G70" s="51"/>
      <c r="H70" s="38"/>
      <c r="I70" s="39"/>
    </row>
    <row r="71" spans="2:9" ht="15.45">
      <c r="B71" s="4" t="str">
        <f>'3. Purchase Cattle Transfers'!D5</f>
        <v>Other</v>
      </c>
      <c r="C71" s="26"/>
      <c r="D71" s="26"/>
      <c r="E71" s="30"/>
      <c r="G71" s="50"/>
      <c r="H71" s="26"/>
      <c r="I71" s="26"/>
    </row>
    <row r="72" spans="2:9" ht="15">
      <c r="B72" s="6" t="str">
        <f>'3. Purchase Cattle Transfers'!D6</f>
        <v>Open Heif. = 5</v>
      </c>
      <c r="C72" s="29">
        <f>'3. Purchase Cattle Transfers'!R76</f>
        <v>0</v>
      </c>
      <c r="D72" s="29">
        <f>'3. Purchase Cattle Transfers'!S76</f>
        <v>0</v>
      </c>
      <c r="E72" s="29">
        <f>'3. Purchase Cattle Transfers'!T76</f>
        <v>0</v>
      </c>
      <c r="G72" s="50" t="str">
        <f>IF($D72=0," ",D72/C72)</f>
        <v xml:space="preserve"> </v>
      </c>
      <c r="H72" s="27" t="str">
        <f>IF(C72=0," ",E72/C72)</f>
        <v xml:space="preserve"> </v>
      </c>
      <c r="I72" s="28" t="str">
        <f>IF(E72=0," ",(E72/D72)*100)</f>
        <v xml:space="preserve"> </v>
      </c>
    </row>
    <row r="73" spans="2:9" ht="15">
      <c r="B73" s="6" t="str">
        <f>'3. Purchase Cattle Transfers'!D7</f>
        <v>Other</v>
      </c>
      <c r="C73" s="29">
        <f>'3. Purchase Cattle Transfers'!R77</f>
        <v>0</v>
      </c>
      <c r="D73" s="29">
        <f>'3. Purchase Cattle Transfers'!S77</f>
        <v>0</v>
      </c>
      <c r="E73" s="29">
        <f>'3. Purchase Cattle Transfers'!T77</f>
        <v>0</v>
      </c>
      <c r="G73" s="50" t="str">
        <f>IF($D73=0," ",D73/C73)</f>
        <v xml:space="preserve"> </v>
      </c>
      <c r="H73" s="27" t="str">
        <f>IF(C73=0," ",E73/C73)</f>
        <v xml:space="preserve"> </v>
      </c>
      <c r="I73" s="28" t="str">
        <f>IF(E73=0," ",(E73/D73)*100)</f>
        <v xml:space="preserve"> </v>
      </c>
    </row>
    <row r="74" spans="2:9" ht="15.45">
      <c r="B74" s="25" t="s">
        <v>0</v>
      </c>
      <c r="C74" s="36">
        <f>SUM(C72:C73)</f>
        <v>0</v>
      </c>
      <c r="D74" s="36">
        <f>SUM(D72:D73)</f>
        <v>0</v>
      </c>
      <c r="E74" s="37">
        <f>SUM(E72:E73)</f>
        <v>0</v>
      </c>
      <c r="G74" s="51" t="str">
        <f>IF($D74=0," ",D74/C74)</f>
        <v xml:space="preserve"> </v>
      </c>
      <c r="H74" s="38" t="str">
        <f>IF(C74=0," ",E74/C74)</f>
        <v xml:space="preserve"> </v>
      </c>
      <c r="I74" s="39" t="str">
        <f>IF(E74=0," ",(E74/D74)*100)</f>
        <v xml:space="preserve"> </v>
      </c>
    </row>
    <row r="75" spans="2:9" ht="15">
      <c r="C75" s="26"/>
      <c r="D75" s="26"/>
      <c r="E75" s="30"/>
      <c r="G75" s="50"/>
      <c r="H75" s="26"/>
      <c r="I75" s="26"/>
    </row>
    <row r="76" spans="2:9" ht="15.45">
      <c r="B76" s="25" t="s">
        <v>75</v>
      </c>
      <c r="C76" s="36">
        <f>C64+C69+C74</f>
        <v>0</v>
      </c>
      <c r="D76" s="36">
        <f>D64+D69+D74</f>
        <v>0</v>
      </c>
      <c r="E76" s="67">
        <f>E64+E69+E74</f>
        <v>0</v>
      </c>
      <c r="G76" s="51" t="str">
        <f>IF($D76=0," ",D76/C76)</f>
        <v xml:space="preserve"> </v>
      </c>
      <c r="H76" s="38" t="str">
        <f>IF(C76=0," ",E76/C76)</f>
        <v xml:space="preserve"> </v>
      </c>
      <c r="I76" s="39" t="str">
        <f>IF(E76=0," ",(E76/D76)*100)</f>
        <v xml:space="preserve"> </v>
      </c>
    </row>
    <row r="78" spans="2:9" ht="15">
      <c r="C78" s="94"/>
      <c r="D78" s="7" t="s">
        <v>59</v>
      </c>
    </row>
    <row r="79" spans="2:9" ht="15">
      <c r="C79" s="94" t="s">
        <v>0</v>
      </c>
      <c r="D79" s="91" t="s">
        <v>96</v>
      </c>
      <c r="G79" s="141" t="s">
        <v>108</v>
      </c>
      <c r="H79" s="142"/>
      <c r="I79" s="142"/>
    </row>
    <row r="80" spans="2:9" ht="15">
      <c r="C80" s="94" t="s">
        <v>106</v>
      </c>
      <c r="D80" s="7" t="s">
        <v>64</v>
      </c>
    </row>
    <row r="81" spans="2:7" ht="15.45">
      <c r="B81" s="25" t="s">
        <v>105</v>
      </c>
      <c r="C81" s="67">
        <f>E76</f>
        <v>0</v>
      </c>
      <c r="D81" s="67">
        <f>'3. Purchase Cattle Transfers'!I62</f>
        <v>0</v>
      </c>
      <c r="G81" s="89">
        <f>IF(C81=0,0,D81/C81)</f>
        <v>0</v>
      </c>
    </row>
  </sheetData>
  <sheetProtection sheet="1" objects="1" scenarios="1"/>
  <mergeCells count="8">
    <mergeCell ref="G58:I58"/>
    <mergeCell ref="G79:I79"/>
    <mergeCell ref="G28:I28"/>
    <mergeCell ref="B1:I1"/>
    <mergeCell ref="G5:I5"/>
    <mergeCell ref="H3:I3"/>
    <mergeCell ref="G31:I31"/>
    <mergeCell ref="G54:I54"/>
  </mergeCells>
  <phoneticPr fontId="15" type="noConversion"/>
  <printOptions gridLines="1"/>
  <pageMargins left="1" right="0.5" top="1" bottom="1" header="0.5" footer="0.5"/>
  <pageSetup scale="52" orientation="portrait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9"/>
  <sheetViews>
    <sheetView workbookViewId="0">
      <selection activeCell="E4" sqref="E4"/>
    </sheetView>
  </sheetViews>
  <sheetFormatPr defaultRowHeight="12.45"/>
  <cols>
    <col min="2" max="2" width="18.84375" customWidth="1"/>
    <col min="3" max="3" width="18.69140625" customWidth="1"/>
    <col min="4" max="4" width="12.53515625" customWidth="1"/>
    <col min="5" max="5" width="20.61328125" customWidth="1"/>
  </cols>
  <sheetData>
    <row r="1" spans="2:6" ht="15.45">
      <c r="B1" s="25" t="s">
        <v>131</v>
      </c>
      <c r="C1" s="26"/>
      <c r="D1" s="26"/>
      <c r="E1" s="26"/>
      <c r="F1" s="26"/>
    </row>
    <row r="2" spans="2:6" ht="15">
      <c r="B2" s="26"/>
      <c r="C2" s="26" t="s">
        <v>77</v>
      </c>
      <c r="D2" s="26" t="s">
        <v>133</v>
      </c>
      <c r="E2" s="26" t="s">
        <v>78</v>
      </c>
      <c r="F2" s="26"/>
    </row>
    <row r="3" spans="2:6" ht="15">
      <c r="B3" s="26"/>
      <c r="C3" s="26" t="s">
        <v>115</v>
      </c>
      <c r="D3" s="26" t="s">
        <v>76</v>
      </c>
      <c r="E3" s="26" t="s">
        <v>134</v>
      </c>
      <c r="F3" s="26"/>
    </row>
    <row r="4" spans="2:6" ht="15">
      <c r="B4" s="98" t="s">
        <v>79</v>
      </c>
      <c r="C4" s="99">
        <v>2000</v>
      </c>
      <c r="D4" s="73">
        <f>IF($C4=0,0,((C4/$C$14)*$D$14))</f>
        <v>320</v>
      </c>
      <c r="E4" s="73"/>
      <c r="F4" s="73"/>
    </row>
    <row r="5" spans="2:6" ht="15">
      <c r="B5" s="98" t="s">
        <v>80</v>
      </c>
      <c r="C5" s="99">
        <v>3000</v>
      </c>
      <c r="D5" s="73">
        <f t="shared" ref="D5:D13" si="0">IF($C5=0,0,((C5/$C$14)*$D$14))</f>
        <v>480</v>
      </c>
      <c r="E5" s="73"/>
      <c r="F5" s="73"/>
    </row>
    <row r="6" spans="2:6" ht="15">
      <c r="B6" s="98" t="s">
        <v>46</v>
      </c>
      <c r="C6" s="99">
        <v>0</v>
      </c>
      <c r="D6" s="73">
        <f t="shared" si="0"/>
        <v>0</v>
      </c>
      <c r="E6" s="26"/>
      <c r="F6" s="73"/>
    </row>
    <row r="7" spans="2:6" ht="15">
      <c r="B7" s="98" t="s">
        <v>72</v>
      </c>
      <c r="C7" s="99">
        <v>0</v>
      </c>
      <c r="D7" s="73">
        <f t="shared" si="0"/>
        <v>0</v>
      </c>
      <c r="E7" s="26"/>
      <c r="F7" s="73"/>
    </row>
    <row r="8" spans="2:6" ht="15">
      <c r="B8" s="98" t="s">
        <v>72</v>
      </c>
      <c r="C8" s="99">
        <v>0</v>
      </c>
      <c r="D8" s="73">
        <f t="shared" si="0"/>
        <v>0</v>
      </c>
      <c r="E8" s="26"/>
      <c r="F8" s="73"/>
    </row>
    <row r="9" spans="2:6" ht="15">
      <c r="B9" s="98" t="s">
        <v>72</v>
      </c>
      <c r="C9" s="99">
        <v>0</v>
      </c>
      <c r="D9" s="73">
        <f t="shared" si="0"/>
        <v>0</v>
      </c>
      <c r="E9" s="26"/>
      <c r="F9" s="73"/>
    </row>
    <row r="10" spans="2:6" ht="15">
      <c r="B10" s="98" t="s">
        <v>72</v>
      </c>
      <c r="C10" s="99">
        <v>0</v>
      </c>
      <c r="D10" s="73">
        <f t="shared" si="0"/>
        <v>0</v>
      </c>
      <c r="E10" s="26"/>
      <c r="F10" s="73"/>
    </row>
    <row r="11" spans="2:6" ht="15">
      <c r="B11" s="98" t="s">
        <v>72</v>
      </c>
      <c r="C11" s="99">
        <v>0</v>
      </c>
      <c r="D11" s="73">
        <f t="shared" si="0"/>
        <v>0</v>
      </c>
      <c r="E11" s="26"/>
      <c r="F11" s="73"/>
    </row>
    <row r="12" spans="2:6" ht="15">
      <c r="B12" s="98" t="s">
        <v>72</v>
      </c>
      <c r="C12" s="99">
        <v>0</v>
      </c>
      <c r="D12" s="73">
        <f t="shared" si="0"/>
        <v>0</v>
      </c>
      <c r="E12" s="26"/>
      <c r="F12" s="73"/>
    </row>
    <row r="13" spans="2:6" ht="15.45" thickBot="1">
      <c r="B13" s="98" t="s">
        <v>72</v>
      </c>
      <c r="C13" s="99">
        <v>0</v>
      </c>
      <c r="D13" s="73">
        <f t="shared" si="0"/>
        <v>0</v>
      </c>
      <c r="E13" s="26"/>
      <c r="F13" s="73"/>
    </row>
    <row r="14" spans="2:6" ht="15.9" thickTop="1" thickBot="1">
      <c r="B14" s="74" t="s">
        <v>0</v>
      </c>
      <c r="C14" s="73">
        <f>SUM(C4:C13)</f>
        <v>5000</v>
      </c>
      <c r="D14" s="100">
        <v>800</v>
      </c>
      <c r="E14" s="73">
        <f>C14-D14</f>
        <v>4200</v>
      </c>
      <c r="F14" s="73"/>
    </row>
    <row r="15" spans="2:6" ht="15.45" thickTop="1">
      <c r="B15" s="26" t="s">
        <v>81</v>
      </c>
      <c r="C15" s="26"/>
      <c r="D15" s="26" t="s">
        <v>94</v>
      </c>
      <c r="E15" s="26"/>
      <c r="F15" s="26"/>
    </row>
    <row r="16" spans="2:6" ht="15">
      <c r="B16" s="26" t="s">
        <v>82</v>
      </c>
      <c r="C16" s="26"/>
      <c r="D16" s="26"/>
      <c r="E16" s="26"/>
      <c r="F16" s="26"/>
    </row>
    <row r="17" spans="2:6" ht="15">
      <c r="B17" s="26" t="s">
        <v>83</v>
      </c>
      <c r="C17" s="26"/>
      <c r="D17" s="26"/>
      <c r="E17" s="26"/>
      <c r="F17" s="26"/>
    </row>
    <row r="18" spans="2:6" ht="15">
      <c r="B18" s="26"/>
      <c r="C18" s="26"/>
      <c r="D18" s="26"/>
      <c r="E18" s="26"/>
      <c r="F18" s="26"/>
    </row>
    <row r="19" spans="2:6" ht="15">
      <c r="B19" s="26" t="s">
        <v>84</v>
      </c>
      <c r="C19" s="26"/>
      <c r="D19" s="26"/>
      <c r="E19" s="26"/>
      <c r="F19" s="26"/>
    </row>
    <row r="20" spans="2:6" ht="15">
      <c r="B20" s="26" t="s">
        <v>85</v>
      </c>
      <c r="C20" s="26"/>
      <c r="D20" s="26"/>
      <c r="E20" s="26"/>
      <c r="F20" s="26"/>
    </row>
    <row r="21" spans="2:6" ht="15">
      <c r="B21" s="26"/>
      <c r="C21" s="26"/>
      <c r="D21" s="26"/>
      <c r="E21" s="26"/>
      <c r="F21" s="26"/>
    </row>
    <row r="22" spans="2:6" ht="15.9" thickBot="1">
      <c r="B22" s="25" t="s">
        <v>86</v>
      </c>
      <c r="C22" s="26"/>
      <c r="D22" s="26"/>
      <c r="E22" s="26"/>
      <c r="F22" s="26"/>
    </row>
    <row r="23" spans="2:6" ht="15.9" thickTop="1" thickBot="1">
      <c r="B23" s="75"/>
      <c r="C23" s="76"/>
      <c r="D23" s="87">
        <v>100</v>
      </c>
      <c r="E23" s="77" t="s">
        <v>87</v>
      </c>
      <c r="F23" s="26"/>
    </row>
    <row r="24" spans="2:6" ht="15.9" thickTop="1" thickBot="1">
      <c r="B24" s="88">
        <v>4</v>
      </c>
      <c r="C24" s="79" t="s">
        <v>88</v>
      </c>
      <c r="D24" s="80">
        <f>B24*D23</f>
        <v>400</v>
      </c>
      <c r="E24" s="81" t="s">
        <v>89</v>
      </c>
      <c r="F24" s="26"/>
    </row>
    <row r="25" spans="2:6" ht="15.9" thickTop="1" thickBot="1">
      <c r="B25" s="78"/>
      <c r="C25" s="79"/>
      <c r="D25" s="80"/>
      <c r="E25" s="81"/>
      <c r="F25" s="26"/>
    </row>
    <row r="26" spans="2:6" ht="15.9" thickTop="1" thickBot="1">
      <c r="B26" s="87">
        <v>50000</v>
      </c>
      <c r="C26" s="79" t="s">
        <v>90</v>
      </c>
      <c r="D26" s="82">
        <f>D24/B28</f>
        <v>5.2</v>
      </c>
      <c r="E26" s="81" t="s">
        <v>91</v>
      </c>
      <c r="F26" s="26"/>
    </row>
    <row r="27" spans="2:6" ht="15.9" thickTop="1" thickBot="1">
      <c r="B27" s="87">
        <v>650</v>
      </c>
      <c r="C27" s="79" t="s">
        <v>92</v>
      </c>
      <c r="D27" s="79"/>
      <c r="E27" s="81"/>
      <c r="F27" s="26"/>
    </row>
    <row r="28" spans="2:6" ht="15.9" thickTop="1" thickBot="1">
      <c r="B28" s="83">
        <f>B26/B27</f>
        <v>76.92307692307692</v>
      </c>
      <c r="C28" s="84" t="s">
        <v>93</v>
      </c>
      <c r="D28" s="85">
        <f>(D26/B27)*100</f>
        <v>0.8</v>
      </c>
      <c r="E28" s="86" t="s">
        <v>3</v>
      </c>
      <c r="F28" s="26"/>
    </row>
    <row r="29" spans="2:6" ht="15.45" thickTop="1">
      <c r="B29" s="26"/>
      <c r="C29" s="26"/>
      <c r="D29" s="26"/>
      <c r="E29" s="26"/>
      <c r="F29" s="26"/>
    </row>
  </sheetData>
  <sheetProtection sheet="1" objects="1" scenarios="1"/>
  <pageMargins left="0.95" right="0.7" top="0.75" bottom="0.75" header="0.3" footer="0.3"/>
  <pageSetup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 PurchasedCattleCosts</vt:lpstr>
      <vt:lpstr>2. Sales of MarketCattle </vt:lpstr>
      <vt:lpstr>3. Purchase Cattle Transfers</vt:lpstr>
      <vt:lpstr>4. PurchasesCattleSummary</vt:lpstr>
      <vt:lpstr>5. Receipt DeductionCalculator</vt:lpstr>
      <vt:lpstr>'1. PurchasedCattleCosts'!Print_Area</vt:lpstr>
      <vt:lpstr>'2. Sales of MarketCattle '!Print_Area</vt:lpstr>
      <vt:lpstr>'3. Purchase Cattle Transfers'!Print_Area</vt:lpstr>
      <vt:lpstr>'4. PurchasesCattleSummary'!Print_Area</vt:lpstr>
      <vt:lpstr>'5. Receipt DeductionCalculator'!Print_Area</vt:lpstr>
    </vt:vector>
  </TitlesOfParts>
  <Company>Agricultural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McGrann</dc:creator>
  <cp:lastModifiedBy>Jim McGrann</cp:lastModifiedBy>
  <cp:lastPrinted>2020-01-24T23:41:42Z</cp:lastPrinted>
  <dcterms:created xsi:type="dcterms:W3CDTF">2002-09-28T11:27:20Z</dcterms:created>
  <dcterms:modified xsi:type="dcterms:W3CDTF">2020-01-28T02:33:29Z</dcterms:modified>
</cp:coreProperties>
</file>