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NDERSON\In and Out Shipment\"/>
    </mc:Choice>
  </mc:AlternateContent>
  <bookViews>
    <workbookView xWindow="0" yWindow="0" windowWidth="23145" windowHeight="10260" tabRatio="761"/>
  </bookViews>
  <sheets>
    <sheet name="Title" sheetId="7" r:id="rId1"/>
    <sheet name="Dairy Cattle-IN" sheetId="2" r:id="rId2"/>
    <sheet name="Non-Breeding Cattle-IN" sheetId="12" r:id="rId3"/>
    <sheet name="Breeding Cattle-IN" sheetId="8" r:id="rId4"/>
    <sheet name="Dairy Cattle Out" sheetId="11" r:id="rId5"/>
    <sheet name="Non-Breeding Cattle Out" sheetId="13" r:id="rId6"/>
    <sheet name="Breeding Cattle Out" sheetId="5" r:id="rId7"/>
  </sheets>
  <calcPr calcId="162913"/>
</workbook>
</file>

<file path=xl/calcChain.xml><?xml version="1.0" encoding="utf-8"?>
<calcChain xmlns="http://schemas.openxmlformats.org/spreadsheetml/2006/main">
  <c r="BC16" i="11" l="1"/>
  <c r="BC16" i="5" l="1"/>
  <c r="BD16" i="5" s="1"/>
  <c r="BC15" i="5" l="1"/>
  <c r="BC51" i="2"/>
  <c r="BC50" i="2"/>
  <c r="BC49" i="2"/>
  <c r="BC48" i="2"/>
  <c r="BC47" i="2"/>
  <c r="BC46" i="2"/>
  <c r="BC45" i="2"/>
  <c r="BC44" i="2"/>
  <c r="BC43" i="2"/>
  <c r="BC42" i="2"/>
  <c r="BC41" i="2"/>
  <c r="BC40" i="2"/>
  <c r="BC39" i="2"/>
  <c r="BC38" i="2"/>
  <c r="BC37" i="2"/>
  <c r="BC36" i="2"/>
  <c r="BC35" i="2"/>
  <c r="BC34" i="2"/>
  <c r="BC33" i="2"/>
  <c r="BC32" i="2"/>
  <c r="BC31" i="2"/>
  <c r="BC30" i="2"/>
  <c r="BC29" i="2"/>
  <c r="BC28" i="2"/>
  <c r="BC27" i="2"/>
  <c r="BC26" i="2"/>
  <c r="BC25" i="2"/>
  <c r="BC24" i="2"/>
  <c r="BC14" i="5" l="1"/>
  <c r="BC14" i="8"/>
  <c r="BC14" i="2"/>
  <c r="BC12" i="8" l="1"/>
  <c r="BC10" i="13" l="1"/>
  <c r="BC10" i="8"/>
  <c r="BC25" i="5" l="1"/>
  <c r="BC24" i="5"/>
  <c r="BC23" i="5"/>
  <c r="BC22" i="5"/>
  <c r="BC21" i="5"/>
  <c r="BC20" i="5"/>
  <c r="BC19" i="5"/>
  <c r="BC8" i="2" l="1"/>
  <c r="BC7" i="11" l="1"/>
  <c r="BC8" i="11"/>
  <c r="BC16" i="13" l="1"/>
  <c r="BC23" i="2" l="1"/>
  <c r="BC22" i="2"/>
  <c r="BC21" i="2"/>
  <c r="BC20" i="2"/>
  <c r="BC19" i="2"/>
  <c r="BC12" i="13" l="1"/>
  <c r="BC11" i="5" l="1"/>
  <c r="BC11" i="2"/>
  <c r="BC18" i="5" l="1"/>
  <c r="BC18" i="8"/>
  <c r="BC17" i="12" l="1"/>
  <c r="BC15" i="13" l="1"/>
  <c r="BC15" i="11"/>
  <c r="BC11" i="8" l="1"/>
  <c r="BC11" i="12"/>
  <c r="BC11" i="13"/>
  <c r="BC11" i="11"/>
  <c r="BC7" i="13" l="1"/>
  <c r="BC18" i="13" l="1"/>
  <c r="BC17" i="13"/>
  <c r="BC14" i="13"/>
  <c r="BC13" i="13"/>
  <c r="BD10" i="13"/>
  <c r="BC9" i="13"/>
  <c r="BC8" i="13"/>
  <c r="BC18" i="12"/>
  <c r="BC16" i="12"/>
  <c r="BC15" i="12"/>
  <c r="BC14" i="12"/>
  <c r="BC13" i="12"/>
  <c r="BC12" i="12"/>
  <c r="BC10" i="12"/>
  <c r="BC9" i="12"/>
  <c r="BC8" i="12"/>
  <c r="BC7" i="12"/>
  <c r="BC18" i="11"/>
  <c r="BC17" i="11"/>
  <c r="BC14" i="11"/>
  <c r="BC13" i="11"/>
  <c r="BC12" i="11"/>
  <c r="BC10" i="11"/>
  <c r="BC9" i="11"/>
  <c r="BC17" i="8"/>
  <c r="BC16" i="8"/>
  <c r="BC15" i="8"/>
  <c r="BC13" i="8"/>
  <c r="BD10" i="8"/>
  <c r="BC9" i="8"/>
  <c r="BC8" i="8"/>
  <c r="BC7" i="8"/>
  <c r="BC12" i="2" l="1"/>
  <c r="BC9" i="2" l="1"/>
  <c r="BC10" i="2"/>
  <c r="BC13" i="2"/>
  <c r="BC15" i="2"/>
  <c r="BC16" i="2"/>
  <c r="BC17" i="2"/>
  <c r="BC18" i="2"/>
  <c r="BC9" i="5" l="1"/>
  <c r="BC8" i="5" l="1"/>
  <c r="BC10" i="5"/>
  <c r="BC12" i="5"/>
  <c r="BC13" i="5"/>
  <c r="BC17" i="5"/>
  <c r="BC7" i="5"/>
  <c r="BC7" i="2"/>
</calcChain>
</file>

<file path=xl/sharedStrings.xml><?xml version="1.0" encoding="utf-8"?>
<sst xmlns="http://schemas.openxmlformats.org/spreadsheetml/2006/main" count="405" uniqueCount="75">
  <si>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</si>
  <si>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</si>
  <si>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</si>
  <si>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</si>
  <si>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</si>
  <si>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</si>
  <si>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</si>
  <si>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</si>
  <si>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</si>
  <si>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</si>
  <si>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</si>
  <si>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</si>
  <si>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</si>
  <si>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</si>
  <si>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</si>
  <si>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</si>
  <si>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</si>
  <si>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</si>
  <si>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</si>
  <si>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</si>
  <si>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</si>
  <si>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</si>
  <si>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</si>
  <si>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</si>
  <si>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</si>
  <si>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</si>
  <si>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</si>
  <si>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</si>
  <si>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</si>
  <si>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</si>
  <si>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</si>
  <si>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</si>
  <si>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</si>
  <si>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Ohio</t>
  </si>
  <si>
    <t>Oklahoma</t>
  </si>
  <si>
    <t>Oregon</t>
  </si>
  <si>
    <t>Pennsylvania</t>
  </si>
  <si>
    <t>Puerto Rico</t>
  </si>
  <si>
    <t>Rhode Island</t>
  </si>
  <si>
    <t>Tennessee</t>
  </si>
  <si>
    <t>Utah</t>
  </si>
  <si>
    <t>Vermont</t>
  </si>
  <si>
    <t>Virginia</t>
  </si>
  <si>
    <t>Virgin Islands</t>
  </si>
  <si>
    <t>Washington</t>
  </si>
  <si>
    <t>Washington, D.C.</t>
  </si>
  <si>
    <t>Wisconsin</t>
  </si>
  <si>
    <t>Wyoming</t>
  </si>
  <si>
    <t>N. Carolina</t>
  </si>
  <si>
    <t>N. Dakota</t>
  </si>
  <si>
    <t>S. Dakota</t>
  </si>
  <si>
    <t>S. Carolina</t>
  </si>
  <si>
    <t>W. Virginia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</si>
  <si>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</si>
  <si>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</si>
  <si>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</si>
  <si>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</si>
  <si>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</si>
  <si>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</si>
  <si>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</si>
  <si>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</si>
  <si>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</si>
  <si>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</si>
  <si>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</si>
  <si>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</si>
  <si>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</si>
  <si>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Dairy Breeding Cattle - Outshipments</t>
  </si>
  <si>
    <t>Non-Breeding Cattle - Outshipments</t>
  </si>
  <si>
    <t xml:space="preserve">TEXAS CATTLE </t>
  </si>
  <si>
    <r>
      <rPr>
        <b/>
        <sz val="26"/>
        <rFont val="Calibri"/>
        <family val="2"/>
        <scheme val="minor"/>
      </rPr>
      <t>Breeding Cattle - Outshipment</t>
    </r>
    <r>
      <rPr>
        <b/>
        <sz val="26"/>
        <rFont val="Arial"/>
        <family val="2"/>
      </rPr>
      <t>s</t>
    </r>
  </si>
  <si>
    <t>Dairy Breeding Cattle - In Shipment</t>
  </si>
  <si>
    <t>Non-Breeding Cattle - In Shipment</t>
  </si>
  <si>
    <t>Breeding Cattle - In Shipment</t>
  </si>
  <si>
    <t>IN &amp; OUT SHIPMENTS</t>
  </si>
  <si>
    <t>December,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</si>
</sst>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36"/>
      <name val="Arial"/>
      <family val="2"/>
    </font>
    <font>
      <b/>
      <sz val="26"/>
      <name val="Arial"/>
      <family val="2"/>
    </font>
    <font>
      <b/>
      <sz val="26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3" fontId="0" fillId="0" borderId="0" xfId="0" applyNumberFormat="1"/>
    <xf numFmtId="3" fontId="0" fillId="0" borderId="0" xfId="0" applyNumberFormat="1" applyBorder="1"/>
    <xf numFmtId="3" fontId="0" fillId="0" borderId="0" xfId="0" applyNumberFormat="1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3" fontId="1" fillId="0" borderId="0" xfId="0" applyNumberFormat="1" applyFont="1" applyFill="1" applyBorder="1"/>
    <xf numFmtId="3" fontId="1" fillId="0" borderId="0" xfId="0" applyNumberFormat="1" applyFont="1" applyBorder="1"/>
    <xf numFmtId="0" fontId="0" fillId="2" borderId="0" xfId="0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3" fontId="1" fillId="0" borderId="0" xfId="0" applyNumberFormat="1" applyFont="1"/>
    <xf numFmtId="3" fontId="7" fillId="0" borderId="0" xfId="0" applyNumberFormat="1" applyFont="1"/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9" fontId="5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059" name="Rectangle 3"/>
        <xdr:cNvSpPr>
          <a:spLocks noChangeArrowheads="1"/>
        </xdr:cNvSpPr>
      </xdr:nvSpPr>
      <xdr:spPr bwMode="auto">
        <a:xfrm>
          <a:off x="0" y="0"/>
          <a:ext cx="8067675" cy="16668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060" name="Rectangle 4"/>
        <xdr:cNvSpPr>
          <a:spLocks noChangeArrowheads="1"/>
        </xdr:cNvSpPr>
      </xdr:nvSpPr>
      <xdr:spPr bwMode="auto">
        <a:xfrm>
          <a:off x="0" y="0"/>
          <a:ext cx="8067675" cy="16668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10</xdr:col>
      <xdr:colOff>208993</xdr:colOff>
      <xdr:row>0</xdr:row>
      <xdr:rowOff>447675</xdr:rowOff>
    </xdr:from>
    <xdr:to>
      <xdr:col>11</xdr:col>
      <xdr:colOff>404059</xdr:colOff>
      <xdr:row>2</xdr:row>
      <xdr:rowOff>314325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368" y="447675"/>
          <a:ext cx="842766" cy="847725"/>
        </a:xfrm>
        <a:prstGeom prst="rect">
          <a:avLst/>
        </a:prstGeom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workbookViewId="0">
      <selection activeCell="A3" sqref="A3:L3"/>
    </sheetView>
  </sheetViews>
  <sheetFormatPr defaultRowHeight="12.75" x14ac:dyDescent="0.2"/>
  <cols>
    <col min="1" max="1" width="11" customWidth="1"/>
    <col min="4" max="4" width="9.85546875" customWidth="1"/>
    <col min="5" max="6" width="10.5703125" customWidth="1"/>
    <col min="7" max="7" width="10.28515625" customWidth="1"/>
    <col min="8" max="8" width="12.5703125" customWidth="1"/>
    <col min="9" max="9" width="9.85546875" customWidth="1"/>
    <col min="11" max="11" width="9.7109375" customWidth="1"/>
    <col min="19" max="19" width="9.7109375" customWidth="1"/>
    <col min="20" max="20" width="10.5703125" customWidth="1"/>
    <col min="22" max="22" width="10.5703125" customWidth="1"/>
    <col min="23" max="23" width="13.7109375" customWidth="1"/>
    <col min="24" max="24" width="10" customWidth="1"/>
    <col min="25" max="25" width="11.140625" customWidth="1"/>
    <col min="26" max="26" width="11" customWidth="1"/>
    <col min="28" max="28" width="10" customWidth="1"/>
    <col min="29" max="29" width="10.28515625" customWidth="1"/>
    <col min="31" max="31" width="15" customWidth="1"/>
    <col min="32" max="32" width="11.28515625" customWidth="1"/>
    <col min="33" max="33" width="12.85546875" customWidth="1"/>
    <col min="34" max="34" width="11.85546875" customWidth="1"/>
    <col min="35" max="35" width="12.140625" customWidth="1"/>
    <col min="36" max="36" width="10.85546875" customWidth="1"/>
    <col min="38" max="38" width="10.85546875" customWidth="1"/>
    <col min="40" max="40" width="13.42578125" customWidth="1"/>
    <col min="41" max="41" width="11.7109375" customWidth="1"/>
    <col min="42" max="42" width="13" customWidth="1"/>
    <col min="43" max="43" width="10.5703125" customWidth="1"/>
    <col min="44" max="44" width="10" customWidth="1"/>
    <col min="45" max="45" width="11.42578125" customWidth="1"/>
    <col min="49" max="49" width="13.140625" customWidth="1"/>
    <col min="50" max="50" width="12.7109375" customWidth="1"/>
    <col min="51" max="51" width="16.140625" customWidth="1"/>
    <col min="52" max="52" width="12.28515625" customWidth="1"/>
    <col min="53" max="53" width="11.7109375" customWidth="1"/>
    <col min="54" max="54" width="10.28515625" customWidth="1"/>
    <col min="55" max="55" width="9.42578125" customWidth="1"/>
  </cols>
  <sheetData>
    <row r="1" spans="1:12" ht="45" x14ac:dyDescent="0.6">
      <c r="A1" s="19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32.25" customHeight="1" x14ac:dyDescent="0.5">
      <c r="A2" s="19" t="s">
        <v>73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53.25" customHeight="1" x14ac:dyDescent="0.5">
      <c r="A3" s="21" t="s">
        <v>74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</sheetData>
  <mergeCells count="3">
    <mergeCell ref="A1:L1"/>
    <mergeCell ref="A3:L3"/>
    <mergeCell ref="A2:L2"/>
  </mergeCells>
  <phoneticPr fontId="2" type="noConversion"/>
  <pageMargins left="0.75" right="0.75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C18" sqref="BC18"/>
    </sheetView>
  </sheetViews>
  <sheetFormatPr defaultRowHeight="12.75" x14ac:dyDescent="0.2"/>
  <cols>
    <col min="1" max="1" width="10.28515625" customWidth="1"/>
    <col min="5" max="5" width="9.7109375" customWidth="1"/>
    <col min="6" max="6" width="10.28515625" customWidth="1"/>
    <col min="8" max="8" width="12.7109375" customWidth="1"/>
    <col min="20" max="20" width="10" customWidth="1"/>
    <col min="21" max="21" width="8.42578125" customWidth="1"/>
    <col min="23" max="23" width="14.42578125" customWidth="1"/>
    <col min="25" max="25" width="11.5703125" customWidth="1"/>
    <col min="26" max="26" width="10.85546875" customWidth="1"/>
    <col min="31" max="31" width="14.7109375" customWidth="1"/>
    <col min="32" max="32" width="12.5703125" customWidth="1"/>
    <col min="33" max="33" width="12.140625" customWidth="1"/>
    <col min="34" max="34" width="9.7109375" customWidth="1"/>
    <col min="35" max="35" width="11.85546875" customWidth="1"/>
    <col min="36" max="36" width="10.5703125" customWidth="1"/>
    <col min="38" max="38" width="10.5703125" customWidth="1"/>
    <col min="40" max="40" width="13.28515625" customWidth="1"/>
    <col min="41" max="41" width="12.42578125" customWidth="1"/>
    <col min="42" max="42" width="14" customWidth="1"/>
    <col min="43" max="43" width="12.140625" customWidth="1"/>
    <col min="44" max="44" width="10.7109375" customWidth="1"/>
    <col min="45" max="45" width="11.140625" customWidth="1"/>
    <col min="49" max="49" width="13.28515625" customWidth="1"/>
    <col min="50" max="50" width="12.5703125" customWidth="1"/>
    <col min="51" max="51" width="16.5703125" customWidth="1"/>
    <col min="52" max="52" width="11.28515625" customWidth="1"/>
    <col min="53" max="53" width="10.7109375" customWidth="1"/>
    <col min="56" max="56" width="0.140625" customWidth="1"/>
    <col min="57" max="60" width="9.140625" hidden="1" customWidth="1"/>
  </cols>
  <sheetData>
    <row r="1" spans="1:60" s="8" customFormat="1" x14ac:dyDescent="0.2">
      <c r="A1" s="25" t="s">
        <v>70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3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3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3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3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</row>
    <row r="2" spans="1:60" s="8" customForma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</row>
    <row r="3" spans="1:60" s="8" customForma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</row>
    <row r="4" spans="1:60" s="8" customForma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</row>
    <row r="5" spans="1:60" s="8" customForma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</row>
    <row r="6" spans="1:60" ht="13.5" thickBot="1" x14ac:dyDescent="0.2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22</v>
      </c>
      <c r="Y6" s="1" t="s">
        <v>23</v>
      </c>
      <c r="Z6" s="1" t="s">
        <v>24</v>
      </c>
      <c r="AA6" s="1" t="s">
        <v>25</v>
      </c>
      <c r="AB6" s="1" t="s">
        <v>26</v>
      </c>
      <c r="AC6" s="1" t="s">
        <v>27</v>
      </c>
      <c r="AD6" s="1" t="s">
        <v>28</v>
      </c>
      <c r="AE6" s="1" t="s">
        <v>29</v>
      </c>
      <c r="AF6" s="1" t="s">
        <v>30</v>
      </c>
      <c r="AG6" s="1" t="s">
        <v>31</v>
      </c>
      <c r="AH6" s="1" t="s">
        <v>32</v>
      </c>
      <c r="AI6" s="1" t="s">
        <v>48</v>
      </c>
      <c r="AJ6" s="1" t="s">
        <v>49</v>
      </c>
      <c r="AK6" s="1" t="s">
        <v>33</v>
      </c>
      <c r="AL6" s="1" t="s">
        <v>34</v>
      </c>
      <c r="AM6" s="1" t="s">
        <v>35</v>
      </c>
      <c r="AN6" s="1" t="s">
        <v>36</v>
      </c>
      <c r="AO6" s="1" t="s">
        <v>37</v>
      </c>
      <c r="AP6" s="1" t="s">
        <v>38</v>
      </c>
      <c r="AQ6" s="1" t="s">
        <v>51</v>
      </c>
      <c r="AR6" s="1" t="s">
        <v>50</v>
      </c>
      <c r="AS6" s="1" t="s">
        <v>39</v>
      </c>
      <c r="AT6" s="1" t="s">
        <v>40</v>
      </c>
      <c r="AU6" s="1" t="s">
        <v>41</v>
      </c>
      <c r="AV6" s="1" t="s">
        <v>42</v>
      </c>
      <c r="AW6" s="1" t="s">
        <v>43</v>
      </c>
      <c r="AX6" s="1" t="s">
        <v>44</v>
      </c>
      <c r="AY6" s="1" t="s">
        <v>45</v>
      </c>
      <c r="AZ6" s="1" t="s">
        <v>52</v>
      </c>
      <c r="BA6" s="1" t="s">
        <v>46</v>
      </c>
      <c r="BB6" s="1" t="s">
        <v>47</v>
      </c>
      <c r="BC6" s="1" t="s">
        <v>65</v>
      </c>
    </row>
    <row r="7" spans="1:60" x14ac:dyDescent="0.2">
      <c r="A7" t="s">
        <v>53</v>
      </c>
      <c r="B7" s="6">
        <v>0</v>
      </c>
      <c r="C7" s="6">
        <v>0</v>
      </c>
      <c r="D7" s="6">
        <v>132</v>
      </c>
      <c r="E7" s="7">
        <v>0</v>
      </c>
      <c r="F7" s="7">
        <v>1798</v>
      </c>
      <c r="G7" s="7">
        <v>0</v>
      </c>
      <c r="H7" s="7">
        <v>0</v>
      </c>
      <c r="I7" s="7">
        <v>0</v>
      </c>
      <c r="J7" s="7">
        <v>2514</v>
      </c>
      <c r="K7" s="7">
        <v>0</v>
      </c>
      <c r="L7" s="7">
        <v>0</v>
      </c>
      <c r="M7" s="7">
        <v>0</v>
      </c>
      <c r="N7" s="7">
        <v>294</v>
      </c>
      <c r="O7" s="7">
        <v>208</v>
      </c>
      <c r="P7" s="7">
        <v>2756</v>
      </c>
      <c r="Q7" s="7">
        <v>541</v>
      </c>
      <c r="R7" s="7">
        <v>3124</v>
      </c>
      <c r="S7" s="7">
        <v>0</v>
      </c>
      <c r="T7" s="7">
        <v>143</v>
      </c>
      <c r="U7" s="7">
        <v>0</v>
      </c>
      <c r="V7" s="7">
        <v>0</v>
      </c>
      <c r="W7" s="7">
        <v>0</v>
      </c>
      <c r="X7" s="7">
        <v>149</v>
      </c>
      <c r="Y7" s="7">
        <v>879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6">
        <v>3293</v>
      </c>
      <c r="AH7" s="7">
        <v>0</v>
      </c>
      <c r="AI7" s="7">
        <v>0</v>
      </c>
      <c r="AJ7" s="7">
        <v>0</v>
      </c>
      <c r="AK7" s="6">
        <v>514</v>
      </c>
      <c r="AL7" s="7">
        <v>906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6">
        <v>0</v>
      </c>
      <c r="AS7" s="7">
        <v>0</v>
      </c>
      <c r="AT7" s="7">
        <v>0</v>
      </c>
      <c r="AU7" s="7">
        <v>0</v>
      </c>
      <c r="AV7" s="7">
        <v>1</v>
      </c>
      <c r="AW7" s="7">
        <v>0</v>
      </c>
      <c r="AX7" s="7">
        <v>0</v>
      </c>
      <c r="AY7" s="7">
        <v>0</v>
      </c>
      <c r="AZ7" s="7">
        <v>0</v>
      </c>
      <c r="BA7" s="7">
        <v>1826</v>
      </c>
      <c r="BB7" s="7">
        <v>0</v>
      </c>
      <c r="BC7" s="10">
        <f>SUM(B7:BB7)</f>
        <v>19078</v>
      </c>
    </row>
    <row r="8" spans="1:60" x14ac:dyDescent="0.2">
      <c r="A8" t="s">
        <v>54</v>
      </c>
      <c r="B8" s="4">
        <v>0</v>
      </c>
      <c r="C8" s="4">
        <v>0</v>
      </c>
      <c r="D8" s="4">
        <v>77</v>
      </c>
      <c r="E8" s="4">
        <v>0</v>
      </c>
      <c r="F8" s="4">
        <v>856</v>
      </c>
      <c r="G8" s="4">
        <v>0</v>
      </c>
      <c r="H8" s="4">
        <v>0</v>
      </c>
      <c r="I8" s="4">
        <v>0</v>
      </c>
      <c r="J8" s="4">
        <v>942</v>
      </c>
      <c r="K8" s="4">
        <v>200</v>
      </c>
      <c r="L8" s="5">
        <v>0</v>
      </c>
      <c r="M8" s="4">
        <v>0</v>
      </c>
      <c r="N8" s="4">
        <v>0</v>
      </c>
      <c r="O8" s="4">
        <v>102</v>
      </c>
      <c r="P8" s="4">
        <v>1508</v>
      </c>
      <c r="Q8" s="4">
        <v>193</v>
      </c>
      <c r="R8" s="4">
        <v>5876</v>
      </c>
      <c r="S8" s="4">
        <v>132</v>
      </c>
      <c r="T8" s="4">
        <v>212</v>
      </c>
      <c r="U8" s="4">
        <v>0</v>
      </c>
      <c r="V8" s="4">
        <v>0</v>
      </c>
      <c r="W8" s="4">
        <v>0</v>
      </c>
      <c r="X8" s="4">
        <v>145</v>
      </c>
      <c r="Y8" s="4">
        <v>485</v>
      </c>
      <c r="Z8" s="4">
        <v>0</v>
      </c>
      <c r="AA8" s="4">
        <v>75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3524</v>
      </c>
      <c r="AH8" s="4">
        <v>187</v>
      </c>
      <c r="AI8" s="4">
        <v>0</v>
      </c>
      <c r="AJ8" s="4">
        <v>0</v>
      </c>
      <c r="AK8" s="4">
        <v>503</v>
      </c>
      <c r="AL8" s="4">
        <v>985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42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906</v>
      </c>
      <c r="BB8" s="4">
        <v>0</v>
      </c>
      <c r="BC8" s="10">
        <f>SUM(B8:BB8)</f>
        <v>16950</v>
      </c>
      <c r="BD8" s="3"/>
    </row>
    <row r="9" spans="1:60" x14ac:dyDescent="0.2">
      <c r="A9" t="s">
        <v>55</v>
      </c>
      <c r="B9" s="6">
        <v>0</v>
      </c>
      <c r="C9" s="6">
        <v>0</v>
      </c>
      <c r="D9" s="6">
        <v>42</v>
      </c>
      <c r="E9" s="7">
        <v>0</v>
      </c>
      <c r="F9" s="7">
        <v>1786</v>
      </c>
      <c r="G9" s="7">
        <v>0</v>
      </c>
      <c r="H9" s="7">
        <v>0</v>
      </c>
      <c r="I9" s="7">
        <v>0</v>
      </c>
      <c r="J9" s="7">
        <v>89</v>
      </c>
      <c r="K9" s="7">
        <v>1</v>
      </c>
      <c r="L9" s="7">
        <v>0</v>
      </c>
      <c r="M9" s="7">
        <v>0</v>
      </c>
      <c r="N9" s="7">
        <v>0</v>
      </c>
      <c r="O9" s="7">
        <v>0</v>
      </c>
      <c r="P9" s="7">
        <v>835</v>
      </c>
      <c r="Q9" s="7">
        <v>370</v>
      </c>
      <c r="R9" s="7">
        <v>274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104</v>
      </c>
      <c r="Y9" s="7">
        <v>259</v>
      </c>
      <c r="Z9" s="7">
        <v>0</v>
      </c>
      <c r="AA9" s="7">
        <v>211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1513</v>
      </c>
      <c r="AH9" s="7">
        <v>0</v>
      </c>
      <c r="AI9" s="7">
        <v>0</v>
      </c>
      <c r="AJ9" s="7">
        <v>0</v>
      </c>
      <c r="AK9" s="7">
        <v>243</v>
      </c>
      <c r="AL9" s="7">
        <v>0</v>
      </c>
      <c r="AM9" s="7">
        <v>0</v>
      </c>
      <c r="AN9" s="7">
        <v>56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606</v>
      </c>
      <c r="BB9" s="7">
        <v>0</v>
      </c>
      <c r="BC9" s="10">
        <f t="shared" ref="BC9:BC51" si="0">SUM(B9:BB9)</f>
        <v>6389</v>
      </c>
    </row>
    <row r="10" spans="1:60" x14ac:dyDescent="0.2">
      <c r="A10" t="s">
        <v>56</v>
      </c>
      <c r="B10" s="6">
        <v>0</v>
      </c>
      <c r="C10" s="6">
        <v>0</v>
      </c>
      <c r="D10" s="7">
        <v>167</v>
      </c>
      <c r="E10" s="7">
        <v>0</v>
      </c>
      <c r="F10" s="7">
        <v>3346</v>
      </c>
      <c r="G10" s="7">
        <v>2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207</v>
      </c>
      <c r="P10" s="7">
        <v>2281</v>
      </c>
      <c r="Q10" s="7">
        <v>171</v>
      </c>
      <c r="R10" s="7">
        <v>2474</v>
      </c>
      <c r="S10" s="7">
        <v>0</v>
      </c>
      <c r="T10" s="7">
        <v>0</v>
      </c>
      <c r="U10" s="7">
        <v>0</v>
      </c>
      <c r="V10" s="7">
        <v>1</v>
      </c>
      <c r="W10" s="7">
        <v>0</v>
      </c>
      <c r="X10" s="7">
        <v>150</v>
      </c>
      <c r="Y10" s="7">
        <v>664</v>
      </c>
      <c r="Z10" s="7">
        <v>0</v>
      </c>
      <c r="AA10" s="7">
        <v>56</v>
      </c>
      <c r="AB10" s="7">
        <v>0</v>
      </c>
      <c r="AC10" s="7">
        <v>221</v>
      </c>
      <c r="AD10" s="7">
        <v>0</v>
      </c>
      <c r="AE10" s="7">
        <v>0</v>
      </c>
      <c r="AF10" s="7">
        <v>0</v>
      </c>
      <c r="AG10" s="7">
        <v>1953</v>
      </c>
      <c r="AH10" s="7">
        <v>481</v>
      </c>
      <c r="AI10" s="7">
        <v>0</v>
      </c>
      <c r="AJ10" s="7">
        <v>0</v>
      </c>
      <c r="AK10" s="7">
        <v>340</v>
      </c>
      <c r="AL10" s="7">
        <v>1161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571</v>
      </c>
      <c r="BB10" s="7">
        <v>0</v>
      </c>
      <c r="BC10" s="10">
        <f t="shared" si="0"/>
        <v>14246</v>
      </c>
    </row>
    <row r="11" spans="1:60" x14ac:dyDescent="0.2">
      <c r="A11" t="s">
        <v>57</v>
      </c>
      <c r="B11" s="4">
        <v>0</v>
      </c>
      <c r="C11" s="4">
        <v>0</v>
      </c>
      <c r="D11" s="4">
        <v>52</v>
      </c>
      <c r="E11" s="4">
        <v>0</v>
      </c>
      <c r="F11" s="4">
        <v>1418</v>
      </c>
      <c r="G11" s="4">
        <v>786</v>
      </c>
      <c r="H11" s="4">
        <v>0</v>
      </c>
      <c r="I11" s="4">
        <v>0</v>
      </c>
      <c r="J11" s="5">
        <v>520</v>
      </c>
      <c r="K11" s="5">
        <v>0</v>
      </c>
      <c r="L11" s="5">
        <v>0</v>
      </c>
      <c r="M11" s="5">
        <v>0</v>
      </c>
      <c r="N11" s="4">
        <v>0</v>
      </c>
      <c r="O11" s="4">
        <v>0</v>
      </c>
      <c r="P11" s="4">
        <v>454</v>
      </c>
      <c r="Q11" s="4">
        <v>113</v>
      </c>
      <c r="R11" s="4">
        <v>2693</v>
      </c>
      <c r="S11" s="4">
        <v>2</v>
      </c>
      <c r="T11" s="4">
        <v>0</v>
      </c>
      <c r="U11" s="4">
        <v>0</v>
      </c>
      <c r="V11" s="4">
        <v>0</v>
      </c>
      <c r="W11" s="4">
        <v>0</v>
      </c>
      <c r="X11" s="4">
        <v>550</v>
      </c>
      <c r="Y11" s="4">
        <v>1069</v>
      </c>
      <c r="Z11" s="4">
        <v>0</v>
      </c>
      <c r="AA11" s="4">
        <v>0</v>
      </c>
      <c r="AB11" s="4">
        <v>0</v>
      </c>
      <c r="AC11" s="4">
        <v>901</v>
      </c>
      <c r="AD11" s="4">
        <v>0</v>
      </c>
      <c r="AE11" s="4">
        <v>0</v>
      </c>
      <c r="AF11" s="4">
        <v>0</v>
      </c>
      <c r="AG11" s="4">
        <v>3880</v>
      </c>
      <c r="AH11" s="4">
        <v>147</v>
      </c>
      <c r="AI11" s="4">
        <v>0</v>
      </c>
      <c r="AJ11" s="5">
        <v>15</v>
      </c>
      <c r="AK11" s="5">
        <v>376</v>
      </c>
      <c r="AL11" s="5">
        <v>1119</v>
      </c>
      <c r="AM11" s="5">
        <v>0</v>
      </c>
      <c r="AN11" s="5">
        <v>0</v>
      </c>
      <c r="AO11" s="5">
        <v>0</v>
      </c>
      <c r="AP11" s="4">
        <v>0</v>
      </c>
      <c r="AQ11" s="4">
        <v>0</v>
      </c>
      <c r="AR11" s="4">
        <v>150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769</v>
      </c>
      <c r="BB11" s="4">
        <v>79</v>
      </c>
      <c r="BC11" s="10">
        <f t="shared" si="0"/>
        <v>15093</v>
      </c>
    </row>
    <row r="12" spans="1:60" x14ac:dyDescent="0.2">
      <c r="A12" t="s">
        <v>58</v>
      </c>
      <c r="B12" s="7">
        <v>0</v>
      </c>
      <c r="C12" s="7">
        <v>0</v>
      </c>
      <c r="D12" s="7">
        <v>132</v>
      </c>
      <c r="E12" s="7">
        <v>9</v>
      </c>
      <c r="F12" s="7">
        <v>2359</v>
      </c>
      <c r="G12" s="7">
        <v>0</v>
      </c>
      <c r="H12" s="7">
        <v>0</v>
      </c>
      <c r="I12" s="7">
        <v>0</v>
      </c>
      <c r="J12" s="7">
        <v>17</v>
      </c>
      <c r="K12" s="7">
        <v>1040</v>
      </c>
      <c r="L12" s="7">
        <v>0</v>
      </c>
      <c r="M12" s="7">
        <v>0</v>
      </c>
      <c r="N12" s="7">
        <v>124</v>
      </c>
      <c r="O12" s="7">
        <v>315</v>
      </c>
      <c r="P12" s="7">
        <v>1543</v>
      </c>
      <c r="Q12" s="7">
        <v>570</v>
      </c>
      <c r="R12" s="7">
        <v>3007</v>
      </c>
      <c r="S12" s="7">
        <v>164</v>
      </c>
      <c r="T12" s="7">
        <v>1</v>
      </c>
      <c r="U12" s="7">
        <v>0</v>
      </c>
      <c r="V12" s="7">
        <v>0</v>
      </c>
      <c r="W12" s="7">
        <v>0</v>
      </c>
      <c r="X12" s="7">
        <v>152</v>
      </c>
      <c r="Y12" s="7">
        <v>263</v>
      </c>
      <c r="Z12" s="7">
        <v>0</v>
      </c>
      <c r="AA12" s="7">
        <v>146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3191</v>
      </c>
      <c r="AH12" s="7">
        <v>3</v>
      </c>
      <c r="AI12" s="7">
        <v>0</v>
      </c>
      <c r="AJ12" s="7">
        <v>0</v>
      </c>
      <c r="AK12" s="7">
        <v>423</v>
      </c>
      <c r="AL12" s="7">
        <v>1864</v>
      </c>
      <c r="AM12" s="7">
        <v>0</v>
      </c>
      <c r="AN12" s="7">
        <v>9</v>
      </c>
      <c r="AO12" s="7">
        <v>0</v>
      </c>
      <c r="AP12" s="7">
        <v>0</v>
      </c>
      <c r="AQ12" s="7">
        <v>0</v>
      </c>
      <c r="AR12" s="7">
        <v>0</v>
      </c>
      <c r="AS12" s="7">
        <v>6</v>
      </c>
      <c r="AT12" s="7">
        <v>40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3007</v>
      </c>
      <c r="BB12" s="7">
        <v>0</v>
      </c>
      <c r="BC12" s="10">
        <f t="shared" si="0"/>
        <v>18385</v>
      </c>
    </row>
    <row r="13" spans="1:60" x14ac:dyDescent="0.2">
      <c r="A13" t="s">
        <v>59</v>
      </c>
      <c r="B13" s="7">
        <v>0</v>
      </c>
      <c r="C13" s="7">
        <v>0</v>
      </c>
      <c r="D13" s="7">
        <v>220</v>
      </c>
      <c r="E13" s="7">
        <v>0</v>
      </c>
      <c r="F13" s="7">
        <v>1471</v>
      </c>
      <c r="G13" s="7">
        <v>4</v>
      </c>
      <c r="H13" s="7">
        <v>0</v>
      </c>
      <c r="I13" s="7">
        <v>0</v>
      </c>
      <c r="J13" s="7">
        <v>508</v>
      </c>
      <c r="K13" s="7">
        <v>0</v>
      </c>
      <c r="L13" s="7">
        <v>0</v>
      </c>
      <c r="M13" s="7">
        <v>0</v>
      </c>
      <c r="N13" s="7">
        <v>0</v>
      </c>
      <c r="O13" s="7">
        <v>213</v>
      </c>
      <c r="P13" s="7">
        <v>1019</v>
      </c>
      <c r="Q13" s="7">
        <v>998</v>
      </c>
      <c r="R13" s="7">
        <v>3410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379</v>
      </c>
      <c r="Z13" s="7">
        <v>0</v>
      </c>
      <c r="AA13" s="7">
        <v>631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4856</v>
      </c>
      <c r="AH13" s="7">
        <v>0</v>
      </c>
      <c r="AI13" s="7">
        <v>0</v>
      </c>
      <c r="AJ13" s="7">
        <v>0</v>
      </c>
      <c r="AK13" s="7">
        <v>208</v>
      </c>
      <c r="AL13" s="7">
        <v>851</v>
      </c>
      <c r="AM13" s="7">
        <v>3</v>
      </c>
      <c r="AN13" s="7">
        <v>283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83</v>
      </c>
      <c r="AV13" s="7">
        <v>0</v>
      </c>
      <c r="AW13" s="7">
        <v>0</v>
      </c>
      <c r="AX13" s="7">
        <v>91</v>
      </c>
      <c r="AY13" s="7">
        <v>0</v>
      </c>
      <c r="AZ13" s="7">
        <v>0</v>
      </c>
      <c r="BA13" s="7">
        <v>5582</v>
      </c>
      <c r="BB13" s="7">
        <v>0</v>
      </c>
      <c r="BC13" s="10">
        <f t="shared" si="0"/>
        <v>20810</v>
      </c>
    </row>
    <row r="14" spans="1:60" x14ac:dyDescent="0.2">
      <c r="A14" t="s">
        <v>60</v>
      </c>
      <c r="B14" s="7">
        <v>0</v>
      </c>
      <c r="C14" s="7">
        <v>0</v>
      </c>
      <c r="D14" s="7">
        <v>637</v>
      </c>
      <c r="E14" s="7">
        <v>0</v>
      </c>
      <c r="F14" s="7">
        <v>1364</v>
      </c>
      <c r="G14" s="7">
        <v>32</v>
      </c>
      <c r="H14" s="7">
        <v>0</v>
      </c>
      <c r="I14" s="7">
        <v>0</v>
      </c>
      <c r="J14" s="7">
        <v>140</v>
      </c>
      <c r="K14" s="7">
        <v>2377</v>
      </c>
      <c r="L14" s="7">
        <v>0</v>
      </c>
      <c r="M14" s="7">
        <v>0</v>
      </c>
      <c r="N14" s="7">
        <v>0</v>
      </c>
      <c r="O14" s="7">
        <v>0</v>
      </c>
      <c r="P14" s="7">
        <v>2448</v>
      </c>
      <c r="Q14" s="7">
        <v>667</v>
      </c>
      <c r="R14" s="7">
        <v>8234</v>
      </c>
      <c r="S14" s="7">
        <v>0</v>
      </c>
      <c r="T14" s="7">
        <v>0</v>
      </c>
      <c r="U14" s="7">
        <v>0</v>
      </c>
      <c r="V14" s="7">
        <v>2</v>
      </c>
      <c r="W14" s="7">
        <v>0</v>
      </c>
      <c r="X14" s="7">
        <v>193</v>
      </c>
      <c r="Y14" s="7">
        <v>1356</v>
      </c>
      <c r="Z14" s="7">
        <v>0</v>
      </c>
      <c r="AA14" s="7">
        <v>78</v>
      </c>
      <c r="AB14" s="7">
        <v>0</v>
      </c>
      <c r="AC14" s="7">
        <v>29</v>
      </c>
      <c r="AD14" s="7">
        <v>0</v>
      </c>
      <c r="AE14" s="7">
        <v>0</v>
      </c>
      <c r="AF14" s="7">
        <v>0</v>
      </c>
      <c r="AG14" s="7">
        <v>1319</v>
      </c>
      <c r="AH14" s="7">
        <v>202</v>
      </c>
      <c r="AI14" s="7">
        <v>0</v>
      </c>
      <c r="AJ14" s="7">
        <v>0</v>
      </c>
      <c r="AK14" s="7">
        <v>28</v>
      </c>
      <c r="AL14" s="7">
        <v>370</v>
      </c>
      <c r="AM14" s="7">
        <v>0</v>
      </c>
      <c r="AN14" s="7">
        <v>244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137</v>
      </c>
      <c r="AY14" s="7">
        <v>0</v>
      </c>
      <c r="AZ14" s="7">
        <v>0</v>
      </c>
      <c r="BA14" s="7">
        <v>5659</v>
      </c>
      <c r="BB14" s="7">
        <v>0</v>
      </c>
      <c r="BC14" s="10">
        <f>SUM(B14:BB14)</f>
        <v>25516</v>
      </c>
    </row>
    <row r="15" spans="1:60" x14ac:dyDescent="0.2">
      <c r="A15" t="s">
        <v>61</v>
      </c>
      <c r="B15" s="7">
        <v>0</v>
      </c>
      <c r="C15">
        <v>0</v>
      </c>
      <c r="D15" s="7">
        <v>650</v>
      </c>
      <c r="E15" s="7">
        <v>0</v>
      </c>
      <c r="F15" s="7">
        <v>1582</v>
      </c>
      <c r="G15" s="7">
        <v>0</v>
      </c>
      <c r="H15" s="7">
        <v>0</v>
      </c>
      <c r="I15" s="7">
        <v>0</v>
      </c>
      <c r="J15" s="7">
        <v>248</v>
      </c>
      <c r="K15" s="7">
        <v>4918</v>
      </c>
      <c r="L15" s="7">
        <v>0</v>
      </c>
      <c r="M15" s="7">
        <v>0</v>
      </c>
      <c r="N15" s="7">
        <v>0</v>
      </c>
      <c r="O15" s="7">
        <v>224</v>
      </c>
      <c r="P15" s="7">
        <v>1234</v>
      </c>
      <c r="Q15" s="7">
        <v>345</v>
      </c>
      <c r="R15" s="7">
        <v>2377</v>
      </c>
      <c r="S15" s="7">
        <v>0</v>
      </c>
      <c r="T15" s="7">
        <v>129</v>
      </c>
      <c r="U15" s="7">
        <v>0</v>
      </c>
      <c r="V15" s="7">
        <v>0</v>
      </c>
      <c r="W15" s="7">
        <v>0</v>
      </c>
      <c r="X15" s="7">
        <v>155</v>
      </c>
      <c r="Y15" s="7">
        <v>617</v>
      </c>
      <c r="Z15" s="7">
        <v>0</v>
      </c>
      <c r="AA15" s="7">
        <v>125</v>
      </c>
      <c r="AB15" s="7">
        <v>0</v>
      </c>
      <c r="AC15" s="7">
        <v>153</v>
      </c>
      <c r="AD15" s="7">
        <v>0</v>
      </c>
      <c r="AE15" s="7">
        <v>0</v>
      </c>
      <c r="AF15" s="7">
        <v>0</v>
      </c>
      <c r="AG15" s="7">
        <v>5078</v>
      </c>
      <c r="AH15" s="7">
        <v>15</v>
      </c>
      <c r="AI15" s="7">
        <v>0</v>
      </c>
      <c r="AJ15" s="7">
        <v>0</v>
      </c>
      <c r="AK15" s="7">
        <v>1260</v>
      </c>
      <c r="AL15" s="7">
        <v>2566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9118</v>
      </c>
      <c r="BB15" s="7">
        <v>0</v>
      </c>
      <c r="BC15" s="10">
        <f t="shared" si="0"/>
        <v>30794</v>
      </c>
    </row>
    <row r="16" spans="1:60" x14ac:dyDescent="0.2">
      <c r="A16" t="s">
        <v>62</v>
      </c>
      <c r="B16" s="7">
        <v>0</v>
      </c>
      <c r="C16">
        <v>0</v>
      </c>
      <c r="D16" s="7">
        <v>47</v>
      </c>
      <c r="E16" s="7">
        <v>0</v>
      </c>
      <c r="F16" s="7">
        <v>975</v>
      </c>
      <c r="G16" s="7">
        <v>378</v>
      </c>
      <c r="H16" s="7">
        <v>0</v>
      </c>
      <c r="I16" s="7">
        <v>0</v>
      </c>
      <c r="J16" s="7">
        <v>268</v>
      </c>
      <c r="K16" s="7">
        <v>70</v>
      </c>
      <c r="L16" s="7">
        <v>0</v>
      </c>
      <c r="M16" s="7">
        <v>0</v>
      </c>
      <c r="N16" s="7">
        <v>0</v>
      </c>
      <c r="O16" s="7">
        <v>205</v>
      </c>
      <c r="P16" s="7">
        <v>2390</v>
      </c>
      <c r="Q16" s="7">
        <v>619</v>
      </c>
      <c r="R16" s="7">
        <v>7638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44</v>
      </c>
      <c r="Y16" s="7">
        <v>660</v>
      </c>
      <c r="Z16" s="7">
        <v>0</v>
      </c>
      <c r="AA16" s="7">
        <v>82</v>
      </c>
      <c r="AB16" s="7">
        <v>0</v>
      </c>
      <c r="AC16" s="7">
        <v>265</v>
      </c>
      <c r="AD16" s="7">
        <v>0</v>
      </c>
      <c r="AE16" s="7">
        <v>0</v>
      </c>
      <c r="AF16" s="7">
        <v>0</v>
      </c>
      <c r="AG16" s="7">
        <v>2762</v>
      </c>
      <c r="AH16" s="7">
        <v>91</v>
      </c>
      <c r="AI16" s="7">
        <v>0</v>
      </c>
      <c r="AJ16" s="7">
        <v>0</v>
      </c>
      <c r="AK16" s="7">
        <v>418</v>
      </c>
      <c r="AL16" s="7">
        <v>2168</v>
      </c>
      <c r="AM16" s="7">
        <v>106</v>
      </c>
      <c r="AN16" s="7">
        <v>63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41</v>
      </c>
      <c r="AY16" s="7">
        <v>0</v>
      </c>
      <c r="AZ16" s="7">
        <v>0</v>
      </c>
      <c r="BA16" s="7">
        <v>1216</v>
      </c>
      <c r="BB16" s="7">
        <v>0</v>
      </c>
      <c r="BC16" s="10">
        <f t="shared" si="0"/>
        <v>20506</v>
      </c>
    </row>
    <row r="17" spans="1:55" x14ac:dyDescent="0.2">
      <c r="A17" t="s">
        <v>63</v>
      </c>
      <c r="B17" s="7">
        <v>0</v>
      </c>
      <c r="C17">
        <v>0</v>
      </c>
      <c r="D17" s="7">
        <v>133</v>
      </c>
      <c r="E17" s="7">
        <v>0</v>
      </c>
      <c r="F17" s="7">
        <v>814</v>
      </c>
      <c r="G17" s="7">
        <v>181</v>
      </c>
      <c r="H17" s="7">
        <v>0</v>
      </c>
      <c r="I17" s="7">
        <v>0</v>
      </c>
      <c r="J17" s="7">
        <v>206</v>
      </c>
      <c r="K17" s="7">
        <v>1247</v>
      </c>
      <c r="L17" s="7">
        <v>0</v>
      </c>
      <c r="M17" s="7">
        <v>0</v>
      </c>
      <c r="N17" s="7">
        <v>0</v>
      </c>
      <c r="O17" s="7">
        <v>0</v>
      </c>
      <c r="P17" s="7">
        <v>826</v>
      </c>
      <c r="Q17" s="7">
        <v>438</v>
      </c>
      <c r="R17" s="7">
        <v>3121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152</v>
      </c>
      <c r="Y17" s="7">
        <v>330</v>
      </c>
      <c r="Z17" s="7">
        <v>0</v>
      </c>
      <c r="AA17" s="7">
        <v>59</v>
      </c>
      <c r="AB17" s="7">
        <v>0</v>
      </c>
      <c r="AC17" s="7">
        <v>107</v>
      </c>
      <c r="AD17" s="7">
        <v>0</v>
      </c>
      <c r="AE17" s="7">
        <v>0</v>
      </c>
      <c r="AF17" s="7">
        <v>0</v>
      </c>
      <c r="AG17" s="7">
        <v>2861</v>
      </c>
      <c r="AH17" s="7">
        <v>0</v>
      </c>
      <c r="AI17" s="7">
        <v>0</v>
      </c>
      <c r="AJ17" s="7">
        <v>0</v>
      </c>
      <c r="AK17" s="7">
        <v>116</v>
      </c>
      <c r="AL17" s="7">
        <v>176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41</v>
      </c>
      <c r="AY17" s="7">
        <v>0</v>
      </c>
      <c r="AZ17" s="7">
        <v>0</v>
      </c>
      <c r="BA17" s="7">
        <v>1674</v>
      </c>
      <c r="BB17" s="7">
        <v>0</v>
      </c>
      <c r="BC17" s="10">
        <f t="shared" si="0"/>
        <v>12482</v>
      </c>
    </row>
    <row r="18" spans="1:55" x14ac:dyDescent="0.2">
      <c r="A18" t="s">
        <v>64</v>
      </c>
      <c r="B18" s="7">
        <v>0</v>
      </c>
      <c r="C18">
        <v>0</v>
      </c>
      <c r="D18" s="7">
        <v>0</v>
      </c>
      <c r="E18" s="7">
        <v>0</v>
      </c>
      <c r="F18" s="7">
        <v>1294</v>
      </c>
      <c r="G18" s="7">
        <v>108</v>
      </c>
      <c r="H18" s="7">
        <v>0</v>
      </c>
      <c r="I18" s="7">
        <v>0</v>
      </c>
      <c r="J18" s="7">
        <v>0</v>
      </c>
      <c r="K18" s="7">
        <v>184</v>
      </c>
      <c r="L18" s="7">
        <v>0</v>
      </c>
      <c r="M18" s="7">
        <v>0</v>
      </c>
      <c r="N18" s="7">
        <v>0</v>
      </c>
      <c r="O18" s="7">
        <v>107</v>
      </c>
      <c r="P18" s="7">
        <v>1473</v>
      </c>
      <c r="Q18" s="7">
        <v>515</v>
      </c>
      <c r="R18" s="7">
        <v>1063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144</v>
      </c>
      <c r="Y18" s="7">
        <v>75</v>
      </c>
      <c r="Z18" s="7">
        <v>0</v>
      </c>
      <c r="AA18" s="7">
        <v>138</v>
      </c>
      <c r="AB18" s="7">
        <v>0</v>
      </c>
      <c r="AC18" s="7">
        <v>291</v>
      </c>
      <c r="AD18" s="7">
        <v>0</v>
      </c>
      <c r="AE18" s="7">
        <v>0</v>
      </c>
      <c r="AF18" s="7">
        <v>0</v>
      </c>
      <c r="AG18" s="7">
        <v>3956</v>
      </c>
      <c r="AH18" s="7">
        <v>0</v>
      </c>
      <c r="AI18" s="7">
        <v>0</v>
      </c>
      <c r="AJ18" s="7">
        <v>0</v>
      </c>
      <c r="AK18" s="7">
        <v>244</v>
      </c>
      <c r="AL18" s="7">
        <v>1331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43</v>
      </c>
      <c r="AY18" s="7">
        <v>0</v>
      </c>
      <c r="AZ18" s="7">
        <v>0</v>
      </c>
      <c r="BA18" s="7">
        <v>1107</v>
      </c>
      <c r="BB18" s="7">
        <v>0</v>
      </c>
      <c r="BC18" s="10">
        <f t="shared" si="0"/>
        <v>12073</v>
      </c>
    </row>
    <row r="19" spans="1:55" x14ac:dyDescent="0.2">
      <c r="B19" s="7"/>
      <c r="BC19" s="10">
        <f t="shared" si="0"/>
        <v>0</v>
      </c>
    </row>
    <row r="20" spans="1:55" x14ac:dyDescent="0.2">
      <c r="B20" s="7"/>
      <c r="BC20" s="9">
        <f t="shared" si="0"/>
        <v>0</v>
      </c>
    </row>
    <row r="21" spans="1:55" x14ac:dyDescent="0.2">
      <c r="B21" s="7"/>
      <c r="BC21" s="9">
        <f t="shared" si="0"/>
        <v>0</v>
      </c>
    </row>
    <row r="22" spans="1:55" x14ac:dyDescent="0.2">
      <c r="B22" s="7"/>
      <c r="BC22" s="9">
        <f t="shared" si="0"/>
        <v>0</v>
      </c>
    </row>
    <row r="23" spans="1:55" x14ac:dyDescent="0.2">
      <c r="B23" s="7"/>
      <c r="BC23" s="9">
        <f t="shared" si="0"/>
        <v>0</v>
      </c>
    </row>
    <row r="24" spans="1:55" x14ac:dyDescent="0.2">
      <c r="B24" s="7"/>
      <c r="BC24" s="9">
        <f t="shared" si="0"/>
        <v>0</v>
      </c>
    </row>
    <row r="25" spans="1:55" x14ac:dyDescent="0.2">
      <c r="B25" s="7"/>
      <c r="BC25" s="9">
        <f t="shared" si="0"/>
        <v>0</v>
      </c>
    </row>
    <row r="26" spans="1:55" x14ac:dyDescent="0.2">
      <c r="B26" s="7"/>
      <c r="BC26" s="9">
        <f t="shared" si="0"/>
        <v>0</v>
      </c>
    </row>
    <row r="27" spans="1:55" x14ac:dyDescent="0.2">
      <c r="B27" s="7"/>
      <c r="BC27" s="9">
        <f t="shared" si="0"/>
        <v>0</v>
      </c>
    </row>
    <row r="28" spans="1:55" x14ac:dyDescent="0.2">
      <c r="B28" s="7"/>
      <c r="BC28" s="9">
        <f t="shared" si="0"/>
        <v>0</v>
      </c>
    </row>
    <row r="29" spans="1:55" x14ac:dyDescent="0.2">
      <c r="B29" s="7"/>
      <c r="BC29" s="9">
        <f t="shared" si="0"/>
        <v>0</v>
      </c>
    </row>
    <row r="30" spans="1:55" x14ac:dyDescent="0.2">
      <c r="B30" s="7"/>
      <c r="BC30" s="9">
        <f t="shared" si="0"/>
        <v>0</v>
      </c>
    </row>
    <row r="31" spans="1:55" x14ac:dyDescent="0.2">
      <c r="B31" s="7"/>
      <c r="BC31" s="9">
        <f t="shared" si="0"/>
        <v>0</v>
      </c>
    </row>
    <row r="32" spans="1:55" x14ac:dyDescent="0.2">
      <c r="B32" s="7"/>
      <c r="BC32" s="9">
        <f t="shared" si="0"/>
        <v>0</v>
      </c>
    </row>
    <row r="33" spans="2:55" x14ac:dyDescent="0.2">
      <c r="B33" s="7"/>
      <c r="BC33" s="9">
        <f t="shared" si="0"/>
        <v>0</v>
      </c>
    </row>
    <row r="34" spans="2:55" x14ac:dyDescent="0.2">
      <c r="B34" s="7"/>
      <c r="BC34" s="9">
        <f t="shared" si="0"/>
        <v>0</v>
      </c>
    </row>
    <row r="35" spans="2:55" x14ac:dyDescent="0.2">
      <c r="B35" s="7"/>
      <c r="BC35" s="9">
        <f t="shared" si="0"/>
        <v>0</v>
      </c>
    </row>
    <row r="36" spans="2:55" x14ac:dyDescent="0.2">
      <c r="B36" s="7"/>
      <c r="BC36" s="9">
        <f t="shared" si="0"/>
        <v>0</v>
      </c>
    </row>
    <row r="37" spans="2:55" x14ac:dyDescent="0.2">
      <c r="B37" s="7"/>
      <c r="BC37" s="9">
        <f t="shared" si="0"/>
        <v>0</v>
      </c>
    </row>
    <row r="38" spans="2:55" x14ac:dyDescent="0.2">
      <c r="B38" s="7"/>
      <c r="BC38" s="9">
        <f t="shared" si="0"/>
        <v>0</v>
      </c>
    </row>
    <row r="39" spans="2:55" x14ac:dyDescent="0.2">
      <c r="B39" s="7"/>
      <c r="BC39" s="9">
        <f t="shared" si="0"/>
        <v>0</v>
      </c>
    </row>
    <row r="40" spans="2:55" x14ac:dyDescent="0.2">
      <c r="B40" s="7"/>
      <c r="BC40" s="9">
        <f t="shared" si="0"/>
        <v>0</v>
      </c>
    </row>
    <row r="41" spans="2:55" x14ac:dyDescent="0.2">
      <c r="B41" s="7"/>
      <c r="BC41" s="9">
        <f t="shared" si="0"/>
        <v>0</v>
      </c>
    </row>
    <row r="42" spans="2:55" x14ac:dyDescent="0.2">
      <c r="B42" s="7"/>
      <c r="BC42" s="9">
        <f t="shared" si="0"/>
        <v>0</v>
      </c>
    </row>
    <row r="43" spans="2:55" x14ac:dyDescent="0.2">
      <c r="B43" s="7"/>
      <c r="BC43" s="9">
        <f t="shared" si="0"/>
        <v>0</v>
      </c>
    </row>
    <row r="44" spans="2:55" x14ac:dyDescent="0.2">
      <c r="B44" s="7"/>
      <c r="BC44" s="9">
        <f t="shared" si="0"/>
        <v>0</v>
      </c>
    </row>
    <row r="45" spans="2:55" x14ac:dyDescent="0.2">
      <c r="B45" s="7"/>
      <c r="BC45" s="9">
        <f t="shared" si="0"/>
        <v>0</v>
      </c>
    </row>
    <row r="46" spans="2:55" x14ac:dyDescent="0.2">
      <c r="B46" s="7"/>
      <c r="BC46" s="9">
        <f t="shared" si="0"/>
        <v>0</v>
      </c>
    </row>
    <row r="47" spans="2:55" x14ac:dyDescent="0.2">
      <c r="B47" s="7"/>
      <c r="BC47" s="9">
        <f t="shared" si="0"/>
        <v>0</v>
      </c>
    </row>
    <row r="48" spans="2:55" x14ac:dyDescent="0.2">
      <c r="B48" s="7"/>
      <c r="BC48" s="9">
        <f t="shared" si="0"/>
        <v>0</v>
      </c>
    </row>
    <row r="49" spans="2:55" x14ac:dyDescent="0.2">
      <c r="B49" s="7"/>
      <c r="BC49" s="9">
        <f t="shared" si="0"/>
        <v>0</v>
      </c>
    </row>
    <row r="50" spans="2:55" x14ac:dyDescent="0.2">
      <c r="B50" s="7"/>
      <c r="BC50" s="9">
        <f t="shared" si="0"/>
        <v>0</v>
      </c>
    </row>
    <row r="51" spans="2:55" x14ac:dyDescent="0.2">
      <c r="B51" s="7"/>
      <c r="BC51" s="9">
        <f t="shared" si="0"/>
        <v>0</v>
      </c>
    </row>
  </sheetData>
  <mergeCells count="5">
    <mergeCell ref="AW1:BH4"/>
    <mergeCell ref="A1:L4"/>
    <mergeCell ref="M1:X4"/>
    <mergeCell ref="Y1:AJ4"/>
    <mergeCell ref="AK1:AV4"/>
  </mergeCells>
  <phoneticPr fontId="2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C18" sqref="BC18"/>
    </sheetView>
  </sheetViews>
  <sheetFormatPr defaultRowHeight="12.75" x14ac:dyDescent="0.2"/>
  <cols>
    <col min="1" max="1" width="10.28515625" customWidth="1"/>
    <col min="4" max="4" width="9.85546875" customWidth="1"/>
    <col min="5" max="6" width="10.5703125" customWidth="1"/>
    <col min="7" max="7" width="10.28515625" customWidth="1"/>
    <col min="8" max="8" width="12.5703125" customWidth="1"/>
    <col min="9" max="9" width="9.85546875" customWidth="1"/>
    <col min="11" max="11" width="9.7109375" customWidth="1"/>
    <col min="19" max="19" width="9.7109375" customWidth="1"/>
    <col min="20" max="20" width="10.5703125" customWidth="1"/>
    <col min="22" max="22" width="10.5703125" customWidth="1"/>
    <col min="23" max="23" width="13.7109375" customWidth="1"/>
    <col min="24" max="24" width="10" customWidth="1"/>
    <col min="25" max="25" width="11.140625" customWidth="1"/>
    <col min="26" max="26" width="11" customWidth="1"/>
    <col min="28" max="28" width="10" customWidth="1"/>
    <col min="29" max="29" width="10.28515625" customWidth="1"/>
    <col min="31" max="31" width="15" customWidth="1"/>
    <col min="32" max="32" width="11.28515625" customWidth="1"/>
    <col min="33" max="33" width="12.85546875" customWidth="1"/>
    <col min="34" max="34" width="11.85546875" customWidth="1"/>
    <col min="35" max="35" width="12.140625" customWidth="1"/>
    <col min="36" max="36" width="10.85546875" customWidth="1"/>
    <col min="38" max="38" width="10.85546875" customWidth="1"/>
    <col min="40" max="40" width="13.42578125" customWidth="1"/>
    <col min="41" max="41" width="11.7109375" customWidth="1"/>
    <col min="42" max="42" width="13" customWidth="1"/>
    <col min="43" max="43" width="10.5703125" customWidth="1"/>
    <col min="44" max="44" width="10" customWidth="1"/>
    <col min="45" max="45" width="11.42578125" customWidth="1"/>
    <col min="49" max="49" width="13.140625" customWidth="1"/>
    <col min="50" max="50" width="12.7109375" customWidth="1"/>
    <col min="51" max="51" width="17.140625" customWidth="1"/>
    <col min="52" max="52" width="12.28515625" customWidth="1"/>
    <col min="53" max="53" width="11.7109375" customWidth="1"/>
    <col min="54" max="54" width="11.28515625" customWidth="1"/>
    <col min="55" max="55" width="10.5703125" customWidth="1"/>
    <col min="56" max="56" width="0.140625" customWidth="1"/>
    <col min="57" max="59" width="9.140625" hidden="1" customWidth="1"/>
  </cols>
  <sheetData>
    <row r="1" spans="1:59" s="8" customFormat="1" x14ac:dyDescent="0.2">
      <c r="A1" s="25" t="s">
        <v>71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3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3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3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3"/>
      <c r="AX1" s="24"/>
      <c r="AY1" s="24"/>
      <c r="AZ1" s="24"/>
      <c r="BA1" s="24"/>
      <c r="BB1" s="24"/>
      <c r="BC1" s="24"/>
      <c r="BD1" s="24"/>
      <c r="BE1" s="24"/>
      <c r="BF1" s="24"/>
      <c r="BG1" s="24"/>
    </row>
    <row r="2" spans="1:59" s="8" customForma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</row>
    <row r="3" spans="1:59" s="8" customForma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</row>
    <row r="4" spans="1:59" s="8" customForma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</row>
    <row r="5" spans="1:59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</row>
    <row r="6" spans="1:59" ht="13.5" thickBot="1" x14ac:dyDescent="0.2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22</v>
      </c>
      <c r="Y6" s="1" t="s">
        <v>23</v>
      </c>
      <c r="Z6" s="1" t="s">
        <v>24</v>
      </c>
      <c r="AA6" s="1" t="s">
        <v>25</v>
      </c>
      <c r="AB6" s="1" t="s">
        <v>26</v>
      </c>
      <c r="AC6" s="1" t="s">
        <v>27</v>
      </c>
      <c r="AD6" s="1" t="s">
        <v>28</v>
      </c>
      <c r="AE6" s="1" t="s">
        <v>29</v>
      </c>
      <c r="AF6" s="1" t="s">
        <v>30</v>
      </c>
      <c r="AG6" s="1" t="s">
        <v>31</v>
      </c>
      <c r="AH6" s="1" t="s">
        <v>32</v>
      </c>
      <c r="AI6" s="1" t="s">
        <v>48</v>
      </c>
      <c r="AJ6" s="1" t="s">
        <v>49</v>
      </c>
      <c r="AK6" s="1" t="s">
        <v>33</v>
      </c>
      <c r="AL6" s="1" t="s">
        <v>34</v>
      </c>
      <c r="AM6" s="1" t="s">
        <v>35</v>
      </c>
      <c r="AN6" s="1" t="s">
        <v>36</v>
      </c>
      <c r="AO6" s="1" t="s">
        <v>37</v>
      </c>
      <c r="AP6" s="1" t="s">
        <v>38</v>
      </c>
      <c r="AQ6" s="1" t="s">
        <v>51</v>
      </c>
      <c r="AR6" s="1" t="s">
        <v>50</v>
      </c>
      <c r="AS6" s="1" t="s">
        <v>39</v>
      </c>
      <c r="AT6" s="1" t="s">
        <v>40</v>
      </c>
      <c r="AU6" s="1" t="s">
        <v>41</v>
      </c>
      <c r="AV6" s="1" t="s">
        <v>42</v>
      </c>
      <c r="AW6" s="1" t="s">
        <v>43</v>
      </c>
      <c r="AX6" s="1" t="s">
        <v>44</v>
      </c>
      <c r="AY6" s="1" t="s">
        <v>45</v>
      </c>
      <c r="AZ6" s="1" t="s">
        <v>52</v>
      </c>
      <c r="BA6" s="1" t="s">
        <v>46</v>
      </c>
      <c r="BB6" s="1" t="s">
        <v>47</v>
      </c>
      <c r="BC6" s="1" t="s">
        <v>65</v>
      </c>
    </row>
    <row r="7" spans="1:59" x14ac:dyDescent="0.2">
      <c r="A7" t="s">
        <v>53</v>
      </c>
      <c r="B7" s="4">
        <v>5267</v>
      </c>
      <c r="C7" s="4">
        <v>0</v>
      </c>
      <c r="D7" s="4">
        <v>4578</v>
      </c>
      <c r="E7" s="4">
        <v>3948</v>
      </c>
      <c r="F7" s="4">
        <v>4158</v>
      </c>
      <c r="G7" s="4">
        <v>4235</v>
      </c>
      <c r="H7" s="4">
        <v>0</v>
      </c>
      <c r="I7" s="4">
        <v>0</v>
      </c>
      <c r="J7" s="4">
        <v>11615</v>
      </c>
      <c r="K7" s="4">
        <v>3928</v>
      </c>
      <c r="L7" s="4">
        <v>0</v>
      </c>
      <c r="M7" s="4">
        <v>104</v>
      </c>
      <c r="N7" s="4">
        <v>1615</v>
      </c>
      <c r="O7" s="4">
        <v>4</v>
      </c>
      <c r="P7" s="4">
        <v>1440</v>
      </c>
      <c r="Q7" s="4">
        <v>4</v>
      </c>
      <c r="R7" s="4">
        <v>6300</v>
      </c>
      <c r="S7" s="4">
        <v>5474</v>
      </c>
      <c r="T7" s="4">
        <v>883</v>
      </c>
      <c r="U7" s="4">
        <v>0</v>
      </c>
      <c r="V7" s="4">
        <v>0</v>
      </c>
      <c r="W7" s="4">
        <v>0</v>
      </c>
      <c r="X7" s="4">
        <v>132</v>
      </c>
      <c r="Y7" s="4">
        <v>1541</v>
      </c>
      <c r="Z7" s="4">
        <v>6857</v>
      </c>
      <c r="AA7" s="4">
        <v>2720</v>
      </c>
      <c r="AB7" s="4">
        <v>644</v>
      </c>
      <c r="AC7" s="4">
        <v>1395</v>
      </c>
      <c r="AD7" s="4">
        <v>310</v>
      </c>
      <c r="AE7" s="4">
        <v>0</v>
      </c>
      <c r="AF7" s="4">
        <v>0</v>
      </c>
      <c r="AG7" s="4">
        <v>10494</v>
      </c>
      <c r="AH7" s="4">
        <v>0</v>
      </c>
      <c r="AI7" s="4">
        <v>0</v>
      </c>
      <c r="AJ7" s="4">
        <v>455</v>
      </c>
      <c r="AK7" s="4">
        <v>0</v>
      </c>
      <c r="AL7" s="4">
        <v>22873</v>
      </c>
      <c r="AM7" s="4">
        <v>111</v>
      </c>
      <c r="AN7" s="4">
        <v>0</v>
      </c>
      <c r="AO7" s="4">
        <v>0</v>
      </c>
      <c r="AP7" s="4">
        <v>0</v>
      </c>
      <c r="AQ7" s="4">
        <v>287</v>
      </c>
      <c r="AR7" s="4">
        <v>909</v>
      </c>
      <c r="AS7" s="4">
        <v>408</v>
      </c>
      <c r="AT7" s="4">
        <v>0</v>
      </c>
      <c r="AU7" s="4">
        <v>0</v>
      </c>
      <c r="AV7" s="4">
        <v>350</v>
      </c>
      <c r="AW7" s="4">
        <v>0</v>
      </c>
      <c r="AX7" s="4">
        <v>0</v>
      </c>
      <c r="AY7" s="4">
        <v>0</v>
      </c>
      <c r="AZ7" s="4">
        <v>0</v>
      </c>
      <c r="BA7" s="4">
        <v>34</v>
      </c>
      <c r="BB7" s="4">
        <v>1094</v>
      </c>
      <c r="BC7" s="9">
        <f t="shared" ref="BC7:BC18" si="0">SUM(B7:BB7)</f>
        <v>104167</v>
      </c>
    </row>
    <row r="8" spans="1:59" x14ac:dyDescent="0.2">
      <c r="A8" t="s">
        <v>54</v>
      </c>
      <c r="B8" s="4">
        <v>7850</v>
      </c>
      <c r="C8" s="4">
        <v>0</v>
      </c>
      <c r="D8" s="4">
        <v>18649</v>
      </c>
      <c r="E8" s="4">
        <v>2799</v>
      </c>
      <c r="F8" s="4">
        <v>5658</v>
      </c>
      <c r="G8" s="4">
        <v>2148</v>
      </c>
      <c r="H8" s="4">
        <v>0</v>
      </c>
      <c r="I8" s="4">
        <v>0</v>
      </c>
      <c r="J8" s="4">
        <v>13555</v>
      </c>
      <c r="K8" s="4">
        <v>423</v>
      </c>
      <c r="L8" s="5">
        <v>0</v>
      </c>
      <c r="M8" s="4">
        <v>525</v>
      </c>
      <c r="N8" s="4">
        <v>313</v>
      </c>
      <c r="O8" s="4">
        <v>3</v>
      </c>
      <c r="P8" s="4">
        <v>1355</v>
      </c>
      <c r="Q8" s="4">
        <v>30</v>
      </c>
      <c r="R8" s="4">
        <v>2171</v>
      </c>
      <c r="S8" s="4">
        <v>1580</v>
      </c>
      <c r="T8" s="4">
        <v>1491</v>
      </c>
      <c r="U8" s="4">
        <v>0</v>
      </c>
      <c r="V8" s="4">
        <v>0</v>
      </c>
      <c r="W8" s="4">
        <v>0</v>
      </c>
      <c r="X8" s="4">
        <v>152</v>
      </c>
      <c r="Y8" s="4">
        <v>954</v>
      </c>
      <c r="Z8" s="4">
        <v>6796</v>
      </c>
      <c r="AA8" s="4">
        <v>1837</v>
      </c>
      <c r="AB8" s="4">
        <v>294</v>
      </c>
      <c r="AC8" s="4">
        <v>1114</v>
      </c>
      <c r="AD8" s="4">
        <v>237</v>
      </c>
      <c r="AE8" s="4">
        <v>0</v>
      </c>
      <c r="AF8" s="4">
        <v>0</v>
      </c>
      <c r="AG8" s="4">
        <v>8898</v>
      </c>
      <c r="AH8" s="4">
        <v>0</v>
      </c>
      <c r="AI8" s="4">
        <v>149</v>
      </c>
      <c r="AJ8" s="4">
        <v>0</v>
      </c>
      <c r="AK8" s="4">
        <v>2</v>
      </c>
      <c r="AL8" s="4">
        <v>39352</v>
      </c>
      <c r="AM8" s="4">
        <v>0</v>
      </c>
      <c r="AN8" s="4">
        <v>0</v>
      </c>
      <c r="AO8" s="4">
        <v>0</v>
      </c>
      <c r="AP8" s="4">
        <v>0</v>
      </c>
      <c r="AQ8" s="4">
        <v>619</v>
      </c>
      <c r="AR8" s="4">
        <v>312</v>
      </c>
      <c r="AS8" s="4">
        <v>833</v>
      </c>
      <c r="AT8" s="4">
        <v>119</v>
      </c>
      <c r="AU8" s="4">
        <v>0</v>
      </c>
      <c r="AV8" s="4">
        <v>176</v>
      </c>
      <c r="AW8" s="4">
        <v>0</v>
      </c>
      <c r="AX8" s="4">
        <v>0</v>
      </c>
      <c r="AY8" s="4">
        <v>0</v>
      </c>
      <c r="AZ8" s="4">
        <v>0</v>
      </c>
      <c r="BA8" s="4">
        <v>5</v>
      </c>
      <c r="BB8" s="4">
        <v>11</v>
      </c>
      <c r="BC8" s="9">
        <f t="shared" si="0"/>
        <v>120410</v>
      </c>
    </row>
    <row r="9" spans="1:59" x14ac:dyDescent="0.2">
      <c r="A9" t="s">
        <v>55</v>
      </c>
      <c r="B9" s="4">
        <v>4149</v>
      </c>
      <c r="C9" s="4">
        <v>0</v>
      </c>
      <c r="D9" s="4">
        <v>1846</v>
      </c>
      <c r="E9" s="4">
        <v>3188</v>
      </c>
      <c r="F9" s="4">
        <v>5437</v>
      </c>
      <c r="G9" s="4">
        <v>32</v>
      </c>
      <c r="H9" s="4">
        <v>0</v>
      </c>
      <c r="I9" s="4">
        <v>0</v>
      </c>
      <c r="J9" s="4">
        <v>10030</v>
      </c>
      <c r="K9" s="4">
        <v>0</v>
      </c>
      <c r="L9" s="4">
        <v>0</v>
      </c>
      <c r="M9" s="4">
        <v>165</v>
      </c>
      <c r="N9" s="4">
        <v>1452</v>
      </c>
      <c r="O9" s="4">
        <v>3</v>
      </c>
      <c r="P9" s="4">
        <v>17</v>
      </c>
      <c r="Q9" s="4">
        <v>2</v>
      </c>
      <c r="R9" s="4">
        <v>258</v>
      </c>
      <c r="S9" s="4">
        <v>345</v>
      </c>
      <c r="T9" s="4">
        <v>445</v>
      </c>
      <c r="U9" s="4">
        <v>0</v>
      </c>
      <c r="V9" s="4">
        <v>0</v>
      </c>
      <c r="W9" s="4">
        <v>0</v>
      </c>
      <c r="X9" s="4">
        <v>280</v>
      </c>
      <c r="Y9" s="4">
        <v>167</v>
      </c>
      <c r="Z9" s="4">
        <v>5397</v>
      </c>
      <c r="AA9" s="4">
        <v>2060</v>
      </c>
      <c r="AB9" s="4">
        <v>88</v>
      </c>
      <c r="AC9" s="4">
        <v>270</v>
      </c>
      <c r="AD9" s="4">
        <v>0</v>
      </c>
      <c r="AE9" s="4">
        <v>0</v>
      </c>
      <c r="AF9" s="4">
        <v>0</v>
      </c>
      <c r="AG9" s="4">
        <v>5158</v>
      </c>
      <c r="AH9" s="4">
        <v>0</v>
      </c>
      <c r="AI9" s="4">
        <v>98</v>
      </c>
      <c r="AJ9" s="4">
        <v>759</v>
      </c>
      <c r="AK9" s="4">
        <v>0</v>
      </c>
      <c r="AL9" s="4">
        <v>842</v>
      </c>
      <c r="AM9" s="4">
        <v>0</v>
      </c>
      <c r="AN9" s="4">
        <v>0</v>
      </c>
      <c r="AO9" s="4">
        <v>0</v>
      </c>
      <c r="AP9" s="4">
        <v>0</v>
      </c>
      <c r="AQ9" s="4">
        <v>162</v>
      </c>
      <c r="AR9" s="4">
        <v>83</v>
      </c>
      <c r="AS9" s="4">
        <v>671</v>
      </c>
      <c r="AT9" s="4">
        <v>376</v>
      </c>
      <c r="AU9" s="4">
        <v>0</v>
      </c>
      <c r="AV9" s="4">
        <v>303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271</v>
      </c>
      <c r="BC9" s="9">
        <f t="shared" si="0"/>
        <v>44354</v>
      </c>
    </row>
    <row r="10" spans="1:59" x14ac:dyDescent="0.2">
      <c r="A10" t="s">
        <v>56</v>
      </c>
      <c r="B10" s="4">
        <v>170</v>
      </c>
      <c r="C10" s="4">
        <v>0</v>
      </c>
      <c r="D10" s="4">
        <v>1447</v>
      </c>
      <c r="E10" s="4">
        <v>477</v>
      </c>
      <c r="F10" s="4">
        <v>4398</v>
      </c>
      <c r="G10" s="4">
        <v>2053</v>
      </c>
      <c r="H10" s="4">
        <v>0</v>
      </c>
      <c r="I10" s="4">
        <v>0</v>
      </c>
      <c r="J10" s="4">
        <v>3365</v>
      </c>
      <c r="K10" s="4">
        <v>2775</v>
      </c>
      <c r="L10" s="4">
        <v>0</v>
      </c>
      <c r="M10" s="4">
        <v>0</v>
      </c>
      <c r="N10" s="4">
        <v>0</v>
      </c>
      <c r="O10" s="4">
        <v>1</v>
      </c>
      <c r="P10" s="4">
        <v>1383</v>
      </c>
      <c r="Q10" s="4">
        <v>0</v>
      </c>
      <c r="R10" s="4">
        <v>1716</v>
      </c>
      <c r="S10" s="4">
        <v>1408</v>
      </c>
      <c r="T10" s="4">
        <v>1468</v>
      </c>
      <c r="U10" s="4">
        <v>0</v>
      </c>
      <c r="V10" s="4">
        <v>0</v>
      </c>
      <c r="W10" s="4">
        <v>0</v>
      </c>
      <c r="X10" s="4">
        <v>256</v>
      </c>
      <c r="Y10" s="4">
        <v>4</v>
      </c>
      <c r="Z10" s="4">
        <v>3073</v>
      </c>
      <c r="AA10" s="4">
        <v>2007</v>
      </c>
      <c r="AB10" s="4">
        <v>402</v>
      </c>
      <c r="AC10" s="4">
        <v>864</v>
      </c>
      <c r="AD10" s="4">
        <v>0</v>
      </c>
      <c r="AE10" s="4">
        <v>0</v>
      </c>
      <c r="AF10" s="4">
        <v>0</v>
      </c>
      <c r="AG10" s="4">
        <v>8300</v>
      </c>
      <c r="AH10" s="4">
        <v>0</v>
      </c>
      <c r="AI10" s="4">
        <v>298</v>
      </c>
      <c r="AJ10" s="4">
        <v>46</v>
      </c>
      <c r="AK10" s="4">
        <v>1</v>
      </c>
      <c r="AL10" s="4">
        <v>31841</v>
      </c>
      <c r="AM10" s="4">
        <v>68</v>
      </c>
      <c r="AN10" s="4">
        <v>0</v>
      </c>
      <c r="AO10" s="4">
        <v>0</v>
      </c>
      <c r="AP10" s="4">
        <v>0</v>
      </c>
      <c r="AQ10" s="4">
        <v>80</v>
      </c>
      <c r="AR10" s="4">
        <v>549</v>
      </c>
      <c r="AS10" s="4">
        <v>1297</v>
      </c>
      <c r="AT10" s="4">
        <v>195</v>
      </c>
      <c r="AU10" s="4">
        <v>0</v>
      </c>
      <c r="AV10" s="4">
        <v>1087</v>
      </c>
      <c r="AW10" s="4">
        <v>0</v>
      </c>
      <c r="AX10" s="4">
        <v>0</v>
      </c>
      <c r="AY10" s="4">
        <v>0</v>
      </c>
      <c r="AZ10" s="4">
        <v>0</v>
      </c>
      <c r="BA10" s="4">
        <v>97</v>
      </c>
      <c r="BB10" s="4">
        <v>14</v>
      </c>
      <c r="BC10" s="9">
        <f t="shared" si="0"/>
        <v>71140</v>
      </c>
    </row>
    <row r="11" spans="1:59" x14ac:dyDescent="0.2">
      <c r="A11" t="s">
        <v>57</v>
      </c>
      <c r="B11" s="4">
        <v>20</v>
      </c>
      <c r="C11" s="4">
        <v>0</v>
      </c>
      <c r="D11" s="4">
        <v>3334</v>
      </c>
      <c r="E11" s="4">
        <v>2</v>
      </c>
      <c r="F11" s="4">
        <v>3872</v>
      </c>
      <c r="G11" s="4">
        <v>16997</v>
      </c>
      <c r="H11" s="4">
        <v>0</v>
      </c>
      <c r="I11" s="4">
        <v>0</v>
      </c>
      <c r="J11" s="5">
        <v>131</v>
      </c>
      <c r="K11" s="5">
        <v>9</v>
      </c>
      <c r="L11" s="5">
        <v>0</v>
      </c>
      <c r="M11" s="5">
        <v>0</v>
      </c>
      <c r="N11" s="4">
        <v>0</v>
      </c>
      <c r="O11" s="4">
        <v>10</v>
      </c>
      <c r="P11" s="4">
        <v>2</v>
      </c>
      <c r="Q11" s="4">
        <v>768</v>
      </c>
      <c r="R11" s="4">
        <v>65413</v>
      </c>
      <c r="S11" s="4">
        <v>0</v>
      </c>
      <c r="T11" s="4">
        <v>331</v>
      </c>
      <c r="U11" s="4">
        <v>0</v>
      </c>
      <c r="V11" s="4">
        <v>3</v>
      </c>
      <c r="W11" s="4">
        <v>0</v>
      </c>
      <c r="X11" s="4">
        <v>270</v>
      </c>
      <c r="Y11" s="4">
        <v>1434</v>
      </c>
      <c r="Z11" s="4">
        <v>11</v>
      </c>
      <c r="AA11" s="4">
        <v>399</v>
      </c>
      <c r="AB11" s="4">
        <v>103</v>
      </c>
      <c r="AC11" s="4">
        <v>8414</v>
      </c>
      <c r="AD11" s="4">
        <v>0</v>
      </c>
      <c r="AE11" s="4">
        <v>0</v>
      </c>
      <c r="AF11" s="4">
        <v>0</v>
      </c>
      <c r="AG11" s="4">
        <v>35539</v>
      </c>
      <c r="AH11" s="4">
        <v>0</v>
      </c>
      <c r="AI11" s="4">
        <v>1</v>
      </c>
      <c r="AJ11" s="5">
        <v>28</v>
      </c>
      <c r="AK11" s="5">
        <v>3</v>
      </c>
      <c r="AL11" s="5">
        <v>13971</v>
      </c>
      <c r="AM11" s="5">
        <v>11</v>
      </c>
      <c r="AN11" s="5">
        <v>0</v>
      </c>
      <c r="AO11" s="5">
        <v>0</v>
      </c>
      <c r="AP11" s="4">
        <v>0</v>
      </c>
      <c r="AQ11" s="4">
        <v>0</v>
      </c>
      <c r="AR11" s="4">
        <v>745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3</v>
      </c>
      <c r="BA11" s="4">
        <v>0</v>
      </c>
      <c r="BB11" s="4">
        <v>237</v>
      </c>
      <c r="BC11" s="9">
        <f>SUM(B11:BB11)</f>
        <v>152061</v>
      </c>
    </row>
    <row r="12" spans="1:59" x14ac:dyDescent="0.2">
      <c r="A12" t="s">
        <v>58</v>
      </c>
      <c r="B12" s="4">
        <v>10199</v>
      </c>
      <c r="C12" s="4">
        <v>0</v>
      </c>
      <c r="D12" s="4">
        <v>1886</v>
      </c>
      <c r="E12" s="4">
        <v>4018</v>
      </c>
      <c r="F12" s="4">
        <v>9812</v>
      </c>
      <c r="G12" s="4">
        <v>761</v>
      </c>
      <c r="H12" s="4">
        <v>0</v>
      </c>
      <c r="I12" s="4">
        <v>0</v>
      </c>
      <c r="J12" s="4">
        <v>14609</v>
      </c>
      <c r="K12" s="4">
        <v>2273</v>
      </c>
      <c r="L12" s="4">
        <v>0</v>
      </c>
      <c r="M12" s="4">
        <v>282</v>
      </c>
      <c r="N12" s="4">
        <v>510</v>
      </c>
      <c r="O12" s="4">
        <v>22</v>
      </c>
      <c r="P12" s="4">
        <v>2402</v>
      </c>
      <c r="Q12" s="4">
        <v>156</v>
      </c>
      <c r="R12" s="4">
        <v>576</v>
      </c>
      <c r="S12" s="4">
        <v>4130</v>
      </c>
      <c r="T12" s="4">
        <v>2623</v>
      </c>
      <c r="U12" s="4">
        <v>0</v>
      </c>
      <c r="V12" s="4">
        <v>0</v>
      </c>
      <c r="W12" s="4">
        <v>0</v>
      </c>
      <c r="X12" s="4">
        <v>474</v>
      </c>
      <c r="Y12" s="4">
        <v>1855</v>
      </c>
      <c r="Z12" s="4">
        <v>31112</v>
      </c>
      <c r="AA12" s="4">
        <v>212</v>
      </c>
      <c r="AB12" s="4">
        <v>200</v>
      </c>
      <c r="AC12" s="4">
        <v>606</v>
      </c>
      <c r="AD12" s="4">
        <v>156</v>
      </c>
      <c r="AE12" s="4">
        <v>0</v>
      </c>
      <c r="AF12" s="5">
        <v>0</v>
      </c>
      <c r="AG12" s="4">
        <v>9554</v>
      </c>
      <c r="AH12" s="4">
        <v>0</v>
      </c>
      <c r="AI12" s="4">
        <v>85</v>
      </c>
      <c r="AJ12" s="4">
        <v>334</v>
      </c>
      <c r="AK12" s="5">
        <v>219</v>
      </c>
      <c r="AL12" s="5">
        <v>10522</v>
      </c>
      <c r="AM12" s="5">
        <v>304</v>
      </c>
      <c r="AN12" s="5">
        <v>0</v>
      </c>
      <c r="AO12" s="5">
        <v>0</v>
      </c>
      <c r="AP12" s="5">
        <v>0</v>
      </c>
      <c r="AQ12" s="5">
        <v>310</v>
      </c>
      <c r="AR12" s="4">
        <v>647</v>
      </c>
      <c r="AS12" s="4">
        <v>792</v>
      </c>
      <c r="AT12" s="4">
        <v>65</v>
      </c>
      <c r="AU12" s="4">
        <v>0</v>
      </c>
      <c r="AV12" s="4">
        <v>898</v>
      </c>
      <c r="AW12" s="4">
        <v>0</v>
      </c>
      <c r="AX12" s="4">
        <v>13</v>
      </c>
      <c r="AY12" s="4">
        <v>0</v>
      </c>
      <c r="AZ12" s="4">
        <v>0</v>
      </c>
      <c r="BA12" s="4">
        <v>653</v>
      </c>
      <c r="BB12" s="4">
        <v>180</v>
      </c>
      <c r="BC12" s="9">
        <f>SUM(B12:BB12)</f>
        <v>113450</v>
      </c>
    </row>
    <row r="13" spans="1:59" x14ac:dyDescent="0.2">
      <c r="A13" t="s">
        <v>59</v>
      </c>
      <c r="B13" s="5">
        <v>979</v>
      </c>
      <c r="C13" s="5">
        <v>0</v>
      </c>
      <c r="D13" s="5">
        <v>3422</v>
      </c>
      <c r="E13" s="5">
        <v>1838</v>
      </c>
      <c r="F13" s="5">
        <v>4967</v>
      </c>
      <c r="G13" s="5">
        <v>383</v>
      </c>
      <c r="H13" s="5">
        <v>0</v>
      </c>
      <c r="I13" s="5">
        <v>0</v>
      </c>
      <c r="J13" s="5">
        <v>14186</v>
      </c>
      <c r="K13" s="5">
        <v>1000</v>
      </c>
      <c r="L13" s="5">
        <v>0</v>
      </c>
      <c r="M13" s="5">
        <v>196</v>
      </c>
      <c r="N13" s="5">
        <v>3100</v>
      </c>
      <c r="O13" s="5">
        <v>0</v>
      </c>
      <c r="P13" s="5">
        <v>504</v>
      </c>
      <c r="Q13" s="5">
        <v>4</v>
      </c>
      <c r="R13" s="5">
        <v>452</v>
      </c>
      <c r="S13" s="5">
        <v>1229</v>
      </c>
      <c r="T13" s="5">
        <v>4475</v>
      </c>
      <c r="U13" s="5">
        <v>0</v>
      </c>
      <c r="V13" s="5">
        <v>0</v>
      </c>
      <c r="W13" s="5">
        <v>0</v>
      </c>
      <c r="X13" s="5">
        <v>1307</v>
      </c>
      <c r="Y13" s="5">
        <v>2593</v>
      </c>
      <c r="Z13" s="5">
        <v>5414</v>
      </c>
      <c r="AA13" s="5">
        <v>5394</v>
      </c>
      <c r="AB13" s="5">
        <v>190</v>
      </c>
      <c r="AC13" s="5">
        <v>320</v>
      </c>
      <c r="AD13" s="5">
        <v>0</v>
      </c>
      <c r="AE13" s="5">
        <v>0</v>
      </c>
      <c r="AF13" s="5">
        <v>0</v>
      </c>
      <c r="AG13" s="5">
        <v>13516</v>
      </c>
      <c r="AH13" s="5">
        <v>0</v>
      </c>
      <c r="AI13" s="5">
        <v>4</v>
      </c>
      <c r="AJ13" s="5">
        <v>0</v>
      </c>
      <c r="AK13" s="5">
        <v>122</v>
      </c>
      <c r="AL13" s="5">
        <v>32913</v>
      </c>
      <c r="AM13" s="5">
        <v>2</v>
      </c>
      <c r="AN13" s="5">
        <v>410</v>
      </c>
      <c r="AO13" s="5">
        <v>0</v>
      </c>
      <c r="AP13" s="5">
        <v>0</v>
      </c>
      <c r="AQ13" s="5">
        <v>253</v>
      </c>
      <c r="AR13" s="5">
        <v>95</v>
      </c>
      <c r="AS13" s="5">
        <v>87</v>
      </c>
      <c r="AT13" s="5">
        <v>87</v>
      </c>
      <c r="AU13" s="5">
        <v>0</v>
      </c>
      <c r="AV13" s="5">
        <v>481</v>
      </c>
      <c r="AW13" s="5">
        <v>0</v>
      </c>
      <c r="AX13" s="5">
        <v>0</v>
      </c>
      <c r="AY13" s="5">
        <v>0</v>
      </c>
      <c r="AZ13" s="5">
        <v>0</v>
      </c>
      <c r="BA13" s="5">
        <v>549</v>
      </c>
      <c r="BB13" s="5">
        <v>241</v>
      </c>
      <c r="BC13" s="9">
        <f t="shared" si="0"/>
        <v>100713</v>
      </c>
    </row>
    <row r="14" spans="1:59" x14ac:dyDescent="0.2">
      <c r="A14" t="s">
        <v>60</v>
      </c>
      <c r="B14" s="4">
        <v>5396</v>
      </c>
      <c r="C14" s="4">
        <v>0</v>
      </c>
      <c r="D14" s="4">
        <v>6966</v>
      </c>
      <c r="E14" s="4">
        <v>5314</v>
      </c>
      <c r="F14" s="4">
        <v>6067</v>
      </c>
      <c r="G14" s="4">
        <v>53</v>
      </c>
      <c r="H14" s="4">
        <v>0</v>
      </c>
      <c r="I14" s="4">
        <v>0</v>
      </c>
      <c r="J14" s="4">
        <v>27250</v>
      </c>
      <c r="K14" s="4">
        <v>3026</v>
      </c>
      <c r="L14" s="4">
        <v>0</v>
      </c>
      <c r="M14" s="4">
        <v>432</v>
      </c>
      <c r="N14" s="4">
        <v>1580</v>
      </c>
      <c r="O14" s="4">
        <v>2</v>
      </c>
      <c r="P14" s="4">
        <v>1521</v>
      </c>
      <c r="Q14" s="4">
        <v>236</v>
      </c>
      <c r="R14" s="4">
        <v>1905</v>
      </c>
      <c r="S14" s="4">
        <v>2450</v>
      </c>
      <c r="T14" s="4">
        <v>2664</v>
      </c>
      <c r="U14" s="4">
        <v>0</v>
      </c>
      <c r="V14" s="4">
        <v>6</v>
      </c>
      <c r="W14" s="4">
        <v>0</v>
      </c>
      <c r="X14" s="4">
        <v>473</v>
      </c>
      <c r="Y14" s="4">
        <v>6958</v>
      </c>
      <c r="Z14" s="4">
        <v>14735</v>
      </c>
      <c r="AA14" s="4">
        <v>1875</v>
      </c>
      <c r="AB14" s="4">
        <v>66</v>
      </c>
      <c r="AC14" s="4">
        <v>401</v>
      </c>
      <c r="AD14" s="4">
        <v>0</v>
      </c>
      <c r="AE14" s="4">
        <v>0</v>
      </c>
      <c r="AF14" s="4">
        <v>0</v>
      </c>
      <c r="AG14" s="4">
        <v>7159</v>
      </c>
      <c r="AH14" s="4">
        <v>0</v>
      </c>
      <c r="AI14" s="4">
        <v>237</v>
      </c>
      <c r="AJ14" s="4">
        <v>0</v>
      </c>
      <c r="AK14" s="4">
        <v>0</v>
      </c>
      <c r="AL14" s="4">
        <v>43146</v>
      </c>
      <c r="AM14" s="4">
        <v>265</v>
      </c>
      <c r="AN14" s="4">
        <v>0</v>
      </c>
      <c r="AO14" s="4">
        <v>0</v>
      </c>
      <c r="AP14" s="4">
        <v>0</v>
      </c>
      <c r="AQ14" s="4">
        <v>0</v>
      </c>
      <c r="AR14" s="4">
        <v>7</v>
      </c>
      <c r="AS14" s="4">
        <v>1691</v>
      </c>
      <c r="AT14" s="4">
        <v>75</v>
      </c>
      <c r="AU14" s="4">
        <v>0</v>
      </c>
      <c r="AV14" s="4">
        <v>275</v>
      </c>
      <c r="AW14" s="4">
        <v>0</v>
      </c>
      <c r="AX14" s="4">
        <v>3</v>
      </c>
      <c r="AY14" s="4">
        <v>0</v>
      </c>
      <c r="AZ14" s="4">
        <v>0</v>
      </c>
      <c r="BA14" s="4">
        <v>692</v>
      </c>
      <c r="BB14" s="4">
        <v>0</v>
      </c>
      <c r="BC14" s="9">
        <f t="shared" si="0"/>
        <v>142926</v>
      </c>
    </row>
    <row r="15" spans="1:59" x14ac:dyDescent="0.2">
      <c r="A15" t="s">
        <v>61</v>
      </c>
      <c r="B15" s="3">
        <v>3372</v>
      </c>
      <c r="C15" s="3">
        <v>0</v>
      </c>
      <c r="D15" s="3">
        <v>16708</v>
      </c>
      <c r="E15" s="3">
        <v>2405</v>
      </c>
      <c r="F15" s="3">
        <v>3938</v>
      </c>
      <c r="G15" s="3">
        <v>110</v>
      </c>
      <c r="H15" s="3">
        <v>0</v>
      </c>
      <c r="I15" s="3">
        <v>0</v>
      </c>
      <c r="J15" s="3">
        <v>25459</v>
      </c>
      <c r="K15" s="3">
        <v>1659</v>
      </c>
      <c r="L15" s="3">
        <v>0</v>
      </c>
      <c r="M15" s="3">
        <v>84</v>
      </c>
      <c r="N15" s="3">
        <v>3196</v>
      </c>
      <c r="O15" s="3">
        <v>22</v>
      </c>
      <c r="P15" s="3">
        <v>1500</v>
      </c>
      <c r="Q15" s="3">
        <v>3</v>
      </c>
      <c r="R15" s="3">
        <v>994</v>
      </c>
      <c r="S15" s="3">
        <v>831</v>
      </c>
      <c r="T15" s="3">
        <v>1149</v>
      </c>
      <c r="U15" s="3">
        <v>0</v>
      </c>
      <c r="V15" s="3">
        <v>2</v>
      </c>
      <c r="W15" s="3">
        <v>0</v>
      </c>
      <c r="X15" s="3">
        <v>343</v>
      </c>
      <c r="Y15" s="3">
        <v>6996</v>
      </c>
      <c r="Z15" s="3">
        <v>7699</v>
      </c>
      <c r="AA15" s="3">
        <v>2889</v>
      </c>
      <c r="AB15" s="3">
        <v>209</v>
      </c>
      <c r="AC15" s="3">
        <v>1</v>
      </c>
      <c r="AD15" s="3">
        <v>256</v>
      </c>
      <c r="AE15" s="3">
        <v>0</v>
      </c>
      <c r="AF15" s="3">
        <v>0</v>
      </c>
      <c r="AG15" s="3">
        <v>11715</v>
      </c>
      <c r="AH15" s="3">
        <v>0</v>
      </c>
      <c r="AI15" s="3">
        <v>0</v>
      </c>
      <c r="AJ15" s="3">
        <v>23</v>
      </c>
      <c r="AK15" s="3">
        <v>381</v>
      </c>
      <c r="AL15" s="3">
        <v>25268</v>
      </c>
      <c r="AM15" s="3">
        <v>530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1119</v>
      </c>
      <c r="AT15" s="3">
        <v>0</v>
      </c>
      <c r="AU15" s="3">
        <v>0</v>
      </c>
      <c r="AV15" s="3">
        <v>520</v>
      </c>
      <c r="AW15" s="3">
        <v>0</v>
      </c>
      <c r="AX15" s="3">
        <v>41</v>
      </c>
      <c r="AY15" s="3">
        <v>0</v>
      </c>
      <c r="AZ15" s="3">
        <v>0</v>
      </c>
      <c r="BA15" s="3">
        <v>871</v>
      </c>
      <c r="BB15" s="3">
        <v>125</v>
      </c>
      <c r="BC15" s="9">
        <f t="shared" si="0"/>
        <v>120418</v>
      </c>
    </row>
    <row r="16" spans="1:59" x14ac:dyDescent="0.2">
      <c r="A16" t="s">
        <v>62</v>
      </c>
      <c r="B16" s="3">
        <v>3735</v>
      </c>
      <c r="C16" s="3">
        <v>0</v>
      </c>
      <c r="D16" s="3">
        <v>10261</v>
      </c>
      <c r="E16" s="3">
        <v>2142</v>
      </c>
      <c r="F16" s="3">
        <v>8978</v>
      </c>
      <c r="G16" s="3">
        <v>1037</v>
      </c>
      <c r="H16" s="3">
        <v>0</v>
      </c>
      <c r="I16" s="3">
        <v>0</v>
      </c>
      <c r="J16" s="3">
        <v>16336</v>
      </c>
      <c r="K16" s="3">
        <v>1335</v>
      </c>
      <c r="L16" s="3">
        <v>0</v>
      </c>
      <c r="M16" s="3">
        <v>200</v>
      </c>
      <c r="N16" s="3">
        <v>1366</v>
      </c>
      <c r="O16" s="3">
        <v>4</v>
      </c>
      <c r="P16" s="3">
        <v>2792</v>
      </c>
      <c r="Q16" s="3">
        <v>317</v>
      </c>
      <c r="R16" s="3">
        <v>3015</v>
      </c>
      <c r="S16" s="3">
        <v>4552</v>
      </c>
      <c r="T16" s="3">
        <v>5232</v>
      </c>
      <c r="U16" s="3">
        <v>0</v>
      </c>
      <c r="V16" s="3">
        <v>0</v>
      </c>
      <c r="W16" s="3">
        <v>0</v>
      </c>
      <c r="X16" s="3">
        <v>1085</v>
      </c>
      <c r="Y16" s="3">
        <v>1418</v>
      </c>
      <c r="Z16" s="3">
        <v>8746</v>
      </c>
      <c r="AA16" s="3">
        <v>5296</v>
      </c>
      <c r="AB16" s="3">
        <v>356</v>
      </c>
      <c r="AC16" s="3">
        <v>416</v>
      </c>
      <c r="AD16" s="3">
        <v>1108</v>
      </c>
      <c r="AE16" s="3">
        <v>0</v>
      </c>
      <c r="AF16" s="3">
        <v>0</v>
      </c>
      <c r="AG16" s="3">
        <v>15817</v>
      </c>
      <c r="AH16" s="3">
        <v>0</v>
      </c>
      <c r="AI16" s="3">
        <v>0</v>
      </c>
      <c r="AJ16" s="3">
        <v>0</v>
      </c>
      <c r="AK16" s="3">
        <v>11</v>
      </c>
      <c r="AL16" s="3">
        <v>37680</v>
      </c>
      <c r="AM16" s="3">
        <v>888</v>
      </c>
      <c r="AN16" s="3">
        <v>0</v>
      </c>
      <c r="AO16" s="3">
        <v>0</v>
      </c>
      <c r="AP16" s="3">
        <v>0</v>
      </c>
      <c r="AQ16" s="3">
        <v>82</v>
      </c>
      <c r="AR16" s="3">
        <v>46</v>
      </c>
      <c r="AS16" s="3">
        <v>1368</v>
      </c>
      <c r="AT16" s="3">
        <v>148</v>
      </c>
      <c r="AU16" s="3">
        <v>0</v>
      </c>
      <c r="AV16" s="3">
        <v>875</v>
      </c>
      <c r="AW16" s="3">
        <v>0</v>
      </c>
      <c r="AX16" s="3">
        <v>118</v>
      </c>
      <c r="AY16" s="3">
        <v>0</v>
      </c>
      <c r="AZ16" s="3">
        <v>0</v>
      </c>
      <c r="BA16" s="3">
        <v>357</v>
      </c>
      <c r="BB16" s="3">
        <v>794</v>
      </c>
      <c r="BC16" s="9">
        <f>SUM(B16:BB16)</f>
        <v>137911</v>
      </c>
    </row>
    <row r="17" spans="1:55" x14ac:dyDescent="0.2">
      <c r="A17" t="s">
        <v>63</v>
      </c>
      <c r="B17" s="3">
        <v>2012</v>
      </c>
      <c r="C17" s="3">
        <v>0</v>
      </c>
      <c r="D17" s="3">
        <v>2681</v>
      </c>
      <c r="E17" s="3">
        <v>4597</v>
      </c>
      <c r="F17" s="3">
        <v>13710</v>
      </c>
      <c r="G17" s="3">
        <v>1617</v>
      </c>
      <c r="H17" s="3">
        <v>0</v>
      </c>
      <c r="I17" s="3">
        <v>0</v>
      </c>
      <c r="J17" s="3">
        <v>16359</v>
      </c>
      <c r="K17" s="3">
        <v>2962</v>
      </c>
      <c r="L17" s="3">
        <v>0</v>
      </c>
      <c r="M17" s="3">
        <v>0</v>
      </c>
      <c r="N17" s="3">
        <v>750</v>
      </c>
      <c r="O17" s="3">
        <v>0</v>
      </c>
      <c r="P17" s="3">
        <v>948</v>
      </c>
      <c r="Q17" s="3">
        <v>132</v>
      </c>
      <c r="R17" s="3">
        <v>3226</v>
      </c>
      <c r="S17" s="3">
        <v>2347</v>
      </c>
      <c r="T17" s="3">
        <v>2556</v>
      </c>
      <c r="U17" s="3">
        <v>0</v>
      </c>
      <c r="V17" s="3">
        <v>0</v>
      </c>
      <c r="W17" s="3">
        <v>0</v>
      </c>
      <c r="X17" s="3">
        <v>968</v>
      </c>
      <c r="Y17" s="3">
        <v>1074</v>
      </c>
      <c r="Z17" s="3">
        <v>2553</v>
      </c>
      <c r="AA17" s="3">
        <v>3355</v>
      </c>
      <c r="AB17" s="3">
        <v>428</v>
      </c>
      <c r="AC17" s="3">
        <v>312</v>
      </c>
      <c r="AD17" s="3">
        <v>240</v>
      </c>
      <c r="AE17" s="3">
        <v>0</v>
      </c>
      <c r="AF17" s="3">
        <v>0</v>
      </c>
      <c r="AG17" s="3">
        <v>8021</v>
      </c>
      <c r="AH17" s="3">
        <v>0</v>
      </c>
      <c r="AI17" s="3">
        <v>198</v>
      </c>
      <c r="AJ17" s="3">
        <v>0</v>
      </c>
      <c r="AK17" s="3">
        <v>5</v>
      </c>
      <c r="AL17" s="3">
        <v>5410</v>
      </c>
      <c r="AM17" s="3">
        <v>0</v>
      </c>
      <c r="AN17" s="3">
        <v>12</v>
      </c>
      <c r="AO17" s="3">
        <v>0</v>
      </c>
      <c r="AP17" s="3">
        <v>0</v>
      </c>
      <c r="AQ17" s="3">
        <v>0</v>
      </c>
      <c r="AR17" s="3">
        <v>679</v>
      </c>
      <c r="AS17" s="3">
        <v>1656</v>
      </c>
      <c r="AT17" s="3">
        <v>180</v>
      </c>
      <c r="AU17" s="3">
        <v>0</v>
      </c>
      <c r="AV17" s="3">
        <v>0</v>
      </c>
      <c r="AW17" s="3">
        <v>0</v>
      </c>
      <c r="AX17" s="3">
        <v>7</v>
      </c>
      <c r="AY17" s="3">
        <v>0</v>
      </c>
      <c r="AZ17" s="3">
        <v>0</v>
      </c>
      <c r="BA17" s="3">
        <v>0</v>
      </c>
      <c r="BB17" s="3">
        <v>3428</v>
      </c>
      <c r="BC17" s="9">
        <f>SUM(B17:BB17)</f>
        <v>82423</v>
      </c>
    </row>
    <row r="18" spans="1:55" x14ac:dyDescent="0.2">
      <c r="A18" t="s">
        <v>64</v>
      </c>
      <c r="B18" s="3">
        <v>204</v>
      </c>
      <c r="C18" s="3">
        <v>0</v>
      </c>
      <c r="D18" s="3">
        <v>12436</v>
      </c>
      <c r="E18" s="3">
        <v>2169</v>
      </c>
      <c r="F18" s="3">
        <v>8273</v>
      </c>
      <c r="G18" s="3">
        <v>4017</v>
      </c>
      <c r="H18" s="3">
        <v>0</v>
      </c>
      <c r="I18" s="3">
        <v>0</v>
      </c>
      <c r="J18" s="3">
        <v>7253</v>
      </c>
      <c r="K18" s="3">
        <v>1587</v>
      </c>
      <c r="L18" s="3">
        <v>0</v>
      </c>
      <c r="M18" s="3">
        <v>0</v>
      </c>
      <c r="N18" s="3">
        <v>0</v>
      </c>
      <c r="O18" s="3">
        <v>0</v>
      </c>
      <c r="P18" s="3">
        <v>620</v>
      </c>
      <c r="Q18" s="3">
        <v>0</v>
      </c>
      <c r="R18" s="3">
        <v>1842</v>
      </c>
      <c r="S18" s="3">
        <v>3389</v>
      </c>
      <c r="T18" s="3">
        <v>2144</v>
      </c>
      <c r="U18" s="3">
        <v>0</v>
      </c>
      <c r="V18" s="3">
        <v>0</v>
      </c>
      <c r="W18" s="3">
        <v>0</v>
      </c>
      <c r="X18" s="3">
        <v>426</v>
      </c>
      <c r="Y18" s="3">
        <v>525</v>
      </c>
      <c r="Z18" s="3">
        <v>241</v>
      </c>
      <c r="AA18" s="3">
        <v>2736</v>
      </c>
      <c r="AB18" s="3">
        <v>1351</v>
      </c>
      <c r="AC18" s="3">
        <v>203</v>
      </c>
      <c r="AD18" s="3">
        <v>2185</v>
      </c>
      <c r="AE18" s="3">
        <v>0</v>
      </c>
      <c r="AF18" s="3">
        <v>0</v>
      </c>
      <c r="AG18" s="3">
        <v>11583</v>
      </c>
      <c r="AH18" s="3">
        <v>0</v>
      </c>
      <c r="AI18" s="3">
        <v>0</v>
      </c>
      <c r="AJ18" s="3">
        <v>0</v>
      </c>
      <c r="AK18" s="3">
        <v>0</v>
      </c>
      <c r="AL18" s="3">
        <v>9523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1136</v>
      </c>
      <c r="AS18" s="3">
        <v>785</v>
      </c>
      <c r="AT18" s="3">
        <v>346</v>
      </c>
      <c r="AU18" s="3">
        <v>0</v>
      </c>
      <c r="AV18" s="3">
        <v>384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211</v>
      </c>
      <c r="BC18" s="9">
        <f t="shared" si="0"/>
        <v>75569</v>
      </c>
    </row>
    <row r="19" spans="1:55" x14ac:dyDescent="0.2">
      <c r="B19" s="3"/>
      <c r="J19" s="3"/>
      <c r="BC19" s="9"/>
    </row>
    <row r="20" spans="1:55" x14ac:dyDescent="0.2">
      <c r="A20" s="2"/>
      <c r="B20" s="3"/>
      <c r="J20" s="3"/>
      <c r="BC20" s="9"/>
    </row>
    <row r="21" spans="1:55" x14ac:dyDescent="0.2">
      <c r="B21" s="3"/>
      <c r="J21" s="3"/>
      <c r="BC21" s="9"/>
    </row>
    <row r="22" spans="1:55" x14ac:dyDescent="0.2">
      <c r="B22" s="3"/>
      <c r="BC22" s="5"/>
    </row>
    <row r="23" spans="1:55" x14ac:dyDescent="0.2">
      <c r="B23" s="3"/>
      <c r="BC23" s="5"/>
    </row>
    <row r="24" spans="1:55" x14ac:dyDescent="0.2">
      <c r="B24" s="3"/>
    </row>
    <row r="25" spans="1:55" x14ac:dyDescent="0.2">
      <c r="B25" s="3"/>
    </row>
    <row r="26" spans="1:55" x14ac:dyDescent="0.2">
      <c r="B26" s="3"/>
    </row>
    <row r="27" spans="1:55" x14ac:dyDescent="0.2">
      <c r="B27" s="3"/>
    </row>
  </sheetData>
  <mergeCells count="5">
    <mergeCell ref="A1:L4"/>
    <mergeCell ref="M1:X4"/>
    <mergeCell ref="Y1:AJ4"/>
    <mergeCell ref="AK1:AV4"/>
    <mergeCell ref="AW1:BG4"/>
  </mergeCells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K19" sqref="AK19"/>
    </sheetView>
  </sheetViews>
  <sheetFormatPr defaultRowHeight="12.75" x14ac:dyDescent="0.2"/>
  <cols>
    <col min="1" max="1" width="10.28515625" customWidth="1"/>
    <col min="4" max="4" width="9.85546875" customWidth="1"/>
    <col min="5" max="6" width="10.5703125" customWidth="1"/>
    <col min="7" max="7" width="10.28515625" customWidth="1"/>
    <col min="8" max="8" width="12.5703125" customWidth="1"/>
    <col min="9" max="9" width="9.85546875" customWidth="1"/>
    <col min="11" max="11" width="9.7109375" customWidth="1"/>
    <col min="19" max="19" width="9.7109375" customWidth="1"/>
    <col min="20" max="20" width="10.5703125" customWidth="1"/>
    <col min="22" max="22" width="10.5703125" customWidth="1"/>
    <col min="23" max="23" width="13.7109375" customWidth="1"/>
    <col min="24" max="24" width="10" customWidth="1"/>
    <col min="25" max="25" width="11.140625" customWidth="1"/>
    <col min="26" max="26" width="11" customWidth="1"/>
    <col min="28" max="28" width="10" customWidth="1"/>
    <col min="29" max="29" width="10.28515625" customWidth="1"/>
    <col min="31" max="31" width="15" customWidth="1"/>
    <col min="32" max="32" width="11.28515625" customWidth="1"/>
    <col min="33" max="33" width="12.85546875" customWidth="1"/>
    <col min="34" max="34" width="11.85546875" customWidth="1"/>
    <col min="35" max="35" width="12.140625" customWidth="1"/>
    <col min="36" max="36" width="10.85546875" customWidth="1"/>
    <col min="38" max="38" width="10.85546875" customWidth="1"/>
    <col min="40" max="40" width="13.42578125" customWidth="1"/>
    <col min="41" max="41" width="11.7109375" customWidth="1"/>
    <col min="42" max="42" width="13" customWidth="1"/>
    <col min="43" max="43" width="10.5703125" customWidth="1"/>
    <col min="44" max="44" width="10" customWidth="1"/>
    <col min="45" max="45" width="11.42578125" customWidth="1"/>
    <col min="49" max="49" width="13.140625" customWidth="1"/>
    <col min="50" max="50" width="12.7109375" customWidth="1"/>
    <col min="51" max="51" width="17.140625" customWidth="1"/>
    <col min="52" max="52" width="12.28515625" customWidth="1"/>
    <col min="53" max="53" width="11.7109375" customWidth="1"/>
    <col min="54" max="54" width="11.28515625" customWidth="1"/>
    <col min="55" max="55" width="10.5703125" customWidth="1"/>
    <col min="56" max="56" width="0.140625" customWidth="1"/>
    <col min="57" max="59" width="9.140625" hidden="1" customWidth="1"/>
  </cols>
  <sheetData>
    <row r="1" spans="1:59" s="8" customFormat="1" x14ac:dyDescent="0.2">
      <c r="A1" s="25" t="s">
        <v>72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3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3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3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3"/>
      <c r="AX1" s="24"/>
      <c r="AY1" s="24"/>
      <c r="AZ1" s="24"/>
      <c r="BA1" s="24"/>
      <c r="BB1" s="24"/>
      <c r="BC1" s="24"/>
      <c r="BD1" s="24"/>
      <c r="BE1" s="24"/>
      <c r="BF1" s="24"/>
      <c r="BG1" s="24"/>
    </row>
    <row r="2" spans="1:59" s="8" customForma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</row>
    <row r="3" spans="1:59" s="8" customForma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</row>
    <row r="4" spans="1:59" s="8" customForma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</row>
    <row r="5" spans="1:59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</row>
    <row r="6" spans="1:59" ht="13.5" thickBot="1" x14ac:dyDescent="0.2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22</v>
      </c>
      <c r="Y6" s="1" t="s">
        <v>23</v>
      </c>
      <c r="Z6" s="1" t="s">
        <v>24</v>
      </c>
      <c r="AA6" s="1" t="s">
        <v>25</v>
      </c>
      <c r="AB6" s="1" t="s">
        <v>26</v>
      </c>
      <c r="AC6" s="1" t="s">
        <v>27</v>
      </c>
      <c r="AD6" s="1" t="s">
        <v>28</v>
      </c>
      <c r="AE6" s="1" t="s">
        <v>29</v>
      </c>
      <c r="AF6" s="1" t="s">
        <v>30</v>
      </c>
      <c r="AG6" s="1" t="s">
        <v>31</v>
      </c>
      <c r="AH6" s="1" t="s">
        <v>32</v>
      </c>
      <c r="AI6" s="1" t="s">
        <v>48</v>
      </c>
      <c r="AJ6" s="1" t="s">
        <v>49</v>
      </c>
      <c r="AK6" s="1" t="s">
        <v>33</v>
      </c>
      <c r="AL6" s="1" t="s">
        <v>34</v>
      </c>
      <c r="AM6" s="1" t="s">
        <v>35</v>
      </c>
      <c r="AN6" s="1" t="s">
        <v>36</v>
      </c>
      <c r="AO6" s="1" t="s">
        <v>37</v>
      </c>
      <c r="AP6" s="1" t="s">
        <v>38</v>
      </c>
      <c r="AQ6" s="1" t="s">
        <v>51</v>
      </c>
      <c r="AR6" s="1" t="s">
        <v>50</v>
      </c>
      <c r="AS6" s="1" t="s">
        <v>39</v>
      </c>
      <c r="AT6" s="1" t="s">
        <v>40</v>
      </c>
      <c r="AU6" s="1" t="s">
        <v>41</v>
      </c>
      <c r="AV6" s="1" t="s">
        <v>42</v>
      </c>
      <c r="AW6" s="1" t="s">
        <v>43</v>
      </c>
      <c r="AX6" s="1" t="s">
        <v>44</v>
      </c>
      <c r="AY6" s="1" t="s">
        <v>45</v>
      </c>
      <c r="AZ6" s="1" t="s">
        <v>52</v>
      </c>
      <c r="BA6" s="1" t="s">
        <v>46</v>
      </c>
      <c r="BB6" s="1" t="s">
        <v>47</v>
      </c>
      <c r="BC6" s="1" t="s">
        <v>65</v>
      </c>
    </row>
    <row r="7" spans="1:59" x14ac:dyDescent="0.2">
      <c r="A7" t="s">
        <v>53</v>
      </c>
      <c r="B7" s="6">
        <v>9</v>
      </c>
      <c r="C7" s="6">
        <v>0</v>
      </c>
      <c r="D7" s="6">
        <v>2</v>
      </c>
      <c r="E7" s="6">
        <v>60</v>
      </c>
      <c r="F7" s="7">
        <v>487</v>
      </c>
      <c r="G7" s="7">
        <v>176</v>
      </c>
      <c r="H7" s="7">
        <v>0</v>
      </c>
      <c r="I7" s="7">
        <v>0</v>
      </c>
      <c r="J7" s="7">
        <v>108</v>
      </c>
      <c r="K7" s="7">
        <v>50</v>
      </c>
      <c r="L7" s="7">
        <v>0</v>
      </c>
      <c r="M7" s="7">
        <v>0</v>
      </c>
      <c r="N7" s="6">
        <v>0</v>
      </c>
      <c r="O7" s="7">
        <v>5</v>
      </c>
      <c r="P7" s="7">
        <v>8</v>
      </c>
      <c r="Q7" s="7">
        <v>188</v>
      </c>
      <c r="R7" s="7">
        <v>81</v>
      </c>
      <c r="S7" s="7">
        <v>218</v>
      </c>
      <c r="T7" s="7">
        <v>7</v>
      </c>
      <c r="U7" s="7">
        <v>0</v>
      </c>
      <c r="V7" s="7">
        <v>0</v>
      </c>
      <c r="W7" s="7">
        <v>0</v>
      </c>
      <c r="X7" s="7">
        <v>2</v>
      </c>
      <c r="Y7" s="7">
        <v>258</v>
      </c>
      <c r="Z7" s="7">
        <v>111</v>
      </c>
      <c r="AA7" s="7">
        <v>81</v>
      </c>
      <c r="AB7" s="7">
        <v>139</v>
      </c>
      <c r="AC7" s="7">
        <v>1044</v>
      </c>
      <c r="AD7" s="7">
        <v>0</v>
      </c>
      <c r="AE7" s="7">
        <v>0</v>
      </c>
      <c r="AF7" s="7">
        <v>0</v>
      </c>
      <c r="AG7" s="7">
        <v>201</v>
      </c>
      <c r="AH7" s="7">
        <v>3</v>
      </c>
      <c r="AI7" s="7">
        <v>0</v>
      </c>
      <c r="AJ7" s="7">
        <v>204</v>
      </c>
      <c r="AK7" s="7">
        <v>7</v>
      </c>
      <c r="AL7" s="7">
        <v>518</v>
      </c>
      <c r="AM7" s="7">
        <v>5</v>
      </c>
      <c r="AN7" s="7">
        <v>0</v>
      </c>
      <c r="AO7" s="7">
        <v>0</v>
      </c>
      <c r="AP7" s="7">
        <v>0</v>
      </c>
      <c r="AQ7" s="7">
        <v>0</v>
      </c>
      <c r="AR7" s="6">
        <v>714</v>
      </c>
      <c r="AS7" s="6">
        <v>49</v>
      </c>
      <c r="AT7" s="7">
        <v>0</v>
      </c>
      <c r="AU7" s="7">
        <v>0</v>
      </c>
      <c r="AV7" s="7">
        <v>1</v>
      </c>
      <c r="AW7" s="7">
        <v>0</v>
      </c>
      <c r="AX7" s="7">
        <v>0</v>
      </c>
      <c r="AY7" s="7">
        <v>0</v>
      </c>
      <c r="AZ7" s="6">
        <v>0</v>
      </c>
      <c r="BA7" s="7">
        <v>5</v>
      </c>
      <c r="BB7" s="7">
        <v>300</v>
      </c>
      <c r="BC7" s="9">
        <f t="shared" ref="BC7:BC18" si="0">SUM(B7:BB7)</f>
        <v>5041</v>
      </c>
    </row>
    <row r="8" spans="1:59" x14ac:dyDescent="0.2">
      <c r="A8" t="s">
        <v>54</v>
      </c>
      <c r="B8" s="4">
        <v>2</v>
      </c>
      <c r="C8" s="4">
        <v>0</v>
      </c>
      <c r="D8" s="4">
        <v>0</v>
      </c>
      <c r="E8" s="4">
        <v>18</v>
      </c>
      <c r="F8" s="4">
        <v>92</v>
      </c>
      <c r="G8" s="4">
        <v>277</v>
      </c>
      <c r="H8" s="4">
        <v>0</v>
      </c>
      <c r="I8" s="4">
        <v>0</v>
      </c>
      <c r="J8" s="4">
        <v>217</v>
      </c>
      <c r="K8" s="4">
        <v>28</v>
      </c>
      <c r="L8" s="5">
        <v>0</v>
      </c>
      <c r="M8" s="4">
        <v>0</v>
      </c>
      <c r="N8" s="4">
        <v>8</v>
      </c>
      <c r="O8" s="4">
        <v>17</v>
      </c>
      <c r="P8" s="4">
        <v>0</v>
      </c>
      <c r="Q8" s="4">
        <v>58</v>
      </c>
      <c r="R8" s="4">
        <v>271</v>
      </c>
      <c r="S8" s="4">
        <v>1</v>
      </c>
      <c r="T8" s="4">
        <v>46</v>
      </c>
      <c r="U8" s="4">
        <v>0</v>
      </c>
      <c r="V8" s="4">
        <v>0</v>
      </c>
      <c r="W8" s="4">
        <v>0</v>
      </c>
      <c r="X8" s="4">
        <v>2</v>
      </c>
      <c r="Y8" s="4">
        <v>1</v>
      </c>
      <c r="Z8" s="4">
        <v>7</v>
      </c>
      <c r="AA8" s="4">
        <v>54</v>
      </c>
      <c r="AB8" s="4">
        <v>2</v>
      </c>
      <c r="AC8" s="4">
        <v>765</v>
      </c>
      <c r="AD8" s="4">
        <v>94</v>
      </c>
      <c r="AE8" s="4">
        <v>0</v>
      </c>
      <c r="AF8" s="4">
        <v>0</v>
      </c>
      <c r="AG8" s="4">
        <v>173</v>
      </c>
      <c r="AH8" s="4">
        <v>0</v>
      </c>
      <c r="AI8" s="4">
        <v>4</v>
      </c>
      <c r="AJ8" s="4">
        <v>0</v>
      </c>
      <c r="AK8" s="4">
        <v>0</v>
      </c>
      <c r="AL8" s="4">
        <v>478</v>
      </c>
      <c r="AM8" s="4">
        <v>0</v>
      </c>
      <c r="AN8" s="4">
        <v>0</v>
      </c>
      <c r="AO8" s="4">
        <v>0</v>
      </c>
      <c r="AP8" s="4">
        <v>0</v>
      </c>
      <c r="AQ8" s="4">
        <v>101</v>
      </c>
      <c r="AR8" s="4">
        <v>295</v>
      </c>
      <c r="AS8" s="4">
        <v>44</v>
      </c>
      <c r="AT8" s="4">
        <v>3</v>
      </c>
      <c r="AU8" s="4">
        <v>0</v>
      </c>
      <c r="AV8" s="4">
        <v>2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291</v>
      </c>
      <c r="BC8" s="9">
        <f t="shared" si="0"/>
        <v>3351</v>
      </c>
    </row>
    <row r="9" spans="1:59" x14ac:dyDescent="0.2">
      <c r="A9" t="s">
        <v>55</v>
      </c>
      <c r="B9" s="4">
        <v>2</v>
      </c>
      <c r="C9" s="4">
        <v>0</v>
      </c>
      <c r="D9" s="4">
        <v>0</v>
      </c>
      <c r="E9" s="4">
        <v>159</v>
      </c>
      <c r="F9" s="4">
        <v>1</v>
      </c>
      <c r="G9" s="4">
        <v>142</v>
      </c>
      <c r="H9" s="4">
        <v>0</v>
      </c>
      <c r="I9" s="4">
        <v>0</v>
      </c>
      <c r="J9" s="4">
        <v>50</v>
      </c>
      <c r="K9" s="4">
        <v>0</v>
      </c>
      <c r="L9" s="4">
        <v>0</v>
      </c>
      <c r="M9" s="4">
        <v>0</v>
      </c>
      <c r="N9" s="4">
        <v>195</v>
      </c>
      <c r="O9" s="4">
        <v>16</v>
      </c>
      <c r="P9" s="4">
        <v>0</v>
      </c>
      <c r="Q9" s="4">
        <v>8</v>
      </c>
      <c r="R9" s="4">
        <v>209</v>
      </c>
      <c r="S9" s="4">
        <v>42</v>
      </c>
      <c r="T9" s="4">
        <v>3</v>
      </c>
      <c r="U9" s="4">
        <v>0</v>
      </c>
      <c r="V9" s="4">
        <v>0</v>
      </c>
      <c r="W9" s="4">
        <v>0</v>
      </c>
      <c r="X9" s="4">
        <v>3</v>
      </c>
      <c r="Y9" s="4">
        <v>3</v>
      </c>
      <c r="Z9" s="4">
        <v>7</v>
      </c>
      <c r="AA9" s="4">
        <v>62</v>
      </c>
      <c r="AB9" s="4">
        <v>134</v>
      </c>
      <c r="AC9" s="4">
        <v>266</v>
      </c>
      <c r="AD9" s="4">
        <v>0</v>
      </c>
      <c r="AE9" s="4">
        <v>0</v>
      </c>
      <c r="AF9" s="4">
        <v>0</v>
      </c>
      <c r="AG9" s="4">
        <v>117</v>
      </c>
      <c r="AH9" s="4">
        <v>0</v>
      </c>
      <c r="AI9" s="4">
        <v>0</v>
      </c>
      <c r="AJ9" s="4">
        <v>149</v>
      </c>
      <c r="AK9" s="4">
        <v>6</v>
      </c>
      <c r="AL9" s="4">
        <v>40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420</v>
      </c>
      <c r="AS9" s="4">
        <v>45</v>
      </c>
      <c r="AT9" s="4">
        <v>5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13</v>
      </c>
      <c r="BC9" s="9">
        <f t="shared" si="0"/>
        <v>2098</v>
      </c>
    </row>
    <row r="10" spans="1:59" x14ac:dyDescent="0.2">
      <c r="A10" t="s">
        <v>56</v>
      </c>
      <c r="B10" s="4">
        <v>3</v>
      </c>
      <c r="C10" s="4">
        <v>0</v>
      </c>
      <c r="D10" s="4">
        <v>58</v>
      </c>
      <c r="E10" s="4">
        <v>10</v>
      </c>
      <c r="F10" s="4">
        <v>0</v>
      </c>
      <c r="G10" s="4">
        <v>41</v>
      </c>
      <c r="H10" s="4">
        <v>0</v>
      </c>
      <c r="I10" s="4">
        <v>0</v>
      </c>
      <c r="J10" s="4">
        <v>0</v>
      </c>
      <c r="K10" s="4">
        <v>18</v>
      </c>
      <c r="L10" s="4">
        <v>0</v>
      </c>
      <c r="M10" s="4">
        <v>0</v>
      </c>
      <c r="N10" s="4">
        <v>48</v>
      </c>
      <c r="O10" s="4">
        <v>3</v>
      </c>
      <c r="P10" s="4">
        <v>5</v>
      </c>
      <c r="Q10" s="4">
        <v>1</v>
      </c>
      <c r="R10" s="4">
        <v>80</v>
      </c>
      <c r="S10" s="4">
        <v>122</v>
      </c>
      <c r="T10" s="4">
        <v>114</v>
      </c>
      <c r="U10" s="4">
        <v>0</v>
      </c>
      <c r="V10" s="4">
        <v>12</v>
      </c>
      <c r="W10" s="4">
        <v>0</v>
      </c>
      <c r="X10" s="4">
        <v>0</v>
      </c>
      <c r="Y10" s="4">
        <v>2</v>
      </c>
      <c r="Z10" s="4">
        <v>2</v>
      </c>
      <c r="AA10" s="4">
        <v>56</v>
      </c>
      <c r="AB10" s="4">
        <v>50</v>
      </c>
      <c r="AC10" s="4">
        <v>306</v>
      </c>
      <c r="AD10" s="4">
        <v>0</v>
      </c>
      <c r="AE10" s="4">
        <v>0</v>
      </c>
      <c r="AF10" s="4">
        <v>0</v>
      </c>
      <c r="AG10" s="4">
        <v>115</v>
      </c>
      <c r="AH10" s="4">
        <v>0</v>
      </c>
      <c r="AI10" s="4">
        <v>0</v>
      </c>
      <c r="AJ10" s="4">
        <v>16</v>
      </c>
      <c r="AK10" s="4">
        <v>11</v>
      </c>
      <c r="AL10" s="4">
        <v>508</v>
      </c>
      <c r="AM10" s="4">
        <v>11</v>
      </c>
      <c r="AN10" s="4">
        <v>0</v>
      </c>
      <c r="AO10" s="4">
        <v>0</v>
      </c>
      <c r="AP10" s="4">
        <v>0</v>
      </c>
      <c r="AQ10" s="4">
        <v>6</v>
      </c>
      <c r="AR10" s="4">
        <v>112</v>
      </c>
      <c r="AS10" s="4">
        <v>198</v>
      </c>
      <c r="AT10" s="4">
        <v>0</v>
      </c>
      <c r="AU10" s="4">
        <v>0</v>
      </c>
      <c r="AV10" s="4">
        <v>2</v>
      </c>
      <c r="AW10" s="4">
        <v>0</v>
      </c>
      <c r="AX10" s="4">
        <v>0</v>
      </c>
      <c r="AY10" s="4">
        <v>0</v>
      </c>
      <c r="AZ10" s="4">
        <v>0</v>
      </c>
      <c r="BA10" s="4">
        <v>77</v>
      </c>
      <c r="BB10" s="4">
        <v>0</v>
      </c>
      <c r="BC10" s="9">
        <f t="shared" si="0"/>
        <v>1987</v>
      </c>
      <c r="BD10" s="9">
        <f>SUM(B10:BC10)</f>
        <v>3974</v>
      </c>
    </row>
    <row r="11" spans="1:59" x14ac:dyDescent="0.2">
      <c r="A11" t="s">
        <v>57</v>
      </c>
      <c r="B11" s="4">
        <v>122</v>
      </c>
      <c r="C11" s="4">
        <v>0</v>
      </c>
      <c r="D11" s="4">
        <v>18</v>
      </c>
      <c r="E11" s="4">
        <v>120</v>
      </c>
      <c r="F11" s="4">
        <v>56</v>
      </c>
      <c r="G11" s="4">
        <v>7</v>
      </c>
      <c r="H11" s="4">
        <v>0</v>
      </c>
      <c r="I11" s="4">
        <v>0</v>
      </c>
      <c r="J11" s="5">
        <v>19</v>
      </c>
      <c r="K11" s="5">
        <v>52</v>
      </c>
      <c r="L11" s="5">
        <v>0</v>
      </c>
      <c r="M11" s="5">
        <v>0</v>
      </c>
      <c r="N11" s="4">
        <v>7</v>
      </c>
      <c r="O11" s="4">
        <v>15</v>
      </c>
      <c r="P11" s="4">
        <v>1</v>
      </c>
      <c r="Q11" s="4">
        <v>22</v>
      </c>
      <c r="R11" s="4">
        <v>938</v>
      </c>
      <c r="S11" s="4">
        <v>12</v>
      </c>
      <c r="T11" s="4">
        <v>16</v>
      </c>
      <c r="U11" s="4">
        <v>0</v>
      </c>
      <c r="V11" s="4">
        <v>1</v>
      </c>
      <c r="W11" s="4">
        <v>0</v>
      </c>
      <c r="X11" s="4">
        <v>1</v>
      </c>
      <c r="Y11" s="4">
        <v>1</v>
      </c>
      <c r="Z11" s="4">
        <v>19</v>
      </c>
      <c r="AA11" s="4">
        <v>23</v>
      </c>
      <c r="AB11" s="4">
        <v>0</v>
      </c>
      <c r="AC11" s="4">
        <v>258</v>
      </c>
      <c r="AD11" s="4">
        <v>0</v>
      </c>
      <c r="AE11" s="4">
        <v>0</v>
      </c>
      <c r="AF11" s="4">
        <v>0</v>
      </c>
      <c r="AG11" s="4">
        <v>1032</v>
      </c>
      <c r="AH11" s="4">
        <v>12</v>
      </c>
      <c r="AI11" s="4">
        <v>4</v>
      </c>
      <c r="AJ11" s="5">
        <v>0</v>
      </c>
      <c r="AK11" s="5">
        <v>6</v>
      </c>
      <c r="AL11" s="5">
        <v>640</v>
      </c>
      <c r="AM11" s="5">
        <v>3</v>
      </c>
      <c r="AN11" s="5">
        <v>7</v>
      </c>
      <c r="AO11" s="5">
        <v>0</v>
      </c>
      <c r="AP11" s="4">
        <v>0</v>
      </c>
      <c r="AQ11" s="4">
        <v>1</v>
      </c>
      <c r="AR11" s="4">
        <v>7</v>
      </c>
      <c r="AS11" s="4">
        <v>90</v>
      </c>
      <c r="AT11" s="4">
        <v>5</v>
      </c>
      <c r="AU11" s="4">
        <v>8</v>
      </c>
      <c r="AV11" s="4">
        <v>16</v>
      </c>
      <c r="AW11" s="4">
        <v>0</v>
      </c>
      <c r="AX11" s="4">
        <v>0</v>
      </c>
      <c r="AY11" s="4">
        <v>0</v>
      </c>
      <c r="AZ11" s="4">
        <v>1</v>
      </c>
      <c r="BA11" s="4">
        <v>4</v>
      </c>
      <c r="BB11" s="4">
        <v>33</v>
      </c>
      <c r="BC11" s="9">
        <f>SUM(B11:BB11)</f>
        <v>3577</v>
      </c>
    </row>
    <row r="12" spans="1:59" x14ac:dyDescent="0.2">
      <c r="A12" t="s">
        <v>58</v>
      </c>
      <c r="B12" s="4">
        <v>69</v>
      </c>
      <c r="C12" s="4">
        <v>0</v>
      </c>
      <c r="D12" s="4">
        <v>14</v>
      </c>
      <c r="E12" s="4">
        <v>395</v>
      </c>
      <c r="F12" s="4">
        <v>19</v>
      </c>
      <c r="G12" s="4">
        <v>74</v>
      </c>
      <c r="H12" s="4">
        <v>0</v>
      </c>
      <c r="I12" s="4">
        <v>0</v>
      </c>
      <c r="J12" s="4">
        <v>130</v>
      </c>
      <c r="K12" s="4">
        <v>61</v>
      </c>
      <c r="L12" s="4">
        <v>0</v>
      </c>
      <c r="M12" s="4">
        <v>0</v>
      </c>
      <c r="N12" s="4">
        <v>10</v>
      </c>
      <c r="O12" s="4">
        <v>19</v>
      </c>
      <c r="P12" s="4">
        <v>1</v>
      </c>
      <c r="Q12" s="4">
        <v>114</v>
      </c>
      <c r="R12" s="4">
        <v>368</v>
      </c>
      <c r="S12" s="4">
        <v>53</v>
      </c>
      <c r="T12" s="4">
        <v>467</v>
      </c>
      <c r="U12" s="4">
        <v>0</v>
      </c>
      <c r="V12" s="4">
        <v>0</v>
      </c>
      <c r="W12" s="4">
        <v>0</v>
      </c>
      <c r="X12" s="4">
        <v>0</v>
      </c>
      <c r="Y12" s="4">
        <v>49</v>
      </c>
      <c r="Z12" s="4">
        <v>240</v>
      </c>
      <c r="AA12" s="4">
        <v>110</v>
      </c>
      <c r="AB12" s="4">
        <v>230</v>
      </c>
      <c r="AC12" s="4">
        <v>733</v>
      </c>
      <c r="AD12" s="4">
        <v>0</v>
      </c>
      <c r="AE12" s="4">
        <v>1</v>
      </c>
      <c r="AF12" s="4">
        <v>0</v>
      </c>
      <c r="AG12" s="4">
        <v>302</v>
      </c>
      <c r="AH12" s="4">
        <v>0</v>
      </c>
      <c r="AI12" s="4">
        <v>19</v>
      </c>
      <c r="AJ12" s="5">
        <v>36</v>
      </c>
      <c r="AK12" s="5">
        <v>19</v>
      </c>
      <c r="AL12" s="5">
        <v>201</v>
      </c>
      <c r="AM12" s="5">
        <v>4</v>
      </c>
      <c r="AN12" s="5">
        <v>0</v>
      </c>
      <c r="AO12" s="5">
        <v>0</v>
      </c>
      <c r="AP12" s="5">
        <v>0</v>
      </c>
      <c r="AQ12" s="4">
        <v>8</v>
      </c>
      <c r="AR12" s="4">
        <v>118</v>
      </c>
      <c r="AS12" s="4">
        <v>61</v>
      </c>
      <c r="AT12" s="4">
        <v>4</v>
      </c>
      <c r="AU12" s="4">
        <v>0</v>
      </c>
      <c r="AV12" s="4">
        <v>30</v>
      </c>
      <c r="AW12" s="4">
        <v>0</v>
      </c>
      <c r="AX12" s="4">
        <v>5</v>
      </c>
      <c r="AY12" s="4">
        <v>0</v>
      </c>
      <c r="AZ12" s="4">
        <v>0</v>
      </c>
      <c r="BA12" s="4">
        <v>35</v>
      </c>
      <c r="BB12" s="4">
        <v>180</v>
      </c>
      <c r="BC12" s="9">
        <f>SUM(B12:BB12)</f>
        <v>4179</v>
      </c>
    </row>
    <row r="13" spans="1:59" x14ac:dyDescent="0.2">
      <c r="A13" t="s">
        <v>59</v>
      </c>
      <c r="B13" s="5">
        <v>113</v>
      </c>
      <c r="C13" s="5">
        <v>0</v>
      </c>
      <c r="D13" s="5">
        <v>75</v>
      </c>
      <c r="E13" s="5">
        <v>91</v>
      </c>
      <c r="F13" s="5">
        <v>20</v>
      </c>
      <c r="G13" s="5">
        <v>356</v>
      </c>
      <c r="H13" s="5">
        <v>0</v>
      </c>
      <c r="I13" s="5">
        <v>0</v>
      </c>
      <c r="J13" s="5">
        <v>296</v>
      </c>
      <c r="K13" s="5">
        <v>127</v>
      </c>
      <c r="L13" s="5">
        <v>0</v>
      </c>
      <c r="M13" s="5">
        <v>0</v>
      </c>
      <c r="N13" s="5">
        <v>0</v>
      </c>
      <c r="O13" s="5">
        <v>10</v>
      </c>
      <c r="P13" s="5">
        <v>5</v>
      </c>
      <c r="Q13" s="5">
        <v>29</v>
      </c>
      <c r="R13" s="5">
        <v>263</v>
      </c>
      <c r="S13" s="5">
        <v>0</v>
      </c>
      <c r="T13" s="5">
        <v>937</v>
      </c>
      <c r="U13" s="5">
        <v>0</v>
      </c>
      <c r="V13" s="5">
        <v>0</v>
      </c>
      <c r="W13" s="5">
        <v>0</v>
      </c>
      <c r="X13" s="5">
        <v>1</v>
      </c>
      <c r="Y13" s="5">
        <v>0</v>
      </c>
      <c r="Z13" s="5">
        <v>41</v>
      </c>
      <c r="AA13" s="5">
        <v>427</v>
      </c>
      <c r="AB13" s="5">
        <v>58</v>
      </c>
      <c r="AC13" s="5">
        <v>98</v>
      </c>
      <c r="AD13" s="5">
        <v>12</v>
      </c>
      <c r="AE13" s="5">
        <v>0</v>
      </c>
      <c r="AF13" s="5">
        <v>0</v>
      </c>
      <c r="AG13" s="5">
        <v>288</v>
      </c>
      <c r="AH13" s="5">
        <v>0</v>
      </c>
      <c r="AI13" s="5">
        <v>1</v>
      </c>
      <c r="AJ13" s="5">
        <v>1</v>
      </c>
      <c r="AK13" s="5">
        <v>0</v>
      </c>
      <c r="AL13" s="5">
        <v>749</v>
      </c>
      <c r="AM13" s="5">
        <v>3</v>
      </c>
      <c r="AN13" s="5">
        <v>4</v>
      </c>
      <c r="AO13" s="5">
        <v>0</v>
      </c>
      <c r="AP13" s="5">
        <v>0</v>
      </c>
      <c r="AQ13" s="5">
        <v>0</v>
      </c>
      <c r="AR13" s="5">
        <v>123</v>
      </c>
      <c r="AS13" s="5">
        <v>0</v>
      </c>
      <c r="AT13" s="5">
        <v>12</v>
      </c>
      <c r="AU13" s="5">
        <v>0</v>
      </c>
      <c r="AV13" s="5">
        <v>6</v>
      </c>
      <c r="AW13" s="5">
        <v>0</v>
      </c>
      <c r="AX13" s="5">
        <v>4</v>
      </c>
      <c r="AY13" s="5">
        <v>0</v>
      </c>
      <c r="AZ13" s="5">
        <v>0</v>
      </c>
      <c r="BA13" s="5">
        <v>0</v>
      </c>
      <c r="BB13" s="5">
        <v>36</v>
      </c>
      <c r="BC13" s="9">
        <f t="shared" si="0"/>
        <v>4186</v>
      </c>
    </row>
    <row r="14" spans="1:59" x14ac:dyDescent="0.2">
      <c r="A14" t="s">
        <v>60</v>
      </c>
      <c r="B14" s="4">
        <v>0</v>
      </c>
      <c r="C14" s="4">
        <v>0</v>
      </c>
      <c r="D14" s="4">
        <v>2</v>
      </c>
      <c r="E14" s="4">
        <v>258</v>
      </c>
      <c r="F14" s="4">
        <v>71</v>
      </c>
      <c r="G14" s="4">
        <v>158</v>
      </c>
      <c r="H14" s="4">
        <v>0</v>
      </c>
      <c r="I14" s="4">
        <v>0</v>
      </c>
      <c r="J14" s="4">
        <v>158</v>
      </c>
      <c r="K14" s="4">
        <v>357</v>
      </c>
      <c r="L14" s="4">
        <v>0</v>
      </c>
      <c r="M14" s="4">
        <v>0</v>
      </c>
      <c r="N14" s="4">
        <v>63</v>
      </c>
      <c r="O14" s="4">
        <v>34</v>
      </c>
      <c r="P14" s="4">
        <v>9</v>
      </c>
      <c r="Q14" s="4">
        <v>23</v>
      </c>
      <c r="R14" s="4">
        <v>256</v>
      </c>
      <c r="S14" s="4">
        <v>3</v>
      </c>
      <c r="T14" s="4">
        <v>331</v>
      </c>
      <c r="U14" s="4">
        <v>0</v>
      </c>
      <c r="V14" s="4">
        <v>104</v>
      </c>
      <c r="W14" s="4">
        <v>0</v>
      </c>
      <c r="X14" s="4">
        <v>2</v>
      </c>
      <c r="Y14" s="4">
        <v>1</v>
      </c>
      <c r="Z14" s="4">
        <v>69</v>
      </c>
      <c r="AA14" s="4">
        <v>7</v>
      </c>
      <c r="AB14" s="4">
        <v>2</v>
      </c>
      <c r="AC14" s="4">
        <v>354</v>
      </c>
      <c r="AD14" s="4">
        <v>0</v>
      </c>
      <c r="AE14" s="4">
        <v>0</v>
      </c>
      <c r="AF14" s="4">
        <v>0</v>
      </c>
      <c r="AG14" s="4">
        <v>90</v>
      </c>
      <c r="AH14" s="4">
        <v>6</v>
      </c>
      <c r="AI14" s="4">
        <v>4</v>
      </c>
      <c r="AJ14" s="4">
        <v>46</v>
      </c>
      <c r="AK14" s="4">
        <v>7</v>
      </c>
      <c r="AL14" s="4">
        <v>498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48</v>
      </c>
      <c r="AS14" s="4">
        <v>9</v>
      </c>
      <c r="AT14" s="4">
        <v>1</v>
      </c>
      <c r="AU14" s="4">
        <v>0</v>
      </c>
      <c r="AV14" s="4">
        <v>0</v>
      </c>
      <c r="AW14" s="4">
        <v>0</v>
      </c>
      <c r="AX14" s="4">
        <v>1</v>
      </c>
      <c r="AY14" s="4">
        <v>0</v>
      </c>
      <c r="AZ14" s="4">
        <v>20</v>
      </c>
      <c r="BA14" s="4">
        <v>0</v>
      </c>
      <c r="BB14" s="4">
        <v>203</v>
      </c>
      <c r="BC14" s="9">
        <f t="shared" si="0"/>
        <v>3196</v>
      </c>
      <c r="BD14" s="5">
        <v>0</v>
      </c>
    </row>
    <row r="15" spans="1:59" x14ac:dyDescent="0.2">
      <c r="A15" t="s">
        <v>61</v>
      </c>
      <c r="B15" s="3">
        <v>4</v>
      </c>
      <c r="C15" s="3">
        <v>0</v>
      </c>
      <c r="D15" s="3">
        <v>2</v>
      </c>
      <c r="E15" s="3">
        <v>77</v>
      </c>
      <c r="F15" s="3">
        <v>75</v>
      </c>
      <c r="G15" s="3">
        <v>188</v>
      </c>
      <c r="H15" s="3">
        <v>0</v>
      </c>
      <c r="I15" s="3">
        <v>0</v>
      </c>
      <c r="J15" s="3">
        <v>301</v>
      </c>
      <c r="K15" s="3">
        <v>1</v>
      </c>
      <c r="L15" s="3">
        <v>0</v>
      </c>
      <c r="M15" s="3">
        <v>0</v>
      </c>
      <c r="N15" s="3">
        <v>0</v>
      </c>
      <c r="O15" s="3">
        <v>5</v>
      </c>
      <c r="P15" s="3">
        <v>6</v>
      </c>
      <c r="Q15" s="3">
        <v>9</v>
      </c>
      <c r="R15" s="3">
        <v>26</v>
      </c>
      <c r="S15" s="3">
        <v>2</v>
      </c>
      <c r="T15" s="3">
        <v>608</v>
      </c>
      <c r="U15" s="3">
        <v>0</v>
      </c>
      <c r="V15" s="3">
        <v>0</v>
      </c>
      <c r="W15" s="3">
        <v>0</v>
      </c>
      <c r="X15" s="3">
        <v>3</v>
      </c>
      <c r="Y15" s="3">
        <v>3</v>
      </c>
      <c r="Z15" s="3">
        <v>7</v>
      </c>
      <c r="AA15" s="3">
        <v>136</v>
      </c>
      <c r="AB15" s="3">
        <v>45</v>
      </c>
      <c r="AC15" s="3">
        <v>40</v>
      </c>
      <c r="AD15" s="3">
        <v>2</v>
      </c>
      <c r="AE15" s="3">
        <v>0</v>
      </c>
      <c r="AF15" s="3">
        <v>0</v>
      </c>
      <c r="AG15" s="3">
        <v>674</v>
      </c>
      <c r="AH15" s="3">
        <v>0</v>
      </c>
      <c r="AI15" s="3">
        <v>0</v>
      </c>
      <c r="AJ15" s="3">
        <v>2</v>
      </c>
      <c r="AK15" s="3">
        <v>5</v>
      </c>
      <c r="AL15" s="3">
        <v>226</v>
      </c>
      <c r="AM15" s="3">
        <v>0</v>
      </c>
      <c r="AN15" s="3">
        <v>0</v>
      </c>
      <c r="AO15" s="3">
        <v>0</v>
      </c>
      <c r="AP15" s="3">
        <v>0</v>
      </c>
      <c r="AQ15" s="3">
        <v>7</v>
      </c>
      <c r="AR15" s="3">
        <v>34</v>
      </c>
      <c r="AS15" s="3">
        <v>60</v>
      </c>
      <c r="AT15" s="3">
        <v>0</v>
      </c>
      <c r="AU15" s="3">
        <v>0</v>
      </c>
      <c r="AV15" s="3">
        <v>6</v>
      </c>
      <c r="AW15" s="3">
        <v>0</v>
      </c>
      <c r="AX15" s="3">
        <v>0</v>
      </c>
      <c r="AY15" s="3">
        <v>0</v>
      </c>
      <c r="AZ15" s="3">
        <v>0</v>
      </c>
      <c r="BA15" s="3">
        <v>142</v>
      </c>
      <c r="BB15" s="3">
        <v>37</v>
      </c>
      <c r="BC15" s="9">
        <f t="shared" si="0"/>
        <v>2733</v>
      </c>
    </row>
    <row r="16" spans="1:59" x14ac:dyDescent="0.2">
      <c r="A16" t="s">
        <v>62</v>
      </c>
      <c r="B16" s="3">
        <v>48</v>
      </c>
      <c r="C16" s="3">
        <v>0</v>
      </c>
      <c r="D16" s="3">
        <v>2</v>
      </c>
      <c r="E16" s="3">
        <v>351</v>
      </c>
      <c r="F16" s="3">
        <v>0</v>
      </c>
      <c r="G16" s="3">
        <v>64</v>
      </c>
      <c r="H16" s="3">
        <v>0</v>
      </c>
      <c r="I16" s="3">
        <v>0</v>
      </c>
      <c r="J16" s="3">
        <v>815</v>
      </c>
      <c r="K16" s="3">
        <v>14</v>
      </c>
      <c r="L16" s="3">
        <v>0</v>
      </c>
      <c r="M16" s="3">
        <v>0</v>
      </c>
      <c r="N16" s="3">
        <v>0</v>
      </c>
      <c r="O16" s="3">
        <v>50</v>
      </c>
      <c r="P16" s="3">
        <v>17</v>
      </c>
      <c r="Q16" s="3">
        <v>52</v>
      </c>
      <c r="R16" s="3">
        <v>259</v>
      </c>
      <c r="S16" s="3">
        <v>59</v>
      </c>
      <c r="T16" s="3">
        <v>385</v>
      </c>
      <c r="U16" s="3">
        <v>0</v>
      </c>
      <c r="V16" s="3">
        <v>0</v>
      </c>
      <c r="W16" s="3">
        <v>0</v>
      </c>
      <c r="X16" s="3">
        <v>3</v>
      </c>
      <c r="Y16" s="3">
        <v>15</v>
      </c>
      <c r="Z16" s="3">
        <v>124</v>
      </c>
      <c r="AA16" s="3">
        <v>190</v>
      </c>
      <c r="AB16" s="3">
        <v>62</v>
      </c>
      <c r="AC16" s="3">
        <v>110</v>
      </c>
      <c r="AD16" s="3">
        <v>0</v>
      </c>
      <c r="AE16" s="3">
        <v>0</v>
      </c>
      <c r="AF16" s="3">
        <v>0</v>
      </c>
      <c r="AG16" s="3">
        <v>475</v>
      </c>
      <c r="AH16" s="3">
        <v>0</v>
      </c>
      <c r="AI16" s="3">
        <v>1</v>
      </c>
      <c r="AJ16" s="3">
        <v>1</v>
      </c>
      <c r="AK16" s="3">
        <v>8</v>
      </c>
      <c r="AL16" s="3">
        <v>812</v>
      </c>
      <c r="AM16" s="3">
        <v>11</v>
      </c>
      <c r="AN16" s="3">
        <v>0</v>
      </c>
      <c r="AO16" s="3">
        <v>0</v>
      </c>
      <c r="AP16" s="3">
        <v>0</v>
      </c>
      <c r="AQ16" s="3">
        <v>0</v>
      </c>
      <c r="AR16" s="3">
        <v>9</v>
      </c>
      <c r="AS16" s="3">
        <v>61</v>
      </c>
      <c r="AT16" s="3">
        <v>0</v>
      </c>
      <c r="AU16" s="3">
        <v>0</v>
      </c>
      <c r="AV16" s="3">
        <v>1</v>
      </c>
      <c r="AW16" s="3">
        <v>0</v>
      </c>
      <c r="AX16" s="3">
        <v>1</v>
      </c>
      <c r="AY16" s="3">
        <v>0</v>
      </c>
      <c r="AZ16" s="3">
        <v>2</v>
      </c>
      <c r="BA16" s="3">
        <v>73</v>
      </c>
      <c r="BB16" s="3">
        <v>69</v>
      </c>
      <c r="BC16" s="9">
        <f>SUM(B16:BB16)</f>
        <v>4144</v>
      </c>
    </row>
    <row r="17" spans="1:55" x14ac:dyDescent="0.2">
      <c r="A17" t="s">
        <v>63</v>
      </c>
      <c r="B17" s="3">
        <v>25</v>
      </c>
      <c r="C17" s="3">
        <v>0</v>
      </c>
      <c r="D17" s="3">
        <v>0</v>
      </c>
      <c r="E17" s="3">
        <v>150</v>
      </c>
      <c r="F17" s="3">
        <v>21</v>
      </c>
      <c r="G17" s="3">
        <v>325</v>
      </c>
      <c r="H17" s="3">
        <v>0</v>
      </c>
      <c r="I17" s="3">
        <v>0</v>
      </c>
      <c r="J17" s="3">
        <v>122</v>
      </c>
      <c r="K17" s="3">
        <v>71</v>
      </c>
      <c r="L17" s="3">
        <v>0</v>
      </c>
      <c r="M17" s="3">
        <v>0</v>
      </c>
      <c r="N17" s="3">
        <v>1</v>
      </c>
      <c r="O17" s="3">
        <v>17</v>
      </c>
      <c r="P17" s="3">
        <v>15</v>
      </c>
      <c r="Q17" s="3">
        <v>28</v>
      </c>
      <c r="R17" s="3">
        <v>586</v>
      </c>
      <c r="S17" s="3">
        <v>3</v>
      </c>
      <c r="T17" s="3">
        <v>75</v>
      </c>
      <c r="U17" s="3">
        <v>0</v>
      </c>
      <c r="V17" s="3">
        <v>0</v>
      </c>
      <c r="W17" s="3">
        <v>0</v>
      </c>
      <c r="X17" s="3">
        <v>3</v>
      </c>
      <c r="Y17" s="3">
        <v>0</v>
      </c>
      <c r="Z17" s="3">
        <v>3</v>
      </c>
      <c r="AA17" s="3">
        <v>242</v>
      </c>
      <c r="AB17" s="3">
        <v>60</v>
      </c>
      <c r="AC17" s="3">
        <v>159</v>
      </c>
      <c r="AD17" s="3">
        <v>0</v>
      </c>
      <c r="AE17" s="3">
        <v>0</v>
      </c>
      <c r="AF17" s="3">
        <v>0</v>
      </c>
      <c r="AG17" s="3">
        <v>722</v>
      </c>
      <c r="AH17" s="3">
        <v>0</v>
      </c>
      <c r="AI17" s="3">
        <v>4</v>
      </c>
      <c r="AJ17" s="3">
        <v>26</v>
      </c>
      <c r="AK17" s="3">
        <v>6</v>
      </c>
      <c r="AL17" s="3">
        <v>133</v>
      </c>
      <c r="AM17" s="3">
        <v>1</v>
      </c>
      <c r="AN17" s="3">
        <v>0</v>
      </c>
      <c r="AO17" s="3">
        <v>0</v>
      </c>
      <c r="AP17" s="3">
        <v>0</v>
      </c>
      <c r="AQ17" s="3">
        <v>0</v>
      </c>
      <c r="AR17" s="3">
        <v>171</v>
      </c>
      <c r="AS17" s="3">
        <v>4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55</v>
      </c>
      <c r="BB17" s="3">
        <v>505</v>
      </c>
      <c r="BC17" s="9">
        <f t="shared" si="0"/>
        <v>3533</v>
      </c>
    </row>
    <row r="18" spans="1:55" x14ac:dyDescent="0.2">
      <c r="A18" t="s">
        <v>64</v>
      </c>
      <c r="B18" s="3">
        <v>7</v>
      </c>
      <c r="C18" s="3">
        <v>0</v>
      </c>
      <c r="D18" s="3">
        <v>0</v>
      </c>
      <c r="E18" s="3">
        <v>274</v>
      </c>
      <c r="F18" s="3">
        <v>15</v>
      </c>
      <c r="G18" s="3">
        <v>311</v>
      </c>
      <c r="H18" s="3">
        <v>0</v>
      </c>
      <c r="I18" s="3">
        <v>0</v>
      </c>
      <c r="J18" s="3">
        <v>928</v>
      </c>
      <c r="K18" s="3">
        <v>31</v>
      </c>
      <c r="L18" s="3">
        <v>0</v>
      </c>
      <c r="M18" s="3">
        <v>0</v>
      </c>
      <c r="N18" s="3">
        <v>0</v>
      </c>
      <c r="O18" s="3">
        <v>25</v>
      </c>
      <c r="P18" s="3">
        <v>2</v>
      </c>
      <c r="Q18" s="3">
        <v>49</v>
      </c>
      <c r="R18" s="3">
        <v>98</v>
      </c>
      <c r="S18" s="3">
        <v>2</v>
      </c>
      <c r="T18" s="3">
        <v>156</v>
      </c>
      <c r="U18" s="3">
        <v>0</v>
      </c>
      <c r="V18" s="3">
        <v>0</v>
      </c>
      <c r="W18" s="3">
        <v>0</v>
      </c>
      <c r="X18" s="3">
        <v>187</v>
      </c>
      <c r="Y18" s="3">
        <v>167</v>
      </c>
      <c r="Z18" s="3">
        <v>252</v>
      </c>
      <c r="AA18" s="3">
        <v>74</v>
      </c>
      <c r="AB18" s="3">
        <v>98</v>
      </c>
      <c r="AC18" s="3">
        <v>238</v>
      </c>
      <c r="AD18" s="3">
        <v>0</v>
      </c>
      <c r="AE18" s="3">
        <v>0</v>
      </c>
      <c r="AF18" s="3">
        <v>0</v>
      </c>
      <c r="AG18" s="3">
        <v>1012</v>
      </c>
      <c r="AH18" s="3">
        <v>0</v>
      </c>
      <c r="AI18" s="3">
        <v>0</v>
      </c>
      <c r="AJ18" s="3">
        <v>0</v>
      </c>
      <c r="AK18" s="3">
        <v>51</v>
      </c>
      <c r="AL18" s="3">
        <v>237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111</v>
      </c>
      <c r="AS18" s="3">
        <v>2</v>
      </c>
      <c r="AT18" s="3">
        <v>45</v>
      </c>
      <c r="AU18" s="3">
        <v>0</v>
      </c>
      <c r="AV18" s="3">
        <v>5</v>
      </c>
      <c r="AW18" s="3">
        <v>0</v>
      </c>
      <c r="AX18" s="3">
        <v>0</v>
      </c>
      <c r="AY18" s="3">
        <v>0</v>
      </c>
      <c r="AZ18" s="3">
        <v>0</v>
      </c>
      <c r="BA18" s="3">
        <v>63</v>
      </c>
      <c r="BB18" s="15">
        <v>124</v>
      </c>
      <c r="BC18" s="9">
        <f t="shared" si="0"/>
        <v>4564</v>
      </c>
    </row>
    <row r="19" spans="1:55" x14ac:dyDescent="0.2">
      <c r="B19" s="3"/>
      <c r="J19" s="3"/>
      <c r="BC19" s="9"/>
    </row>
    <row r="20" spans="1:55" x14ac:dyDescent="0.2">
      <c r="A20" s="2"/>
      <c r="B20" s="3"/>
      <c r="J20" s="3"/>
      <c r="BC20" s="9"/>
    </row>
    <row r="21" spans="1:55" x14ac:dyDescent="0.2">
      <c r="B21" s="3"/>
      <c r="J21" s="3"/>
      <c r="BC21" s="9"/>
    </row>
    <row r="22" spans="1:55" x14ac:dyDescent="0.2">
      <c r="B22" s="3"/>
      <c r="BC22" s="5"/>
    </row>
    <row r="23" spans="1:55" x14ac:dyDescent="0.2">
      <c r="B23" s="3"/>
      <c r="BC23" s="5"/>
    </row>
    <row r="24" spans="1:55" x14ac:dyDescent="0.2">
      <c r="B24" s="3"/>
    </row>
    <row r="25" spans="1:55" x14ac:dyDescent="0.2">
      <c r="B25" s="3"/>
    </row>
    <row r="26" spans="1:55" x14ac:dyDescent="0.2">
      <c r="B26" s="3"/>
    </row>
    <row r="27" spans="1:55" x14ac:dyDescent="0.2">
      <c r="B27" s="3"/>
    </row>
  </sheetData>
  <mergeCells count="5">
    <mergeCell ref="A1:L4"/>
    <mergeCell ref="M1:X4"/>
    <mergeCell ref="Y1:AJ4"/>
    <mergeCell ref="AK1:AV4"/>
    <mergeCell ref="AW1:BG4"/>
  </mergeCells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C18" sqref="BC18"/>
    </sheetView>
  </sheetViews>
  <sheetFormatPr defaultRowHeight="12.75" x14ac:dyDescent="0.2"/>
  <cols>
    <col min="1" max="1" width="10.28515625" customWidth="1"/>
    <col min="4" max="4" width="9.85546875" customWidth="1"/>
    <col min="5" max="6" width="10.5703125" customWidth="1"/>
    <col min="7" max="7" width="10.28515625" customWidth="1"/>
    <col min="8" max="8" width="12.5703125" customWidth="1"/>
    <col min="9" max="9" width="9.85546875" customWidth="1"/>
    <col min="11" max="11" width="9.7109375" customWidth="1"/>
    <col min="19" max="19" width="9.7109375" customWidth="1"/>
    <col min="20" max="20" width="10.5703125" customWidth="1"/>
    <col min="22" max="22" width="10.5703125" customWidth="1"/>
    <col min="23" max="23" width="13.7109375" customWidth="1"/>
    <col min="24" max="24" width="10" customWidth="1"/>
    <col min="25" max="25" width="11.140625" customWidth="1"/>
    <col min="26" max="26" width="11" customWidth="1"/>
    <col min="28" max="28" width="10" customWidth="1"/>
    <col min="29" max="29" width="10.28515625" customWidth="1"/>
    <col min="31" max="31" width="15" customWidth="1"/>
    <col min="32" max="32" width="11.28515625" customWidth="1"/>
    <col min="33" max="33" width="12.85546875" customWidth="1"/>
    <col min="34" max="34" width="11.85546875" customWidth="1"/>
    <col min="35" max="35" width="12.140625" customWidth="1"/>
    <col min="36" max="36" width="10.85546875" customWidth="1"/>
    <col min="38" max="38" width="10.85546875" customWidth="1"/>
    <col min="40" max="40" width="13.42578125" customWidth="1"/>
    <col min="41" max="41" width="11.7109375" customWidth="1"/>
    <col min="42" max="42" width="13" customWidth="1"/>
    <col min="43" max="43" width="10.5703125" customWidth="1"/>
    <col min="44" max="44" width="10" customWidth="1"/>
    <col min="45" max="45" width="11.42578125" customWidth="1"/>
    <col min="49" max="49" width="13.140625" customWidth="1"/>
    <col min="50" max="50" width="12.7109375" customWidth="1"/>
    <col min="51" max="51" width="17.140625" customWidth="1"/>
    <col min="52" max="52" width="12.28515625" customWidth="1"/>
    <col min="53" max="53" width="11.7109375" customWidth="1"/>
    <col min="54" max="54" width="11.28515625" customWidth="1"/>
    <col min="55" max="55" width="10.5703125" customWidth="1"/>
    <col min="56" max="56" width="0.140625" customWidth="1"/>
    <col min="57" max="59" width="9.140625" hidden="1" customWidth="1"/>
  </cols>
  <sheetData>
    <row r="1" spans="1:59" s="8" customFormat="1" x14ac:dyDescent="0.2">
      <c r="A1" s="25" t="s">
        <v>66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3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3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3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3"/>
      <c r="AX1" s="24"/>
      <c r="AY1" s="24"/>
      <c r="AZ1" s="24"/>
      <c r="BA1" s="24"/>
      <c r="BB1" s="24"/>
      <c r="BC1" s="24"/>
      <c r="BD1" s="24"/>
      <c r="BE1" s="24"/>
      <c r="BF1" s="24"/>
      <c r="BG1" s="24"/>
    </row>
    <row r="2" spans="1:59" s="8" customForma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</row>
    <row r="3" spans="1:59" s="8" customForma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</row>
    <row r="4" spans="1:59" s="8" customForma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</row>
    <row r="5" spans="1:59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</row>
    <row r="6" spans="1:59" ht="13.5" thickBot="1" x14ac:dyDescent="0.2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22</v>
      </c>
      <c r="Y6" s="1" t="s">
        <v>23</v>
      </c>
      <c r="Z6" s="1" t="s">
        <v>24</v>
      </c>
      <c r="AA6" s="1" t="s">
        <v>25</v>
      </c>
      <c r="AB6" s="1" t="s">
        <v>26</v>
      </c>
      <c r="AC6" s="1" t="s">
        <v>27</v>
      </c>
      <c r="AD6" s="1" t="s">
        <v>28</v>
      </c>
      <c r="AE6" s="1" t="s">
        <v>29</v>
      </c>
      <c r="AF6" s="1" t="s">
        <v>30</v>
      </c>
      <c r="AG6" s="1" t="s">
        <v>31</v>
      </c>
      <c r="AH6" s="1" t="s">
        <v>32</v>
      </c>
      <c r="AI6" s="1" t="s">
        <v>48</v>
      </c>
      <c r="AJ6" s="1" t="s">
        <v>49</v>
      </c>
      <c r="AK6" s="1" t="s">
        <v>33</v>
      </c>
      <c r="AL6" s="1" t="s">
        <v>34</v>
      </c>
      <c r="AM6" s="1" t="s">
        <v>35</v>
      </c>
      <c r="AN6" s="1" t="s">
        <v>36</v>
      </c>
      <c r="AO6" s="1" t="s">
        <v>37</v>
      </c>
      <c r="AP6" s="1" t="s">
        <v>38</v>
      </c>
      <c r="AQ6" s="1" t="s">
        <v>51</v>
      </c>
      <c r="AR6" s="1" t="s">
        <v>50</v>
      </c>
      <c r="AS6" s="1" t="s">
        <v>39</v>
      </c>
      <c r="AT6" s="1" t="s">
        <v>40</v>
      </c>
      <c r="AU6" s="1" t="s">
        <v>41</v>
      </c>
      <c r="AV6" s="1" t="s">
        <v>42</v>
      </c>
      <c r="AW6" s="1" t="s">
        <v>43</v>
      </c>
      <c r="AX6" s="1" t="s">
        <v>44</v>
      </c>
      <c r="AY6" s="1" t="s">
        <v>45</v>
      </c>
      <c r="AZ6" s="1" t="s">
        <v>52</v>
      </c>
      <c r="BA6" s="1" t="s">
        <v>46</v>
      </c>
      <c r="BB6" s="1" t="s">
        <v>47</v>
      </c>
      <c r="BC6" s="1" t="s">
        <v>65</v>
      </c>
    </row>
    <row r="7" spans="1:59" x14ac:dyDescent="0.2">
      <c r="A7" t="s">
        <v>53</v>
      </c>
      <c r="B7" s="4">
        <v>0</v>
      </c>
      <c r="C7" s="4">
        <v>0</v>
      </c>
      <c r="D7" s="4">
        <v>1984</v>
      </c>
      <c r="E7" s="4">
        <v>0</v>
      </c>
      <c r="F7" s="4">
        <v>4299</v>
      </c>
      <c r="G7" s="4">
        <v>387</v>
      </c>
      <c r="H7" s="4">
        <v>0</v>
      </c>
      <c r="I7" s="4">
        <v>0</v>
      </c>
      <c r="J7" s="4">
        <v>374</v>
      </c>
      <c r="K7" s="4">
        <v>0</v>
      </c>
      <c r="L7" s="4">
        <v>0</v>
      </c>
      <c r="M7" s="4">
        <v>0</v>
      </c>
      <c r="N7" s="4">
        <v>64</v>
      </c>
      <c r="O7" s="4">
        <v>0</v>
      </c>
      <c r="P7" s="4">
        <v>432</v>
      </c>
      <c r="Q7" s="4">
        <v>355</v>
      </c>
      <c r="R7" s="4">
        <v>6642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288</v>
      </c>
      <c r="Y7" s="4">
        <v>774</v>
      </c>
      <c r="Z7" s="4">
        <v>0</v>
      </c>
      <c r="AA7" s="4">
        <v>0</v>
      </c>
      <c r="AB7" s="4">
        <v>0</v>
      </c>
      <c r="AC7" s="4">
        <v>1057</v>
      </c>
      <c r="AD7" s="4">
        <v>0</v>
      </c>
      <c r="AE7" s="4">
        <v>0</v>
      </c>
      <c r="AF7" s="4">
        <v>0</v>
      </c>
      <c r="AG7" s="4">
        <v>6375</v>
      </c>
      <c r="AH7" s="4">
        <v>0</v>
      </c>
      <c r="AI7" s="4">
        <v>0</v>
      </c>
      <c r="AJ7" s="4">
        <v>0</v>
      </c>
      <c r="AK7" s="4">
        <v>302</v>
      </c>
      <c r="AL7" s="4">
        <v>1566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167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636</v>
      </c>
      <c r="BC7" s="9">
        <f>SUM(B7:BB7)</f>
        <v>25702</v>
      </c>
    </row>
    <row r="8" spans="1:59" x14ac:dyDescent="0.2">
      <c r="A8" t="s">
        <v>54</v>
      </c>
      <c r="B8" s="4">
        <v>0</v>
      </c>
      <c r="C8" s="4">
        <v>0</v>
      </c>
      <c r="D8" s="4">
        <v>487</v>
      </c>
      <c r="E8" s="4">
        <v>0</v>
      </c>
      <c r="F8" s="4">
        <v>3639</v>
      </c>
      <c r="G8" s="4">
        <v>0</v>
      </c>
      <c r="H8" s="4">
        <v>0</v>
      </c>
      <c r="I8" s="4">
        <v>0</v>
      </c>
      <c r="J8" s="4">
        <v>244</v>
      </c>
      <c r="K8" s="4">
        <v>0</v>
      </c>
      <c r="L8" s="5">
        <v>0</v>
      </c>
      <c r="M8" s="4">
        <v>0</v>
      </c>
      <c r="N8" s="4">
        <v>0</v>
      </c>
      <c r="O8" s="4">
        <v>0</v>
      </c>
      <c r="P8" s="4">
        <v>115</v>
      </c>
      <c r="Q8" s="4">
        <v>144</v>
      </c>
      <c r="R8" s="4">
        <v>2411</v>
      </c>
      <c r="S8" s="4">
        <v>0</v>
      </c>
      <c r="T8" s="4">
        <v>270</v>
      </c>
      <c r="U8" s="4">
        <v>0</v>
      </c>
      <c r="V8" s="4">
        <v>0</v>
      </c>
      <c r="W8" s="4">
        <v>0</v>
      </c>
      <c r="X8" s="4">
        <v>333</v>
      </c>
      <c r="Y8" s="4">
        <v>1059</v>
      </c>
      <c r="Z8" s="4">
        <v>0</v>
      </c>
      <c r="AA8" s="4">
        <v>0</v>
      </c>
      <c r="AB8" s="4">
        <v>0</v>
      </c>
      <c r="AC8" s="4">
        <v>1002</v>
      </c>
      <c r="AD8" s="4">
        <v>0</v>
      </c>
      <c r="AE8" s="4">
        <v>0</v>
      </c>
      <c r="AF8" s="4">
        <v>0</v>
      </c>
      <c r="AG8" s="4">
        <v>3315</v>
      </c>
      <c r="AH8" s="4">
        <v>0</v>
      </c>
      <c r="AI8" s="4">
        <v>0</v>
      </c>
      <c r="AJ8" s="4">
        <v>0</v>
      </c>
      <c r="AK8" s="4">
        <v>347</v>
      </c>
      <c r="AL8" s="4">
        <v>632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164</v>
      </c>
      <c r="AS8" s="4">
        <v>79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424</v>
      </c>
      <c r="BB8" s="4">
        <v>0</v>
      </c>
      <c r="BC8" s="9">
        <f t="shared" ref="BC8:BC18" si="0">SUM(B8:BB8)</f>
        <v>14665</v>
      </c>
    </row>
    <row r="9" spans="1:59" x14ac:dyDescent="0.2">
      <c r="A9" t="s">
        <v>55</v>
      </c>
      <c r="B9" s="4">
        <v>0</v>
      </c>
      <c r="C9" s="4">
        <v>0</v>
      </c>
      <c r="D9" s="4">
        <v>1167</v>
      </c>
      <c r="E9" s="4">
        <v>0</v>
      </c>
      <c r="F9" s="4">
        <v>1383</v>
      </c>
      <c r="G9" s="4">
        <v>1391</v>
      </c>
      <c r="H9" s="4">
        <v>0</v>
      </c>
      <c r="I9" s="4">
        <v>0</v>
      </c>
      <c r="J9" s="4">
        <v>297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361</v>
      </c>
      <c r="Q9" s="4">
        <v>85</v>
      </c>
      <c r="R9" s="4">
        <v>3734</v>
      </c>
      <c r="S9" s="4">
        <v>206</v>
      </c>
      <c r="T9" s="4">
        <v>95</v>
      </c>
      <c r="U9" s="4">
        <v>0</v>
      </c>
      <c r="V9" s="4">
        <v>0</v>
      </c>
      <c r="W9" s="4">
        <v>37</v>
      </c>
      <c r="X9" s="4">
        <v>481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1612</v>
      </c>
      <c r="AF9" s="4">
        <v>0</v>
      </c>
      <c r="AG9" s="4">
        <v>0</v>
      </c>
      <c r="AH9" s="4">
        <v>404</v>
      </c>
      <c r="AI9" s="4">
        <v>429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112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579</v>
      </c>
      <c r="BB9" s="4">
        <v>0</v>
      </c>
      <c r="BC9" s="9">
        <f t="shared" si="0"/>
        <v>12373</v>
      </c>
    </row>
    <row r="10" spans="1:59" x14ac:dyDescent="0.2">
      <c r="A10" t="s">
        <v>56</v>
      </c>
      <c r="B10" s="4">
        <v>0</v>
      </c>
      <c r="C10" s="4">
        <v>0</v>
      </c>
      <c r="D10" s="4">
        <v>621</v>
      </c>
      <c r="E10" s="4">
        <v>0</v>
      </c>
      <c r="F10" s="4">
        <v>3340</v>
      </c>
      <c r="G10" s="4">
        <v>483</v>
      </c>
      <c r="H10" s="4">
        <v>0</v>
      </c>
      <c r="I10" s="4">
        <v>0</v>
      </c>
      <c r="J10" s="4">
        <v>357</v>
      </c>
      <c r="K10" s="4">
        <v>139</v>
      </c>
      <c r="L10" s="4">
        <v>0</v>
      </c>
      <c r="M10" s="4">
        <v>0</v>
      </c>
      <c r="N10" s="4">
        <v>0</v>
      </c>
      <c r="O10" s="4">
        <v>0</v>
      </c>
      <c r="P10" s="4">
        <v>144</v>
      </c>
      <c r="Q10" s="4">
        <v>243</v>
      </c>
      <c r="R10" s="4">
        <v>269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67</v>
      </c>
      <c r="Y10" s="4">
        <v>0</v>
      </c>
      <c r="Z10" s="4">
        <v>0</v>
      </c>
      <c r="AA10" s="4">
        <v>121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1445</v>
      </c>
      <c r="AH10" s="4">
        <v>0</v>
      </c>
      <c r="AI10" s="4">
        <v>0</v>
      </c>
      <c r="AJ10" s="4">
        <v>0</v>
      </c>
      <c r="AK10" s="4">
        <v>206</v>
      </c>
      <c r="AL10" s="4">
        <v>7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101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158</v>
      </c>
      <c r="BB10" s="4">
        <v>0</v>
      </c>
      <c r="BC10" s="9">
        <f t="shared" si="0"/>
        <v>7701</v>
      </c>
    </row>
    <row r="11" spans="1:59" x14ac:dyDescent="0.2">
      <c r="A11" t="s">
        <v>57</v>
      </c>
      <c r="B11" s="4">
        <v>0</v>
      </c>
      <c r="C11" s="4">
        <v>0</v>
      </c>
      <c r="D11" s="4">
        <v>235</v>
      </c>
      <c r="E11" s="4">
        <v>0</v>
      </c>
      <c r="F11" s="4">
        <v>2407</v>
      </c>
      <c r="G11" s="4">
        <v>0</v>
      </c>
      <c r="H11" s="4">
        <v>0</v>
      </c>
      <c r="I11" s="4">
        <v>0</v>
      </c>
      <c r="J11" s="5">
        <v>587</v>
      </c>
      <c r="K11" s="5">
        <v>600</v>
      </c>
      <c r="L11" s="5">
        <v>0</v>
      </c>
      <c r="M11" s="5">
        <v>0</v>
      </c>
      <c r="N11" s="4">
        <v>385</v>
      </c>
      <c r="O11" s="4">
        <v>210</v>
      </c>
      <c r="P11" s="4">
        <v>1624</v>
      </c>
      <c r="Q11" s="4">
        <v>542</v>
      </c>
      <c r="R11" s="4">
        <v>4282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144</v>
      </c>
      <c r="Y11" s="4">
        <v>787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1667</v>
      </c>
      <c r="AH11" s="4">
        <v>4</v>
      </c>
      <c r="AI11" s="4">
        <v>1</v>
      </c>
      <c r="AJ11" s="5">
        <v>0</v>
      </c>
      <c r="AK11" s="5">
        <v>210</v>
      </c>
      <c r="AL11" s="5">
        <v>1645</v>
      </c>
      <c r="AM11" s="5">
        <v>0</v>
      </c>
      <c r="AN11" s="5">
        <v>1</v>
      </c>
      <c r="AO11" s="5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41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476</v>
      </c>
      <c r="BB11" s="4">
        <v>0</v>
      </c>
      <c r="BC11" s="9">
        <f t="shared" si="0"/>
        <v>15848</v>
      </c>
    </row>
    <row r="12" spans="1:59" x14ac:dyDescent="0.2">
      <c r="A12" t="s">
        <v>58</v>
      </c>
      <c r="B12" s="4">
        <v>0</v>
      </c>
      <c r="C12" s="4">
        <v>0</v>
      </c>
      <c r="D12" s="4">
        <v>203</v>
      </c>
      <c r="E12" s="4">
        <v>1</v>
      </c>
      <c r="F12" s="4">
        <v>1126</v>
      </c>
      <c r="G12" s="4">
        <v>481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505</v>
      </c>
      <c r="Q12" s="4">
        <v>113</v>
      </c>
      <c r="R12" s="4">
        <v>2697</v>
      </c>
      <c r="S12" s="4">
        <v>13</v>
      </c>
      <c r="T12" s="4">
        <v>69</v>
      </c>
      <c r="U12" s="4">
        <v>0</v>
      </c>
      <c r="V12" s="4">
        <v>0</v>
      </c>
      <c r="W12" s="4">
        <v>0</v>
      </c>
      <c r="X12" s="4">
        <v>253</v>
      </c>
      <c r="Y12" s="4">
        <v>373</v>
      </c>
      <c r="Z12" s="4">
        <v>0</v>
      </c>
      <c r="AA12" s="4">
        <v>0</v>
      </c>
      <c r="AB12" s="4">
        <v>0</v>
      </c>
      <c r="AC12" s="4">
        <v>880</v>
      </c>
      <c r="AD12" s="4">
        <v>0</v>
      </c>
      <c r="AE12" s="4">
        <v>0</v>
      </c>
      <c r="AF12" s="4">
        <v>0</v>
      </c>
      <c r="AG12" s="4">
        <v>1846</v>
      </c>
      <c r="AH12" s="4">
        <v>0</v>
      </c>
      <c r="AI12" s="4">
        <v>0</v>
      </c>
      <c r="AJ12" s="5">
        <v>0</v>
      </c>
      <c r="AK12" s="5">
        <v>153</v>
      </c>
      <c r="AL12" s="5">
        <v>738</v>
      </c>
      <c r="AM12" s="5">
        <v>0</v>
      </c>
      <c r="AN12" s="5">
        <v>0</v>
      </c>
      <c r="AO12" s="5">
        <v>0</v>
      </c>
      <c r="AP12" s="5">
        <v>0</v>
      </c>
      <c r="AQ12" s="4">
        <v>0</v>
      </c>
      <c r="AR12" s="4">
        <v>103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371</v>
      </c>
      <c r="BB12" s="4">
        <v>0</v>
      </c>
      <c r="BC12" s="9">
        <f>SUM(B12:BB12)</f>
        <v>9925</v>
      </c>
    </row>
    <row r="13" spans="1:59" x14ac:dyDescent="0.2">
      <c r="A13" t="s">
        <v>59</v>
      </c>
      <c r="B13" s="5">
        <v>21</v>
      </c>
      <c r="C13" s="5">
        <v>0</v>
      </c>
      <c r="D13" s="5">
        <v>0</v>
      </c>
      <c r="E13" s="5">
        <v>0</v>
      </c>
      <c r="F13" s="5">
        <v>271</v>
      </c>
      <c r="G13" s="5">
        <v>0</v>
      </c>
      <c r="H13" s="5">
        <v>0</v>
      </c>
      <c r="I13" s="5">
        <v>0</v>
      </c>
      <c r="J13" s="5">
        <v>316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141</v>
      </c>
      <c r="Q13" s="5">
        <v>0</v>
      </c>
      <c r="R13" s="5">
        <v>1300</v>
      </c>
      <c r="S13" s="5">
        <v>80</v>
      </c>
      <c r="T13" s="5">
        <v>0</v>
      </c>
      <c r="U13" s="5">
        <v>0</v>
      </c>
      <c r="V13" s="5">
        <v>0</v>
      </c>
      <c r="W13" s="5">
        <v>0</v>
      </c>
      <c r="X13" s="5">
        <v>201</v>
      </c>
      <c r="Y13" s="5">
        <v>105</v>
      </c>
      <c r="Z13" s="5">
        <v>0</v>
      </c>
      <c r="AA13" s="5">
        <v>0</v>
      </c>
      <c r="AB13" s="5">
        <v>0</v>
      </c>
      <c r="AC13" s="5">
        <v>236</v>
      </c>
      <c r="AD13" s="5">
        <v>0</v>
      </c>
      <c r="AE13" s="5">
        <v>0</v>
      </c>
      <c r="AF13" s="5">
        <v>0</v>
      </c>
      <c r="AG13" s="5">
        <v>1853</v>
      </c>
      <c r="AH13" s="5">
        <v>52</v>
      </c>
      <c r="AI13" s="5">
        <v>0</v>
      </c>
      <c r="AJ13" s="5">
        <v>0</v>
      </c>
      <c r="AK13" s="5">
        <v>54</v>
      </c>
      <c r="AL13" s="5">
        <v>300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53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255</v>
      </c>
      <c r="BB13" s="5">
        <v>0</v>
      </c>
      <c r="BC13" s="9">
        <f t="shared" si="0"/>
        <v>5238</v>
      </c>
    </row>
    <row r="14" spans="1:59" x14ac:dyDescent="0.2">
      <c r="A14" t="s">
        <v>60</v>
      </c>
      <c r="B14" s="4">
        <v>44</v>
      </c>
      <c r="C14" s="4">
        <v>0</v>
      </c>
      <c r="D14" s="4">
        <v>1275</v>
      </c>
      <c r="E14" s="4">
        <v>0</v>
      </c>
      <c r="F14" s="4">
        <v>6038</v>
      </c>
      <c r="G14" s="4">
        <v>2249</v>
      </c>
      <c r="H14" s="4">
        <v>0</v>
      </c>
      <c r="I14" s="4">
        <v>0</v>
      </c>
      <c r="J14" s="4">
        <v>1533</v>
      </c>
      <c r="K14" s="4">
        <v>244</v>
      </c>
      <c r="L14" s="4">
        <v>0</v>
      </c>
      <c r="M14" s="4">
        <v>0</v>
      </c>
      <c r="N14" s="4">
        <v>122</v>
      </c>
      <c r="O14" s="4">
        <v>1</v>
      </c>
      <c r="P14" s="4">
        <v>743</v>
      </c>
      <c r="Q14" s="4">
        <v>84</v>
      </c>
      <c r="R14" s="4">
        <v>3384</v>
      </c>
      <c r="S14" s="4">
        <v>36</v>
      </c>
      <c r="T14" s="4">
        <v>573</v>
      </c>
      <c r="U14" s="4">
        <v>0</v>
      </c>
      <c r="V14" s="4">
        <v>0</v>
      </c>
      <c r="W14" s="4">
        <v>0</v>
      </c>
      <c r="X14" s="4">
        <v>1157</v>
      </c>
      <c r="Y14" s="4">
        <v>940</v>
      </c>
      <c r="Z14" s="4">
        <v>0</v>
      </c>
      <c r="AA14" s="4">
        <v>0</v>
      </c>
      <c r="AB14" s="4">
        <v>0</v>
      </c>
      <c r="AC14" s="4">
        <v>1184</v>
      </c>
      <c r="AD14" s="4">
        <v>0</v>
      </c>
      <c r="AE14" s="4">
        <v>0</v>
      </c>
      <c r="AF14" s="4">
        <v>0</v>
      </c>
      <c r="AG14" s="4">
        <v>6502</v>
      </c>
      <c r="AH14" s="4">
        <v>0</v>
      </c>
      <c r="AI14" s="4">
        <v>0</v>
      </c>
      <c r="AJ14" s="4">
        <v>0</v>
      </c>
      <c r="AK14" s="4">
        <v>531</v>
      </c>
      <c r="AL14" s="4">
        <v>1858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214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545</v>
      </c>
      <c r="BB14" s="4">
        <v>5</v>
      </c>
      <c r="BC14" s="9">
        <f t="shared" si="0"/>
        <v>29262</v>
      </c>
    </row>
    <row r="15" spans="1:59" x14ac:dyDescent="0.2">
      <c r="A15" t="s">
        <v>61</v>
      </c>
      <c r="B15" s="5">
        <v>0</v>
      </c>
      <c r="C15" s="5">
        <v>0</v>
      </c>
      <c r="D15" s="5">
        <v>120</v>
      </c>
      <c r="E15" s="5">
        <v>0</v>
      </c>
      <c r="F15" s="5">
        <v>2975</v>
      </c>
      <c r="G15" s="5">
        <v>886</v>
      </c>
      <c r="H15" s="5">
        <v>0</v>
      </c>
      <c r="I15" s="5">
        <v>0</v>
      </c>
      <c r="J15" s="5">
        <v>777</v>
      </c>
      <c r="K15" s="5">
        <v>0</v>
      </c>
      <c r="L15" s="5">
        <v>0</v>
      </c>
      <c r="M15" s="5">
        <v>0</v>
      </c>
      <c r="N15" s="5">
        <v>356</v>
      </c>
      <c r="O15" s="5">
        <v>0</v>
      </c>
      <c r="P15" s="5">
        <v>0</v>
      </c>
      <c r="Q15" s="5">
        <v>192</v>
      </c>
      <c r="R15" s="5">
        <v>932</v>
      </c>
      <c r="S15" s="5">
        <v>0</v>
      </c>
      <c r="T15" s="5">
        <v>546</v>
      </c>
      <c r="U15" s="5">
        <v>0</v>
      </c>
      <c r="V15" s="5">
        <v>0</v>
      </c>
      <c r="W15" s="5">
        <v>0</v>
      </c>
      <c r="X15" s="5">
        <v>367</v>
      </c>
      <c r="Y15" s="5">
        <v>0</v>
      </c>
      <c r="Z15" s="5">
        <v>0</v>
      </c>
      <c r="AA15" s="5">
        <v>152</v>
      </c>
      <c r="AB15" s="5">
        <v>0</v>
      </c>
      <c r="AC15" s="5">
        <v>340</v>
      </c>
      <c r="AD15" s="5">
        <v>0</v>
      </c>
      <c r="AE15" s="5">
        <v>0</v>
      </c>
      <c r="AF15" s="5">
        <v>0</v>
      </c>
      <c r="AG15" s="5">
        <v>6815</v>
      </c>
      <c r="AH15" s="5">
        <v>0</v>
      </c>
      <c r="AI15" s="5">
        <v>0</v>
      </c>
      <c r="AJ15" s="5">
        <v>0</v>
      </c>
      <c r="AK15" s="5">
        <v>334</v>
      </c>
      <c r="AL15" s="5">
        <v>769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737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575</v>
      </c>
      <c r="BB15" s="5">
        <v>0</v>
      </c>
      <c r="BC15" s="10">
        <f t="shared" si="0"/>
        <v>16873</v>
      </c>
    </row>
    <row r="16" spans="1:59" x14ac:dyDescent="0.2">
      <c r="A16" t="s">
        <v>62</v>
      </c>
      <c r="B16" s="3">
        <v>122</v>
      </c>
      <c r="C16" s="3">
        <v>0</v>
      </c>
      <c r="D16" s="3">
        <v>52</v>
      </c>
      <c r="E16" s="3">
        <v>0</v>
      </c>
      <c r="F16" s="3">
        <v>1667</v>
      </c>
      <c r="G16" s="3">
        <v>3581</v>
      </c>
      <c r="H16" s="3">
        <v>0</v>
      </c>
      <c r="I16" s="3">
        <v>0</v>
      </c>
      <c r="J16" s="3">
        <v>844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1189</v>
      </c>
      <c r="Q16" s="3">
        <v>53</v>
      </c>
      <c r="R16" s="3">
        <v>2177</v>
      </c>
      <c r="S16" s="3">
        <v>50</v>
      </c>
      <c r="T16" s="3">
        <v>0</v>
      </c>
      <c r="U16" s="3">
        <v>0</v>
      </c>
      <c r="V16" s="3">
        <v>0</v>
      </c>
      <c r="W16" s="3">
        <v>0</v>
      </c>
      <c r="X16" s="3">
        <v>1158</v>
      </c>
      <c r="Y16" s="3">
        <v>978</v>
      </c>
      <c r="Z16" s="3">
        <v>4</v>
      </c>
      <c r="AA16" s="3">
        <v>711</v>
      </c>
      <c r="AB16" s="3">
        <v>1</v>
      </c>
      <c r="AC16" s="3">
        <v>400</v>
      </c>
      <c r="AD16" s="3">
        <v>0</v>
      </c>
      <c r="AE16" s="3">
        <v>0</v>
      </c>
      <c r="AF16" s="3">
        <v>0</v>
      </c>
      <c r="AG16" s="3">
        <v>2812</v>
      </c>
      <c r="AH16" s="3">
        <v>0</v>
      </c>
      <c r="AI16" s="3">
        <v>25</v>
      </c>
      <c r="AJ16" s="3">
        <v>0</v>
      </c>
      <c r="AK16" s="3">
        <v>644</v>
      </c>
      <c r="AL16" s="3">
        <v>1283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615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595</v>
      </c>
      <c r="BB16" s="3">
        <v>0</v>
      </c>
      <c r="BC16" s="10">
        <f t="shared" si="0"/>
        <v>18961</v>
      </c>
      <c r="BD16" s="3">
        <v>0</v>
      </c>
    </row>
    <row r="17" spans="1:55" x14ac:dyDescent="0.2">
      <c r="A17" t="s">
        <v>63</v>
      </c>
      <c r="B17" s="3">
        <v>0</v>
      </c>
      <c r="C17" s="3">
        <v>0</v>
      </c>
      <c r="D17" s="3">
        <v>0</v>
      </c>
      <c r="E17" s="3">
        <v>0</v>
      </c>
      <c r="F17" s="3">
        <v>138</v>
      </c>
      <c r="G17" s="3">
        <v>3770</v>
      </c>
      <c r="H17" s="3">
        <v>0</v>
      </c>
      <c r="I17" s="3">
        <v>0</v>
      </c>
      <c r="J17" s="3">
        <v>1081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149</v>
      </c>
      <c r="R17" s="3">
        <v>2358</v>
      </c>
      <c r="S17" s="3">
        <v>3</v>
      </c>
      <c r="T17" s="3">
        <v>0</v>
      </c>
      <c r="U17" s="3">
        <v>0</v>
      </c>
      <c r="V17" s="3">
        <v>0</v>
      </c>
      <c r="W17" s="3">
        <v>0</v>
      </c>
      <c r="X17" s="3">
        <v>116</v>
      </c>
      <c r="Y17" s="3">
        <v>362</v>
      </c>
      <c r="Z17" s="3">
        <v>180</v>
      </c>
      <c r="AA17" s="3">
        <v>0</v>
      </c>
      <c r="AB17" s="3">
        <v>0</v>
      </c>
      <c r="AC17" s="3">
        <v>901</v>
      </c>
      <c r="AD17" s="3">
        <v>0</v>
      </c>
      <c r="AE17" s="3">
        <v>0</v>
      </c>
      <c r="AF17" s="3">
        <v>0</v>
      </c>
      <c r="AG17" s="3">
        <v>1479</v>
      </c>
      <c r="AH17" s="3">
        <v>0</v>
      </c>
      <c r="AI17" s="3">
        <v>0</v>
      </c>
      <c r="AJ17" s="3">
        <v>0</v>
      </c>
      <c r="AK17" s="3">
        <v>171</v>
      </c>
      <c r="AL17" s="3">
        <v>1590</v>
      </c>
      <c r="AM17" s="3">
        <v>0</v>
      </c>
      <c r="AN17" s="3">
        <v>252</v>
      </c>
      <c r="AO17" s="3">
        <v>0</v>
      </c>
      <c r="AP17" s="3">
        <v>0</v>
      </c>
      <c r="AQ17" s="3">
        <v>0</v>
      </c>
      <c r="AR17" s="3">
        <v>784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243</v>
      </c>
      <c r="BB17" s="3">
        <v>0</v>
      </c>
      <c r="BC17" s="9">
        <f t="shared" si="0"/>
        <v>13577</v>
      </c>
    </row>
    <row r="18" spans="1:55" x14ac:dyDescent="0.2">
      <c r="A18" t="s">
        <v>64</v>
      </c>
      <c r="B18" s="3">
        <v>56</v>
      </c>
      <c r="C18" s="3">
        <v>0</v>
      </c>
      <c r="D18" s="3">
        <v>0</v>
      </c>
      <c r="E18" s="3">
        <v>0</v>
      </c>
      <c r="F18" s="3">
        <v>839</v>
      </c>
      <c r="G18" s="3">
        <v>606</v>
      </c>
      <c r="H18" s="3">
        <v>0</v>
      </c>
      <c r="I18" s="3">
        <v>0</v>
      </c>
      <c r="J18" s="3">
        <v>138</v>
      </c>
      <c r="K18" s="3">
        <v>155</v>
      </c>
      <c r="L18" s="3">
        <v>0</v>
      </c>
      <c r="M18" s="3">
        <v>0</v>
      </c>
      <c r="N18" s="3">
        <v>0</v>
      </c>
      <c r="O18" s="3">
        <v>0</v>
      </c>
      <c r="P18" s="3">
        <v>490</v>
      </c>
      <c r="Q18" s="3">
        <v>0</v>
      </c>
      <c r="R18" s="3">
        <v>549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805</v>
      </c>
      <c r="Y18" s="3">
        <v>467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1145</v>
      </c>
      <c r="AH18" s="3">
        <v>0</v>
      </c>
      <c r="AI18" s="3">
        <v>0</v>
      </c>
      <c r="AJ18" s="3">
        <v>0</v>
      </c>
      <c r="AK18" s="3">
        <v>259</v>
      </c>
      <c r="AL18" s="3">
        <v>388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263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104</v>
      </c>
      <c r="BB18" s="3">
        <v>0</v>
      </c>
      <c r="BC18" s="9">
        <f t="shared" si="0"/>
        <v>6264</v>
      </c>
    </row>
    <row r="19" spans="1:55" x14ac:dyDescent="0.2">
      <c r="B19" s="3"/>
      <c r="J19" s="3"/>
      <c r="BC19" s="9"/>
    </row>
    <row r="20" spans="1:55" x14ac:dyDescent="0.2">
      <c r="A20" s="2"/>
      <c r="B20" s="3"/>
      <c r="J20" s="3"/>
      <c r="BC20" s="9"/>
    </row>
    <row r="21" spans="1:55" x14ac:dyDescent="0.2">
      <c r="B21" s="3"/>
      <c r="J21" s="3"/>
      <c r="BC21" s="9"/>
    </row>
    <row r="22" spans="1:55" x14ac:dyDescent="0.2">
      <c r="B22" s="3"/>
      <c r="BC22" s="5"/>
    </row>
    <row r="23" spans="1:55" x14ac:dyDescent="0.2">
      <c r="B23" s="3"/>
      <c r="BC23" s="5"/>
    </row>
    <row r="24" spans="1:55" x14ac:dyDescent="0.2">
      <c r="B24" s="3"/>
    </row>
    <row r="25" spans="1:55" x14ac:dyDescent="0.2">
      <c r="B25" s="3"/>
    </row>
    <row r="26" spans="1:55" x14ac:dyDescent="0.2">
      <c r="B26" s="3"/>
    </row>
    <row r="27" spans="1:55" x14ac:dyDescent="0.2">
      <c r="B27" s="3"/>
    </row>
  </sheetData>
  <mergeCells count="5">
    <mergeCell ref="A1:L4"/>
    <mergeCell ref="M1:X4"/>
    <mergeCell ref="Y1:AJ4"/>
    <mergeCell ref="AK1:AV4"/>
    <mergeCell ref="AW1:BG4"/>
  </mergeCells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C18" sqref="BC18"/>
    </sheetView>
  </sheetViews>
  <sheetFormatPr defaultRowHeight="12.75" x14ac:dyDescent="0.2"/>
  <cols>
    <col min="1" max="1" width="10.28515625" customWidth="1"/>
    <col min="4" max="4" width="9.85546875" customWidth="1"/>
    <col min="5" max="6" width="10.5703125" customWidth="1"/>
    <col min="7" max="7" width="10.28515625" customWidth="1"/>
    <col min="8" max="8" width="12.5703125" customWidth="1"/>
    <col min="9" max="9" width="9.85546875" customWidth="1"/>
    <col min="11" max="11" width="9.7109375" customWidth="1"/>
    <col min="19" max="19" width="9.7109375" customWidth="1"/>
    <col min="20" max="20" width="10.5703125" customWidth="1"/>
    <col min="22" max="22" width="10.5703125" customWidth="1"/>
    <col min="23" max="23" width="13.7109375" customWidth="1"/>
    <col min="24" max="24" width="10" customWidth="1"/>
    <col min="25" max="25" width="11.140625" customWidth="1"/>
    <col min="26" max="26" width="11" customWidth="1"/>
    <col min="28" max="28" width="10" customWidth="1"/>
    <col min="29" max="29" width="10.28515625" customWidth="1"/>
    <col min="31" max="31" width="15" customWidth="1"/>
    <col min="32" max="32" width="11.28515625" customWidth="1"/>
    <col min="33" max="33" width="12.85546875" customWidth="1"/>
    <col min="34" max="34" width="11.85546875" customWidth="1"/>
    <col min="35" max="35" width="12.140625" customWidth="1"/>
    <col min="36" max="36" width="10.85546875" customWidth="1"/>
    <col min="38" max="38" width="10.85546875" customWidth="1"/>
    <col min="40" max="40" width="13.42578125" customWidth="1"/>
    <col min="41" max="41" width="11.7109375" customWidth="1"/>
    <col min="42" max="42" width="13" customWidth="1"/>
    <col min="43" max="43" width="10.5703125" customWidth="1"/>
    <col min="44" max="44" width="10" customWidth="1"/>
    <col min="45" max="45" width="11.42578125" customWidth="1"/>
    <col min="49" max="49" width="13.140625" customWidth="1"/>
    <col min="50" max="50" width="12.7109375" customWidth="1"/>
    <col min="51" max="51" width="17.140625" customWidth="1"/>
    <col min="52" max="52" width="12.28515625" customWidth="1"/>
    <col min="53" max="53" width="11.7109375" customWidth="1"/>
    <col min="54" max="54" width="11.28515625" customWidth="1"/>
    <col min="55" max="55" width="10.5703125" customWidth="1"/>
    <col min="56" max="56" width="0.140625" customWidth="1"/>
    <col min="57" max="59" width="9.140625" hidden="1" customWidth="1"/>
  </cols>
  <sheetData>
    <row r="1" spans="1:59" s="8" customFormat="1" x14ac:dyDescent="0.2">
      <c r="A1" s="25" t="s">
        <v>67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3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3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3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3"/>
      <c r="AX1" s="24"/>
      <c r="AY1" s="24"/>
      <c r="AZ1" s="24"/>
      <c r="BA1" s="24"/>
      <c r="BB1" s="24"/>
      <c r="BC1" s="24"/>
      <c r="BD1" s="24"/>
      <c r="BE1" s="24"/>
      <c r="BF1" s="24"/>
      <c r="BG1" s="24"/>
    </row>
    <row r="2" spans="1:59" s="8" customForma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</row>
    <row r="3" spans="1:59" s="8" customForma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</row>
    <row r="4" spans="1:59" s="8" customForma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</row>
    <row r="5" spans="1:59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</row>
    <row r="6" spans="1:59" ht="13.5" thickBot="1" x14ac:dyDescent="0.2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22</v>
      </c>
      <c r="Y6" s="1" t="s">
        <v>23</v>
      </c>
      <c r="Z6" s="1" t="s">
        <v>24</v>
      </c>
      <c r="AA6" s="1" t="s">
        <v>25</v>
      </c>
      <c r="AB6" s="1" t="s">
        <v>26</v>
      </c>
      <c r="AC6" s="1" t="s">
        <v>27</v>
      </c>
      <c r="AD6" s="1" t="s">
        <v>28</v>
      </c>
      <c r="AE6" s="1" t="s">
        <v>29</v>
      </c>
      <c r="AF6" s="1" t="s">
        <v>30</v>
      </c>
      <c r="AG6" s="1" t="s">
        <v>31</v>
      </c>
      <c r="AH6" s="1" t="s">
        <v>32</v>
      </c>
      <c r="AI6" s="1" t="s">
        <v>48</v>
      </c>
      <c r="AJ6" s="1" t="s">
        <v>49</v>
      </c>
      <c r="AK6" s="1" t="s">
        <v>33</v>
      </c>
      <c r="AL6" s="1" t="s">
        <v>34</v>
      </c>
      <c r="AM6" s="1" t="s">
        <v>35</v>
      </c>
      <c r="AN6" s="1" t="s">
        <v>36</v>
      </c>
      <c r="AO6" s="1" t="s">
        <v>37</v>
      </c>
      <c r="AP6" s="1" t="s">
        <v>38</v>
      </c>
      <c r="AQ6" s="1" t="s">
        <v>51</v>
      </c>
      <c r="AR6" s="1" t="s">
        <v>50</v>
      </c>
      <c r="AS6" s="1" t="s">
        <v>39</v>
      </c>
      <c r="AT6" s="1" t="s">
        <v>40</v>
      </c>
      <c r="AU6" s="1" t="s">
        <v>41</v>
      </c>
      <c r="AV6" s="1" t="s">
        <v>42</v>
      </c>
      <c r="AW6" s="1" t="s">
        <v>43</v>
      </c>
      <c r="AX6" s="1" t="s">
        <v>44</v>
      </c>
      <c r="AY6" s="1" t="s">
        <v>45</v>
      </c>
      <c r="AZ6" s="1" t="s">
        <v>52</v>
      </c>
      <c r="BA6" s="1" t="s">
        <v>46</v>
      </c>
      <c r="BB6" s="1" t="s">
        <v>47</v>
      </c>
      <c r="BC6" s="1" t="s">
        <v>65</v>
      </c>
    </row>
    <row r="7" spans="1:59" x14ac:dyDescent="0.2">
      <c r="A7" t="s">
        <v>53</v>
      </c>
      <c r="B7" s="4">
        <v>206</v>
      </c>
      <c r="C7" s="4">
        <v>0</v>
      </c>
      <c r="D7" s="4">
        <v>2921</v>
      </c>
      <c r="E7" s="4">
        <v>26</v>
      </c>
      <c r="F7" s="4">
        <v>4231</v>
      </c>
      <c r="G7" s="4">
        <v>10888</v>
      </c>
      <c r="H7" s="4">
        <v>0</v>
      </c>
      <c r="I7" s="4">
        <v>0</v>
      </c>
      <c r="J7" s="4">
        <v>164</v>
      </c>
      <c r="K7" s="4">
        <v>148</v>
      </c>
      <c r="L7" s="4">
        <v>0</v>
      </c>
      <c r="M7" s="4">
        <v>0</v>
      </c>
      <c r="N7" s="4">
        <v>214</v>
      </c>
      <c r="O7" s="4">
        <v>41</v>
      </c>
      <c r="P7" s="4">
        <v>2</v>
      </c>
      <c r="Q7" s="4">
        <v>682</v>
      </c>
      <c r="R7" s="4">
        <v>24726</v>
      </c>
      <c r="S7" s="4">
        <v>3</v>
      </c>
      <c r="T7" s="4">
        <v>117</v>
      </c>
      <c r="U7" s="4">
        <v>0</v>
      </c>
      <c r="V7" s="4">
        <v>0</v>
      </c>
      <c r="W7" s="4">
        <v>0</v>
      </c>
      <c r="X7" s="4">
        <v>0</v>
      </c>
      <c r="Y7" s="4">
        <v>1200</v>
      </c>
      <c r="Z7" s="4">
        <v>0</v>
      </c>
      <c r="AA7" s="4">
        <v>0</v>
      </c>
      <c r="AB7" s="4">
        <v>0</v>
      </c>
      <c r="AC7" s="4">
        <v>6721</v>
      </c>
      <c r="AD7" s="4">
        <v>360</v>
      </c>
      <c r="AE7" s="4">
        <v>0</v>
      </c>
      <c r="AF7" s="4">
        <v>0</v>
      </c>
      <c r="AG7" s="4">
        <v>4742</v>
      </c>
      <c r="AH7" s="4">
        <v>5</v>
      </c>
      <c r="AI7" s="4">
        <v>0</v>
      </c>
      <c r="AJ7" s="4">
        <v>0</v>
      </c>
      <c r="AK7" s="4">
        <v>0</v>
      </c>
      <c r="AL7" s="4">
        <v>7113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1</v>
      </c>
      <c r="AS7" s="4">
        <v>3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156</v>
      </c>
      <c r="BC7" s="9">
        <f t="shared" ref="BC7:BC18" si="0">SUM(B7:BB7)</f>
        <v>64670</v>
      </c>
    </row>
    <row r="8" spans="1:59" x14ac:dyDescent="0.2">
      <c r="A8" t="s">
        <v>54</v>
      </c>
      <c r="B8" s="4">
        <v>14</v>
      </c>
      <c r="C8" s="4">
        <v>0</v>
      </c>
      <c r="D8" s="4">
        <v>1347</v>
      </c>
      <c r="E8" s="4">
        <v>195</v>
      </c>
      <c r="F8" s="4">
        <v>4068</v>
      </c>
      <c r="G8" s="4">
        <v>3833</v>
      </c>
      <c r="H8" s="4">
        <v>0</v>
      </c>
      <c r="I8" s="4">
        <v>0</v>
      </c>
      <c r="J8" s="4">
        <v>77</v>
      </c>
      <c r="K8" s="4">
        <v>4</v>
      </c>
      <c r="L8" s="5">
        <v>0</v>
      </c>
      <c r="M8" s="4">
        <v>0</v>
      </c>
      <c r="N8" s="4">
        <v>0</v>
      </c>
      <c r="O8" s="4">
        <v>5</v>
      </c>
      <c r="P8" s="4">
        <v>9</v>
      </c>
      <c r="Q8" s="4">
        <v>150</v>
      </c>
      <c r="R8" s="4">
        <v>35470</v>
      </c>
      <c r="S8" s="4">
        <v>0</v>
      </c>
      <c r="T8" s="4">
        <v>154</v>
      </c>
      <c r="U8" s="4">
        <v>0</v>
      </c>
      <c r="V8" s="4">
        <v>0</v>
      </c>
      <c r="W8" s="4">
        <v>0</v>
      </c>
      <c r="X8" s="4">
        <v>1</v>
      </c>
      <c r="Y8" s="4">
        <v>926</v>
      </c>
      <c r="Z8" s="4">
        <v>213</v>
      </c>
      <c r="AA8" s="4">
        <v>280</v>
      </c>
      <c r="AB8" s="4">
        <v>0</v>
      </c>
      <c r="AC8" s="4">
        <v>4049</v>
      </c>
      <c r="AD8" s="4">
        <v>40</v>
      </c>
      <c r="AE8" s="4">
        <v>0</v>
      </c>
      <c r="AF8" s="4">
        <v>0</v>
      </c>
      <c r="AG8" s="4">
        <v>6492</v>
      </c>
      <c r="AH8" s="4">
        <v>7</v>
      </c>
      <c r="AI8" s="4">
        <v>0</v>
      </c>
      <c r="AJ8" s="4">
        <v>0</v>
      </c>
      <c r="AK8" s="4">
        <v>96</v>
      </c>
      <c r="AL8" s="4">
        <v>6835</v>
      </c>
      <c r="AM8" s="4">
        <v>0</v>
      </c>
      <c r="AN8" s="4">
        <v>8</v>
      </c>
      <c r="AO8" s="4">
        <v>0</v>
      </c>
      <c r="AP8" s="4">
        <v>0</v>
      </c>
      <c r="AQ8" s="4">
        <v>0</v>
      </c>
      <c r="AR8" s="4">
        <v>35</v>
      </c>
      <c r="AS8" s="4">
        <v>21</v>
      </c>
      <c r="AT8" s="4">
        <v>96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3</v>
      </c>
      <c r="BA8" s="4">
        <v>0</v>
      </c>
      <c r="BB8" s="4">
        <v>14</v>
      </c>
      <c r="BC8" s="9">
        <f t="shared" si="0"/>
        <v>64442</v>
      </c>
    </row>
    <row r="9" spans="1:59" x14ac:dyDescent="0.2">
      <c r="A9" t="s">
        <v>55</v>
      </c>
      <c r="B9" s="4">
        <v>0</v>
      </c>
      <c r="C9" s="4">
        <v>0</v>
      </c>
      <c r="D9" s="4">
        <v>2971</v>
      </c>
      <c r="E9" s="4">
        <v>104</v>
      </c>
      <c r="F9" s="4">
        <v>3582</v>
      </c>
      <c r="G9" s="4">
        <v>7386</v>
      </c>
      <c r="H9" s="4">
        <v>0</v>
      </c>
      <c r="I9" s="4">
        <v>0</v>
      </c>
      <c r="J9" s="4">
        <v>57</v>
      </c>
      <c r="K9" s="4">
        <v>208</v>
      </c>
      <c r="L9" s="4">
        <v>0</v>
      </c>
      <c r="M9" s="4">
        <v>0</v>
      </c>
      <c r="N9" s="4">
        <v>0</v>
      </c>
      <c r="O9" s="4">
        <v>0</v>
      </c>
      <c r="P9" s="4">
        <v>38</v>
      </c>
      <c r="Q9" s="4">
        <v>286</v>
      </c>
      <c r="R9" s="4">
        <v>25675</v>
      </c>
      <c r="S9" s="4">
        <v>12</v>
      </c>
      <c r="T9" s="4">
        <v>43</v>
      </c>
      <c r="U9" s="4">
        <v>0</v>
      </c>
      <c r="V9" s="4">
        <v>0</v>
      </c>
      <c r="W9" s="4">
        <v>0</v>
      </c>
      <c r="X9" s="4">
        <v>32</v>
      </c>
      <c r="Y9" s="4">
        <v>1217</v>
      </c>
      <c r="Z9" s="4">
        <v>2</v>
      </c>
      <c r="AA9" s="4">
        <v>76</v>
      </c>
      <c r="AB9" s="4">
        <v>72</v>
      </c>
      <c r="AC9" s="4">
        <v>8347</v>
      </c>
      <c r="AD9" s="4">
        <v>196</v>
      </c>
      <c r="AE9" s="4">
        <v>0</v>
      </c>
      <c r="AF9" s="4">
        <v>0</v>
      </c>
      <c r="AG9" s="4">
        <v>4947</v>
      </c>
      <c r="AH9" s="4">
        <v>0</v>
      </c>
      <c r="AI9" s="4">
        <v>7</v>
      </c>
      <c r="AJ9" s="4">
        <v>0</v>
      </c>
      <c r="AK9" s="4">
        <v>25</v>
      </c>
      <c r="AL9" s="4">
        <v>5201</v>
      </c>
      <c r="AM9" s="4">
        <v>0</v>
      </c>
      <c r="AN9" s="4">
        <v>2</v>
      </c>
      <c r="AO9" s="4">
        <v>0</v>
      </c>
      <c r="AP9" s="4">
        <v>0</v>
      </c>
      <c r="AQ9" s="4">
        <v>6</v>
      </c>
      <c r="AR9" s="4">
        <v>111</v>
      </c>
      <c r="AS9" s="4">
        <v>46</v>
      </c>
      <c r="AT9" s="4">
        <v>4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8</v>
      </c>
      <c r="BA9" s="4">
        <v>0</v>
      </c>
      <c r="BB9" s="4">
        <v>7</v>
      </c>
      <c r="BC9" s="9">
        <f t="shared" si="0"/>
        <v>60668</v>
      </c>
    </row>
    <row r="10" spans="1:59" x14ac:dyDescent="0.2">
      <c r="A10" t="s">
        <v>56</v>
      </c>
      <c r="B10" s="4">
        <v>66</v>
      </c>
      <c r="C10" s="4">
        <v>0</v>
      </c>
      <c r="D10" s="4">
        <v>5824</v>
      </c>
      <c r="E10" s="4">
        <v>27</v>
      </c>
      <c r="F10" s="4">
        <v>4562</v>
      </c>
      <c r="G10" s="4">
        <v>8958</v>
      </c>
      <c r="H10" s="4">
        <v>0</v>
      </c>
      <c r="I10" s="4">
        <v>0</v>
      </c>
      <c r="J10" s="4">
        <v>1076</v>
      </c>
      <c r="K10" s="4">
        <v>210</v>
      </c>
      <c r="L10" s="4">
        <v>0</v>
      </c>
      <c r="M10" s="4">
        <v>0</v>
      </c>
      <c r="N10" s="4">
        <v>0</v>
      </c>
      <c r="O10" s="4">
        <v>5</v>
      </c>
      <c r="P10" s="4">
        <v>3</v>
      </c>
      <c r="Q10" s="4">
        <v>613</v>
      </c>
      <c r="R10" s="4">
        <v>63343</v>
      </c>
      <c r="S10" s="4">
        <v>1</v>
      </c>
      <c r="T10" s="4">
        <v>95</v>
      </c>
      <c r="U10" s="4">
        <v>0</v>
      </c>
      <c r="V10" s="4">
        <v>0</v>
      </c>
      <c r="W10" s="4">
        <v>0</v>
      </c>
      <c r="X10" s="4">
        <v>36</v>
      </c>
      <c r="Y10" s="4">
        <v>2310</v>
      </c>
      <c r="Z10" s="4">
        <v>30</v>
      </c>
      <c r="AA10" s="4">
        <v>61</v>
      </c>
      <c r="AB10" s="4">
        <v>177</v>
      </c>
      <c r="AC10" s="4">
        <v>7008</v>
      </c>
      <c r="AD10" s="4">
        <v>83</v>
      </c>
      <c r="AE10" s="4">
        <v>0</v>
      </c>
      <c r="AF10" s="4">
        <v>0</v>
      </c>
      <c r="AG10" s="4">
        <v>11656</v>
      </c>
      <c r="AH10" s="4">
        <v>9</v>
      </c>
      <c r="AI10" s="4">
        <v>6</v>
      </c>
      <c r="AJ10" s="4">
        <v>0</v>
      </c>
      <c r="AK10" s="4">
        <v>0</v>
      </c>
      <c r="AL10" s="4">
        <v>12075</v>
      </c>
      <c r="AM10" s="4">
        <v>0</v>
      </c>
      <c r="AN10" s="4">
        <v>2</v>
      </c>
      <c r="AO10" s="4">
        <v>0</v>
      </c>
      <c r="AP10" s="4">
        <v>0</v>
      </c>
      <c r="AQ10" s="4">
        <v>0</v>
      </c>
      <c r="AR10" s="4">
        <v>50</v>
      </c>
      <c r="AS10" s="4">
        <v>44</v>
      </c>
      <c r="AT10" s="4">
        <v>27</v>
      </c>
      <c r="AU10" s="4">
        <v>0</v>
      </c>
      <c r="AV10" s="4">
        <v>3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9">
        <f t="shared" si="0"/>
        <v>118361</v>
      </c>
      <c r="BD10" s="9">
        <f>SUM(B10:BC10)</f>
        <v>236722</v>
      </c>
    </row>
    <row r="11" spans="1:59" x14ac:dyDescent="0.2">
      <c r="A11" t="s">
        <v>57</v>
      </c>
      <c r="B11" s="5">
        <v>6472</v>
      </c>
      <c r="C11" s="5">
        <v>0</v>
      </c>
      <c r="D11" s="5">
        <v>12755</v>
      </c>
      <c r="E11" s="5">
        <v>2018</v>
      </c>
      <c r="F11" s="5">
        <v>9141</v>
      </c>
      <c r="G11" s="5">
        <v>1969</v>
      </c>
      <c r="H11" s="5">
        <v>0</v>
      </c>
      <c r="I11" s="5">
        <v>0</v>
      </c>
      <c r="J11" s="5">
        <v>13834</v>
      </c>
      <c r="K11" s="5">
        <v>1381</v>
      </c>
      <c r="L11" s="5">
        <v>0</v>
      </c>
      <c r="M11" s="5">
        <v>0</v>
      </c>
      <c r="N11" s="5">
        <v>1350</v>
      </c>
      <c r="O11" s="5">
        <v>0</v>
      </c>
      <c r="P11" s="5">
        <v>1433</v>
      </c>
      <c r="Q11" s="5">
        <v>0</v>
      </c>
      <c r="R11" s="5">
        <v>1491</v>
      </c>
      <c r="S11" s="5">
        <v>2767</v>
      </c>
      <c r="T11" s="5">
        <v>1135</v>
      </c>
      <c r="U11" s="5">
        <v>0</v>
      </c>
      <c r="V11" s="5">
        <v>0</v>
      </c>
      <c r="W11" s="5">
        <v>0</v>
      </c>
      <c r="X11" s="5">
        <v>933</v>
      </c>
      <c r="Y11" s="5">
        <v>0</v>
      </c>
      <c r="Z11" s="5">
        <v>9073</v>
      </c>
      <c r="AA11" s="5">
        <v>1034</v>
      </c>
      <c r="AB11" s="5">
        <v>1103</v>
      </c>
      <c r="AC11" s="5">
        <v>905</v>
      </c>
      <c r="AD11" s="5">
        <v>310</v>
      </c>
      <c r="AE11" s="5">
        <v>0</v>
      </c>
      <c r="AF11" s="5">
        <v>0</v>
      </c>
      <c r="AG11" s="5">
        <v>7183</v>
      </c>
      <c r="AH11" s="5">
        <v>0</v>
      </c>
      <c r="AI11" s="5">
        <v>40</v>
      </c>
      <c r="AJ11" s="5">
        <v>15</v>
      </c>
      <c r="AK11" s="5">
        <v>0</v>
      </c>
      <c r="AL11" s="5">
        <v>32366</v>
      </c>
      <c r="AM11" s="5">
        <v>0</v>
      </c>
      <c r="AN11" s="5">
        <v>0</v>
      </c>
      <c r="AO11" s="5">
        <v>0</v>
      </c>
      <c r="AP11" s="5">
        <v>0</v>
      </c>
      <c r="AQ11" s="5">
        <v>127</v>
      </c>
      <c r="AR11" s="5">
        <v>0</v>
      </c>
      <c r="AS11" s="5">
        <v>682</v>
      </c>
      <c r="AT11" s="5">
        <v>65</v>
      </c>
      <c r="AU11" s="5">
        <v>0</v>
      </c>
      <c r="AV11" s="5">
        <v>640</v>
      </c>
      <c r="AW11" s="5">
        <v>0</v>
      </c>
      <c r="AX11" s="5">
        <v>0</v>
      </c>
      <c r="AY11" s="5">
        <v>0</v>
      </c>
      <c r="AZ11" s="5">
        <v>0</v>
      </c>
      <c r="BA11" s="5">
        <v>913</v>
      </c>
      <c r="BB11" s="5">
        <v>414</v>
      </c>
      <c r="BC11" s="10">
        <f t="shared" si="0"/>
        <v>111549</v>
      </c>
    </row>
    <row r="12" spans="1:59" x14ac:dyDescent="0.2">
      <c r="A12" t="s">
        <v>58</v>
      </c>
      <c r="B12" s="4">
        <v>67</v>
      </c>
      <c r="C12" s="4">
        <v>0</v>
      </c>
      <c r="D12" s="4">
        <v>2339</v>
      </c>
      <c r="E12" s="4">
        <v>82</v>
      </c>
      <c r="F12" s="4">
        <v>2721</v>
      </c>
      <c r="G12" s="4">
        <v>17821</v>
      </c>
      <c r="H12" s="4">
        <v>0</v>
      </c>
      <c r="I12" s="4">
        <v>0</v>
      </c>
      <c r="J12" s="4">
        <v>33</v>
      </c>
      <c r="K12" s="4">
        <v>224</v>
      </c>
      <c r="L12" s="4">
        <v>0</v>
      </c>
      <c r="M12" s="4">
        <v>0</v>
      </c>
      <c r="N12" s="4">
        <v>11</v>
      </c>
      <c r="O12" s="4">
        <v>17</v>
      </c>
      <c r="P12" s="4">
        <v>5</v>
      </c>
      <c r="Q12" s="4">
        <v>1903</v>
      </c>
      <c r="R12" s="4">
        <v>54693</v>
      </c>
      <c r="S12" s="4">
        <v>27</v>
      </c>
      <c r="T12" s="4">
        <v>78</v>
      </c>
      <c r="U12" s="4">
        <v>0</v>
      </c>
      <c r="V12" s="4">
        <v>0</v>
      </c>
      <c r="W12" s="4">
        <v>0</v>
      </c>
      <c r="X12" s="4">
        <v>81</v>
      </c>
      <c r="Y12" s="4">
        <v>2129</v>
      </c>
      <c r="Z12" s="4">
        <v>4</v>
      </c>
      <c r="AA12" s="4">
        <v>123</v>
      </c>
      <c r="AB12" s="4">
        <v>111</v>
      </c>
      <c r="AC12" s="4">
        <v>7821</v>
      </c>
      <c r="AD12" s="4">
        <v>56</v>
      </c>
      <c r="AE12" s="4">
        <v>0</v>
      </c>
      <c r="AF12" s="4">
        <v>15</v>
      </c>
      <c r="AG12" s="4">
        <v>14700</v>
      </c>
      <c r="AH12" s="4">
        <v>14</v>
      </c>
      <c r="AI12" s="4">
        <v>1</v>
      </c>
      <c r="AJ12" s="5">
        <v>124</v>
      </c>
      <c r="AK12" s="5">
        <v>131</v>
      </c>
      <c r="AL12" s="5">
        <v>6840</v>
      </c>
      <c r="AM12" s="5">
        <v>2</v>
      </c>
      <c r="AN12" s="5">
        <v>0</v>
      </c>
      <c r="AO12" s="5">
        <v>0</v>
      </c>
      <c r="AP12" s="5">
        <v>0</v>
      </c>
      <c r="AQ12" s="4">
        <v>0</v>
      </c>
      <c r="AR12" s="4">
        <v>306</v>
      </c>
      <c r="AS12" s="4">
        <v>13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304</v>
      </c>
      <c r="BC12" s="10">
        <f t="shared" si="0"/>
        <v>112796</v>
      </c>
    </row>
    <row r="13" spans="1:59" x14ac:dyDescent="0.2">
      <c r="A13" t="s">
        <v>59</v>
      </c>
      <c r="B13" s="5">
        <v>4</v>
      </c>
      <c r="C13" s="5">
        <v>0</v>
      </c>
      <c r="D13" s="5">
        <v>1382</v>
      </c>
      <c r="E13" s="5">
        <v>244</v>
      </c>
      <c r="F13" s="5">
        <v>678</v>
      </c>
      <c r="G13" s="5">
        <v>10227</v>
      </c>
      <c r="H13" s="5">
        <v>0</v>
      </c>
      <c r="I13" s="5">
        <v>0</v>
      </c>
      <c r="J13" s="5">
        <v>33</v>
      </c>
      <c r="K13" s="5">
        <v>1</v>
      </c>
      <c r="L13" s="5">
        <v>0</v>
      </c>
      <c r="M13" s="5">
        <v>0</v>
      </c>
      <c r="N13" s="5">
        <v>0</v>
      </c>
      <c r="O13" s="5">
        <v>135</v>
      </c>
      <c r="P13" s="5">
        <v>2</v>
      </c>
      <c r="Q13" s="5">
        <v>518</v>
      </c>
      <c r="R13" s="5">
        <v>39717</v>
      </c>
      <c r="S13" s="5">
        <v>49</v>
      </c>
      <c r="T13" s="5">
        <v>130</v>
      </c>
      <c r="U13" s="5">
        <v>0</v>
      </c>
      <c r="V13" s="5">
        <v>0</v>
      </c>
      <c r="W13" s="5">
        <v>0</v>
      </c>
      <c r="X13" s="5">
        <v>0</v>
      </c>
      <c r="Y13" s="5">
        <v>1722</v>
      </c>
      <c r="Z13" s="5">
        <v>1</v>
      </c>
      <c r="AA13" s="5">
        <v>20</v>
      </c>
      <c r="AB13" s="5">
        <v>3</v>
      </c>
      <c r="AC13" s="5">
        <v>9513</v>
      </c>
      <c r="AD13" s="5">
        <v>0</v>
      </c>
      <c r="AE13" s="5">
        <v>0</v>
      </c>
      <c r="AF13" s="5">
        <v>0</v>
      </c>
      <c r="AG13" s="5">
        <v>5994</v>
      </c>
      <c r="AH13" s="5">
        <v>0</v>
      </c>
      <c r="AI13" s="5">
        <v>2</v>
      </c>
      <c r="AJ13" s="5">
        <v>0</v>
      </c>
      <c r="AK13" s="5">
        <v>1</v>
      </c>
      <c r="AL13" s="5">
        <v>2406</v>
      </c>
      <c r="AM13" s="5">
        <v>8</v>
      </c>
      <c r="AN13" s="5">
        <v>1</v>
      </c>
      <c r="AO13" s="5">
        <v>0</v>
      </c>
      <c r="AP13" s="5">
        <v>0</v>
      </c>
      <c r="AQ13" s="5">
        <v>0</v>
      </c>
      <c r="AR13" s="5">
        <v>290</v>
      </c>
      <c r="AS13" s="5">
        <v>11</v>
      </c>
      <c r="AT13" s="5">
        <v>0</v>
      </c>
      <c r="AU13" s="5">
        <v>0</v>
      </c>
      <c r="AV13" s="5">
        <v>0</v>
      </c>
      <c r="AW13" s="5">
        <v>0</v>
      </c>
      <c r="AX13" s="5">
        <v>1</v>
      </c>
      <c r="AY13" s="5">
        <v>0</v>
      </c>
      <c r="AZ13" s="5">
        <v>1</v>
      </c>
      <c r="BA13" s="5">
        <v>1</v>
      </c>
      <c r="BB13" s="5">
        <v>49</v>
      </c>
      <c r="BC13" s="9">
        <f t="shared" si="0"/>
        <v>73144</v>
      </c>
    </row>
    <row r="14" spans="1:59" x14ac:dyDescent="0.2">
      <c r="A14" t="s">
        <v>60</v>
      </c>
      <c r="B14" s="4">
        <v>62</v>
      </c>
      <c r="C14" s="4">
        <v>0</v>
      </c>
      <c r="D14" s="4">
        <v>2396</v>
      </c>
      <c r="E14" s="4">
        <v>355</v>
      </c>
      <c r="F14" s="4">
        <v>3240</v>
      </c>
      <c r="G14" s="4">
        <v>13089</v>
      </c>
      <c r="H14" s="4">
        <v>0</v>
      </c>
      <c r="I14" s="4">
        <v>0</v>
      </c>
      <c r="J14" s="4">
        <v>563</v>
      </c>
      <c r="K14" s="4">
        <v>25</v>
      </c>
      <c r="L14" s="4">
        <v>0</v>
      </c>
      <c r="M14" s="4">
        <v>0</v>
      </c>
      <c r="N14" s="4">
        <v>1</v>
      </c>
      <c r="O14" s="4">
        <v>180</v>
      </c>
      <c r="P14" s="4">
        <v>0</v>
      </c>
      <c r="Q14" s="4">
        <v>1888</v>
      </c>
      <c r="R14" s="4">
        <v>44020</v>
      </c>
      <c r="S14" s="4">
        <v>75</v>
      </c>
      <c r="T14" s="4">
        <v>247</v>
      </c>
      <c r="U14" s="4">
        <v>0</v>
      </c>
      <c r="V14" s="4">
        <v>0</v>
      </c>
      <c r="W14" s="4">
        <v>0</v>
      </c>
      <c r="X14" s="4">
        <v>84</v>
      </c>
      <c r="Y14" s="4">
        <v>1871</v>
      </c>
      <c r="Z14" s="4">
        <v>23</v>
      </c>
      <c r="AA14" s="4">
        <v>105</v>
      </c>
      <c r="AB14" s="4">
        <v>0</v>
      </c>
      <c r="AC14" s="4">
        <v>12235</v>
      </c>
      <c r="AD14" s="4">
        <v>2</v>
      </c>
      <c r="AE14" s="4">
        <v>1</v>
      </c>
      <c r="AF14" s="4">
        <v>0</v>
      </c>
      <c r="AG14" s="4">
        <v>4153</v>
      </c>
      <c r="AH14" s="4">
        <v>0</v>
      </c>
      <c r="AI14" s="4">
        <v>12</v>
      </c>
      <c r="AJ14" s="4">
        <v>0</v>
      </c>
      <c r="AK14" s="4">
        <v>13</v>
      </c>
      <c r="AL14" s="4">
        <v>5913</v>
      </c>
      <c r="AM14" s="4">
        <v>31</v>
      </c>
      <c r="AN14" s="4">
        <v>0</v>
      </c>
      <c r="AO14" s="4">
        <v>0</v>
      </c>
      <c r="AP14" s="4">
        <v>0</v>
      </c>
      <c r="AQ14" s="4">
        <v>0</v>
      </c>
      <c r="AR14" s="4">
        <v>220</v>
      </c>
      <c r="AS14" s="4">
        <v>15</v>
      </c>
      <c r="AT14" s="4">
        <v>84</v>
      </c>
      <c r="AU14" s="4">
        <v>0</v>
      </c>
      <c r="AV14" s="4">
        <v>0</v>
      </c>
      <c r="AW14" s="4">
        <v>0</v>
      </c>
      <c r="AX14" s="4">
        <v>5</v>
      </c>
      <c r="AY14" s="4">
        <v>0</v>
      </c>
      <c r="AZ14" s="4">
        <v>0</v>
      </c>
      <c r="BA14" s="4">
        <v>15</v>
      </c>
      <c r="BB14" s="4">
        <v>126</v>
      </c>
      <c r="BC14" s="9">
        <f t="shared" si="0"/>
        <v>91049</v>
      </c>
    </row>
    <row r="15" spans="1:59" x14ac:dyDescent="0.2">
      <c r="A15" t="s">
        <v>61</v>
      </c>
      <c r="B15" s="5">
        <v>126</v>
      </c>
      <c r="C15" s="5">
        <v>0</v>
      </c>
      <c r="D15" s="5">
        <v>5353</v>
      </c>
      <c r="E15" s="5">
        <v>315</v>
      </c>
      <c r="F15" s="5">
        <v>9050</v>
      </c>
      <c r="G15" s="5">
        <v>9069</v>
      </c>
      <c r="H15" s="5">
        <v>0</v>
      </c>
      <c r="I15" s="5">
        <v>0</v>
      </c>
      <c r="J15" s="5">
        <v>221</v>
      </c>
      <c r="K15" s="5">
        <v>135</v>
      </c>
      <c r="L15" s="5">
        <v>0</v>
      </c>
      <c r="M15" s="5">
        <v>0</v>
      </c>
      <c r="N15" s="5">
        <v>0</v>
      </c>
      <c r="O15" s="5">
        <v>3</v>
      </c>
      <c r="P15" s="5">
        <v>5</v>
      </c>
      <c r="Q15" s="5">
        <v>1476</v>
      </c>
      <c r="R15" s="5">
        <v>30387</v>
      </c>
      <c r="S15" s="5">
        <v>7</v>
      </c>
      <c r="T15" s="5">
        <v>2274</v>
      </c>
      <c r="U15" s="5">
        <v>0</v>
      </c>
      <c r="V15" s="5">
        <v>0</v>
      </c>
      <c r="W15" s="5">
        <v>0</v>
      </c>
      <c r="X15" s="5">
        <v>2</v>
      </c>
      <c r="Y15" s="5">
        <v>811</v>
      </c>
      <c r="Z15" s="5">
        <v>55</v>
      </c>
      <c r="AA15" s="5">
        <v>355</v>
      </c>
      <c r="AB15" s="5">
        <v>8</v>
      </c>
      <c r="AC15" s="5">
        <v>10163</v>
      </c>
      <c r="AD15" s="5">
        <v>0</v>
      </c>
      <c r="AE15" s="5">
        <v>0</v>
      </c>
      <c r="AF15" s="5">
        <v>0</v>
      </c>
      <c r="AG15" s="5">
        <v>5490</v>
      </c>
      <c r="AH15" s="5">
        <v>12</v>
      </c>
      <c r="AI15" s="5">
        <v>0</v>
      </c>
      <c r="AJ15" s="5">
        <v>0</v>
      </c>
      <c r="AK15" s="5">
        <v>0</v>
      </c>
      <c r="AL15" s="5">
        <v>8717</v>
      </c>
      <c r="AM15" s="5">
        <v>27</v>
      </c>
      <c r="AN15" s="5">
        <v>0</v>
      </c>
      <c r="AO15" s="5">
        <v>0</v>
      </c>
      <c r="AP15" s="5">
        <v>0</v>
      </c>
      <c r="AQ15" s="5">
        <v>0</v>
      </c>
      <c r="AR15" s="5">
        <v>300</v>
      </c>
      <c r="AS15" s="5">
        <v>32</v>
      </c>
      <c r="AT15" s="5">
        <v>40</v>
      </c>
      <c r="AU15" s="5">
        <v>0</v>
      </c>
      <c r="AV15" s="5">
        <v>11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13</v>
      </c>
      <c r="BC15" s="9">
        <f t="shared" si="0"/>
        <v>84457</v>
      </c>
    </row>
    <row r="16" spans="1:59" x14ac:dyDescent="0.2">
      <c r="A16" t="s">
        <v>62</v>
      </c>
      <c r="B16" s="3">
        <v>1</v>
      </c>
      <c r="C16" s="3">
        <v>0</v>
      </c>
      <c r="D16" s="3">
        <v>2099</v>
      </c>
      <c r="E16" s="3">
        <v>570</v>
      </c>
      <c r="F16" s="3">
        <v>6492</v>
      </c>
      <c r="G16" s="3">
        <v>7837</v>
      </c>
      <c r="H16" s="3">
        <v>0</v>
      </c>
      <c r="I16" s="3">
        <v>0</v>
      </c>
      <c r="J16" s="3">
        <v>220</v>
      </c>
      <c r="K16" s="3">
        <v>322</v>
      </c>
      <c r="L16" s="3">
        <v>0</v>
      </c>
      <c r="M16" s="3">
        <v>0</v>
      </c>
      <c r="N16" s="3">
        <v>0</v>
      </c>
      <c r="O16" s="3">
        <v>230</v>
      </c>
      <c r="P16" s="3">
        <v>50301</v>
      </c>
      <c r="Q16" s="3">
        <v>551</v>
      </c>
      <c r="R16" s="5">
        <v>0</v>
      </c>
      <c r="S16" s="5">
        <v>136</v>
      </c>
      <c r="T16" s="5">
        <v>239</v>
      </c>
      <c r="U16" s="5">
        <v>0</v>
      </c>
      <c r="V16" s="3">
        <v>0</v>
      </c>
      <c r="W16" s="3">
        <v>0</v>
      </c>
      <c r="X16" s="3">
        <v>4</v>
      </c>
      <c r="Y16" s="3">
        <v>528</v>
      </c>
      <c r="Z16" s="3">
        <v>4</v>
      </c>
      <c r="AA16" s="3">
        <v>306</v>
      </c>
      <c r="AB16" s="3">
        <v>5</v>
      </c>
      <c r="AC16" s="3">
        <v>10748</v>
      </c>
      <c r="AD16" s="3">
        <v>0</v>
      </c>
      <c r="AE16" s="3">
        <v>1</v>
      </c>
      <c r="AF16" s="3">
        <v>0</v>
      </c>
      <c r="AG16" s="3">
        <v>4620</v>
      </c>
      <c r="AH16" s="3">
        <v>0</v>
      </c>
      <c r="AI16" s="3">
        <v>6</v>
      </c>
      <c r="AJ16" s="3">
        <v>0</v>
      </c>
      <c r="AK16" s="3">
        <v>10</v>
      </c>
      <c r="AL16" s="3">
        <v>7013</v>
      </c>
      <c r="AM16" s="3">
        <v>7</v>
      </c>
      <c r="AN16" s="3">
        <v>7</v>
      </c>
      <c r="AO16" s="3">
        <v>0</v>
      </c>
      <c r="AP16" s="3">
        <v>0</v>
      </c>
      <c r="AQ16" s="3">
        <v>0</v>
      </c>
      <c r="AR16" s="3">
        <v>206</v>
      </c>
      <c r="AS16" s="3">
        <v>10</v>
      </c>
      <c r="AT16" s="3">
        <v>39</v>
      </c>
      <c r="AU16" s="3">
        <v>0</v>
      </c>
      <c r="AV16" s="3">
        <v>16</v>
      </c>
      <c r="AW16" s="3">
        <v>0</v>
      </c>
      <c r="AX16" s="3">
        <v>3</v>
      </c>
      <c r="AY16" s="3">
        <v>0</v>
      </c>
      <c r="AZ16" s="3">
        <v>24</v>
      </c>
      <c r="BA16" s="3">
        <v>28</v>
      </c>
      <c r="BB16" s="18">
        <v>4</v>
      </c>
      <c r="BC16" s="9">
        <f>SUM(B16:BB16)</f>
        <v>92587</v>
      </c>
      <c r="BD16" s="3"/>
    </row>
    <row r="17" spans="1:55" x14ac:dyDescent="0.2">
      <c r="A17" t="s">
        <v>63</v>
      </c>
      <c r="B17" s="3">
        <v>22</v>
      </c>
      <c r="C17" s="3">
        <v>0</v>
      </c>
      <c r="D17" s="3">
        <v>1033</v>
      </c>
      <c r="E17" s="3">
        <v>83</v>
      </c>
      <c r="F17" s="3">
        <v>5050</v>
      </c>
      <c r="G17" s="3">
        <v>4825</v>
      </c>
      <c r="H17" s="3">
        <v>0</v>
      </c>
      <c r="I17" s="3">
        <v>0</v>
      </c>
      <c r="J17" s="3">
        <v>167</v>
      </c>
      <c r="K17" s="3">
        <v>96</v>
      </c>
      <c r="L17" s="3">
        <v>0</v>
      </c>
      <c r="M17" s="3">
        <v>0</v>
      </c>
      <c r="N17" s="3">
        <v>0</v>
      </c>
      <c r="O17" s="3">
        <v>4</v>
      </c>
      <c r="P17" s="3">
        <v>0</v>
      </c>
      <c r="Q17" s="3">
        <v>80</v>
      </c>
      <c r="R17" s="3">
        <v>9384</v>
      </c>
      <c r="S17" s="3">
        <v>33</v>
      </c>
      <c r="T17" s="3">
        <v>153</v>
      </c>
      <c r="U17" s="3">
        <v>1</v>
      </c>
      <c r="V17" s="3">
        <v>0</v>
      </c>
      <c r="W17" s="3">
        <v>0</v>
      </c>
      <c r="X17" s="3">
        <v>0</v>
      </c>
      <c r="Y17" s="3">
        <v>52</v>
      </c>
      <c r="Z17" s="3">
        <v>7</v>
      </c>
      <c r="AA17" s="3">
        <v>167</v>
      </c>
      <c r="AB17" s="3">
        <v>1</v>
      </c>
      <c r="AC17" s="3">
        <v>3662</v>
      </c>
      <c r="AD17" s="3">
        <v>69</v>
      </c>
      <c r="AE17" s="3">
        <v>0</v>
      </c>
      <c r="AF17" s="3">
        <v>0</v>
      </c>
      <c r="AG17" s="3">
        <v>8334</v>
      </c>
      <c r="AH17" s="3">
        <v>0</v>
      </c>
      <c r="AI17" s="3">
        <v>1</v>
      </c>
      <c r="AJ17" s="3">
        <v>0</v>
      </c>
      <c r="AK17" s="3">
        <v>199</v>
      </c>
      <c r="AL17" s="3">
        <v>11906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290</v>
      </c>
      <c r="AS17" s="3">
        <v>3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3</v>
      </c>
      <c r="BB17" s="3">
        <v>10</v>
      </c>
      <c r="BC17" s="9">
        <f t="shared" si="0"/>
        <v>45635</v>
      </c>
    </row>
    <row r="18" spans="1:55" x14ac:dyDescent="0.2">
      <c r="A18" t="s">
        <v>64</v>
      </c>
      <c r="B18" s="3">
        <v>5</v>
      </c>
      <c r="C18" s="3">
        <v>0</v>
      </c>
      <c r="D18" s="3">
        <v>2636</v>
      </c>
      <c r="E18" s="3">
        <v>85</v>
      </c>
      <c r="F18" s="3">
        <v>3458</v>
      </c>
      <c r="G18" s="3">
        <v>5278</v>
      </c>
      <c r="H18" s="3">
        <v>0</v>
      </c>
      <c r="I18" s="3">
        <v>0</v>
      </c>
      <c r="J18" s="3">
        <v>291</v>
      </c>
      <c r="K18" s="3">
        <v>4</v>
      </c>
      <c r="L18" s="3">
        <v>0</v>
      </c>
      <c r="M18" s="3">
        <v>0</v>
      </c>
      <c r="N18" s="3">
        <v>0</v>
      </c>
      <c r="O18" s="3">
        <v>200</v>
      </c>
      <c r="P18" s="3">
        <v>6</v>
      </c>
      <c r="Q18" s="3">
        <v>576</v>
      </c>
      <c r="R18" s="3">
        <v>31660</v>
      </c>
      <c r="S18" s="3">
        <v>72</v>
      </c>
      <c r="T18" s="3">
        <v>327</v>
      </c>
      <c r="U18" s="3">
        <v>0</v>
      </c>
      <c r="V18" s="3">
        <v>0</v>
      </c>
      <c r="W18" s="3">
        <v>0</v>
      </c>
      <c r="X18" s="3">
        <v>0</v>
      </c>
      <c r="Y18" s="3">
        <v>80</v>
      </c>
      <c r="Z18" s="3">
        <v>84</v>
      </c>
      <c r="AA18" s="3">
        <v>53</v>
      </c>
      <c r="AB18" s="3">
        <v>1</v>
      </c>
      <c r="AC18" s="3">
        <v>4073</v>
      </c>
      <c r="AD18" s="3">
        <v>106</v>
      </c>
      <c r="AE18" s="3">
        <v>0</v>
      </c>
      <c r="AF18" s="3">
        <v>0</v>
      </c>
      <c r="AG18" s="3">
        <v>4104</v>
      </c>
      <c r="AH18" s="3">
        <v>0</v>
      </c>
      <c r="AI18" s="3">
        <v>1</v>
      </c>
      <c r="AJ18" s="3">
        <v>1</v>
      </c>
      <c r="AK18" s="3">
        <v>178</v>
      </c>
      <c r="AL18" s="3">
        <v>11651</v>
      </c>
      <c r="AM18" s="3">
        <v>0</v>
      </c>
      <c r="AN18" s="3">
        <v>0</v>
      </c>
      <c r="AO18" s="3">
        <v>0</v>
      </c>
      <c r="AP18" s="3">
        <v>0</v>
      </c>
      <c r="AQ18" s="3">
        <v>1</v>
      </c>
      <c r="AR18" s="3">
        <v>0</v>
      </c>
      <c r="AS18" s="3">
        <v>0</v>
      </c>
      <c r="AT18" s="3">
        <v>1</v>
      </c>
      <c r="AU18" s="3">
        <v>0</v>
      </c>
      <c r="AV18" s="3">
        <v>0</v>
      </c>
      <c r="AW18" s="3">
        <v>1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9">
        <f t="shared" si="0"/>
        <v>64933</v>
      </c>
    </row>
    <row r="19" spans="1:55" x14ac:dyDescent="0.2">
      <c r="B19" s="3"/>
      <c r="J19" s="3"/>
      <c r="BC19" s="9"/>
    </row>
    <row r="20" spans="1:55" x14ac:dyDescent="0.2">
      <c r="A20" s="2"/>
      <c r="B20" s="3"/>
      <c r="J20" s="3"/>
      <c r="BC20" s="9"/>
    </row>
    <row r="21" spans="1:55" x14ac:dyDescent="0.2">
      <c r="B21" s="3"/>
      <c r="J21" s="3"/>
      <c r="BC21" s="9"/>
    </row>
    <row r="22" spans="1:55" x14ac:dyDescent="0.2">
      <c r="B22" s="3"/>
      <c r="BC22" s="5"/>
    </row>
    <row r="23" spans="1:55" x14ac:dyDescent="0.2">
      <c r="B23" s="3"/>
      <c r="BC23" s="5"/>
    </row>
    <row r="24" spans="1:55" x14ac:dyDescent="0.2">
      <c r="B24" s="3"/>
    </row>
    <row r="25" spans="1:55" x14ac:dyDescent="0.2">
      <c r="B25" s="3"/>
    </row>
    <row r="26" spans="1:55" x14ac:dyDescent="0.2">
      <c r="B26" s="3"/>
    </row>
    <row r="27" spans="1:55" x14ac:dyDescent="0.2">
      <c r="B27" s="3"/>
    </row>
  </sheetData>
  <mergeCells count="5">
    <mergeCell ref="A1:L4"/>
    <mergeCell ref="M1:X4"/>
    <mergeCell ref="Y1:AJ4"/>
    <mergeCell ref="AK1:AV4"/>
    <mergeCell ref="AW1:BG4"/>
  </mergeCells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5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C18" sqref="BC18"/>
    </sheetView>
  </sheetViews>
  <sheetFormatPr defaultRowHeight="12.75" x14ac:dyDescent="0.2"/>
  <cols>
    <col min="1" max="1" width="10.28515625" customWidth="1"/>
    <col min="5" max="6" width="9.85546875" customWidth="1"/>
    <col min="8" max="8" width="12" customWidth="1"/>
    <col min="9" max="9" width="9.85546875" customWidth="1"/>
    <col min="19" max="19" width="9.85546875" customWidth="1"/>
    <col min="20" max="20" width="10.140625" customWidth="1"/>
    <col min="22" max="22" width="9.85546875" customWidth="1"/>
    <col min="23" max="23" width="14.140625" customWidth="1"/>
    <col min="24" max="25" width="10.140625" customWidth="1"/>
    <col min="26" max="26" width="10.85546875" customWidth="1"/>
    <col min="28" max="28" width="9.5703125" customWidth="1"/>
    <col min="29" max="29" width="9.42578125" customWidth="1"/>
    <col min="32" max="32" width="11.7109375" customWidth="1"/>
    <col min="33" max="33" width="12.5703125" customWidth="1"/>
    <col min="34" max="34" width="10.140625" customWidth="1"/>
    <col min="35" max="35" width="11.42578125" customWidth="1"/>
    <col min="36" max="36" width="10.5703125" customWidth="1"/>
    <col min="38" max="38" width="10.85546875" customWidth="1"/>
    <col min="40" max="40" width="13" customWidth="1"/>
    <col min="41" max="41" width="11.7109375" customWidth="1"/>
    <col min="42" max="42" width="12.85546875" bestFit="1" customWidth="1"/>
    <col min="43" max="43" width="10.7109375" customWidth="1"/>
    <col min="44" max="44" width="9.85546875" customWidth="1"/>
    <col min="45" max="45" width="10.5703125" customWidth="1"/>
    <col min="49" max="49" width="13.5703125" customWidth="1"/>
    <col min="50" max="50" width="12.28515625" customWidth="1"/>
    <col min="51" max="51" width="17.42578125" customWidth="1"/>
    <col min="52" max="52" width="12.7109375" customWidth="1"/>
    <col min="53" max="53" width="10.5703125" customWidth="1"/>
    <col min="54" max="54" width="9.85546875" customWidth="1"/>
    <col min="56" max="60" width="9.140625" hidden="1" customWidth="1"/>
  </cols>
  <sheetData>
    <row r="1" spans="1:60" s="8" customFormat="1" ht="12.75" customHeight="1" x14ac:dyDescent="0.2">
      <c r="A1" s="23" t="s">
        <v>69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3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3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3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3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</row>
    <row r="2" spans="1:60" s="8" customForma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</row>
    <row r="3" spans="1:60" s="8" customForma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</row>
    <row r="4" spans="1:60" s="8" customForma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</row>
    <row r="5" spans="1:60" s="8" customForma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</row>
    <row r="6" spans="1:60" ht="13.5" thickBot="1" x14ac:dyDescent="0.2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22</v>
      </c>
      <c r="Y6" s="1" t="s">
        <v>23</v>
      </c>
      <c r="Z6" s="1" t="s">
        <v>24</v>
      </c>
      <c r="AA6" s="1" t="s">
        <v>25</v>
      </c>
      <c r="AB6" s="1" t="s">
        <v>26</v>
      </c>
      <c r="AC6" s="1" t="s">
        <v>27</v>
      </c>
      <c r="AD6" s="1" t="s">
        <v>28</v>
      </c>
      <c r="AE6" s="1" t="s">
        <v>29</v>
      </c>
      <c r="AF6" s="1" t="s">
        <v>30</v>
      </c>
      <c r="AG6" s="1" t="s">
        <v>31</v>
      </c>
      <c r="AH6" s="1" t="s">
        <v>32</v>
      </c>
      <c r="AI6" s="1" t="s">
        <v>48</v>
      </c>
      <c r="AJ6" s="1" t="s">
        <v>49</v>
      </c>
      <c r="AK6" s="1" t="s">
        <v>33</v>
      </c>
      <c r="AL6" s="1" t="s">
        <v>34</v>
      </c>
      <c r="AM6" s="1" t="s">
        <v>35</v>
      </c>
      <c r="AN6" s="1" t="s">
        <v>36</v>
      </c>
      <c r="AO6" s="1" t="s">
        <v>37</v>
      </c>
      <c r="AP6" s="1" t="s">
        <v>38</v>
      </c>
      <c r="AQ6" s="1" t="s">
        <v>51</v>
      </c>
      <c r="AR6" s="1" t="s">
        <v>50</v>
      </c>
      <c r="AS6" s="1" t="s">
        <v>39</v>
      </c>
      <c r="AT6" s="1" t="s">
        <v>40</v>
      </c>
      <c r="AU6" s="1" t="s">
        <v>41</v>
      </c>
      <c r="AV6" s="1" t="s">
        <v>42</v>
      </c>
      <c r="AW6" s="1" t="s">
        <v>43</v>
      </c>
      <c r="AX6" s="1" t="s">
        <v>44</v>
      </c>
      <c r="AY6" s="1" t="s">
        <v>45</v>
      </c>
      <c r="AZ6" s="1" t="s">
        <v>52</v>
      </c>
      <c r="BA6" s="1" t="s">
        <v>46</v>
      </c>
      <c r="BB6" s="1" t="s">
        <v>47</v>
      </c>
      <c r="BC6" s="1" t="s">
        <v>65</v>
      </c>
    </row>
    <row r="7" spans="1:60" x14ac:dyDescent="0.2">
      <c r="A7" t="s">
        <v>53</v>
      </c>
      <c r="B7" s="6">
        <v>40</v>
      </c>
      <c r="C7" s="6">
        <v>0</v>
      </c>
      <c r="D7" s="6">
        <v>109</v>
      </c>
      <c r="E7" s="6">
        <v>67</v>
      </c>
      <c r="F7" s="7">
        <v>58</v>
      </c>
      <c r="G7" s="7">
        <v>32</v>
      </c>
      <c r="H7" s="7">
        <v>0</v>
      </c>
      <c r="I7" s="7">
        <v>0</v>
      </c>
      <c r="J7" s="7">
        <v>329</v>
      </c>
      <c r="K7" s="7">
        <v>11</v>
      </c>
      <c r="L7" s="7">
        <v>0</v>
      </c>
      <c r="M7" s="7">
        <v>0</v>
      </c>
      <c r="N7" s="7">
        <v>2</v>
      </c>
      <c r="O7" s="7">
        <v>2</v>
      </c>
      <c r="P7" s="7">
        <v>4</v>
      </c>
      <c r="Q7" s="7">
        <v>12</v>
      </c>
      <c r="R7" s="7">
        <v>214</v>
      </c>
      <c r="S7" s="7">
        <v>1</v>
      </c>
      <c r="T7" s="7">
        <v>36</v>
      </c>
      <c r="U7" s="7">
        <v>0</v>
      </c>
      <c r="V7" s="7">
        <v>0</v>
      </c>
      <c r="W7" s="7">
        <v>0</v>
      </c>
      <c r="X7" s="7">
        <v>0</v>
      </c>
      <c r="Y7" s="7">
        <v>75</v>
      </c>
      <c r="Z7" s="7">
        <v>26</v>
      </c>
      <c r="AA7" s="7">
        <v>26</v>
      </c>
      <c r="AB7" s="7">
        <v>8</v>
      </c>
      <c r="AC7" s="7">
        <v>111</v>
      </c>
      <c r="AD7" s="7">
        <v>10</v>
      </c>
      <c r="AE7" s="7">
        <v>0</v>
      </c>
      <c r="AF7" s="7">
        <v>0</v>
      </c>
      <c r="AG7" s="7">
        <v>787</v>
      </c>
      <c r="AH7" s="7">
        <v>0</v>
      </c>
      <c r="AI7" s="7">
        <v>13</v>
      </c>
      <c r="AJ7" s="7">
        <v>0</v>
      </c>
      <c r="AK7" s="7">
        <v>118</v>
      </c>
      <c r="AL7" s="7">
        <v>526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6">
        <v>0</v>
      </c>
      <c r="AS7" s="6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6">
        <v>7</v>
      </c>
      <c r="BB7" s="7">
        <v>0</v>
      </c>
      <c r="BC7" s="10">
        <f t="shared" ref="BC7:BC25" si="0">SUM(B7:BB7)</f>
        <v>2624</v>
      </c>
    </row>
    <row r="8" spans="1:60" x14ac:dyDescent="0.2">
      <c r="A8" t="s">
        <v>54</v>
      </c>
      <c r="B8" s="6">
        <v>11</v>
      </c>
      <c r="C8" s="6">
        <v>0</v>
      </c>
      <c r="D8" s="6">
        <v>8</v>
      </c>
      <c r="E8" s="7">
        <v>20</v>
      </c>
      <c r="F8" s="7">
        <v>10</v>
      </c>
      <c r="G8" s="7">
        <v>235</v>
      </c>
      <c r="H8" s="7">
        <v>0</v>
      </c>
      <c r="I8" s="7">
        <v>0</v>
      </c>
      <c r="J8" s="7">
        <v>102</v>
      </c>
      <c r="K8" s="7">
        <v>60</v>
      </c>
      <c r="L8" s="7">
        <v>0</v>
      </c>
      <c r="M8" s="7">
        <v>0</v>
      </c>
      <c r="N8" s="7">
        <v>0</v>
      </c>
      <c r="O8" s="7">
        <v>10</v>
      </c>
      <c r="P8" s="7">
        <v>7</v>
      </c>
      <c r="Q8" s="7">
        <v>2</v>
      </c>
      <c r="R8" s="7">
        <v>63</v>
      </c>
      <c r="S8" s="7">
        <v>3</v>
      </c>
      <c r="T8" s="7">
        <v>48</v>
      </c>
      <c r="U8" s="7">
        <v>0</v>
      </c>
      <c r="V8" s="7">
        <v>0</v>
      </c>
      <c r="W8" s="7">
        <v>0</v>
      </c>
      <c r="X8" s="7">
        <v>10</v>
      </c>
      <c r="Y8" s="7">
        <v>62</v>
      </c>
      <c r="Z8" s="7">
        <v>15</v>
      </c>
      <c r="AA8" s="7">
        <v>53</v>
      </c>
      <c r="AB8" s="7">
        <v>2</v>
      </c>
      <c r="AC8" s="7">
        <v>349</v>
      </c>
      <c r="AD8" s="7">
        <v>0</v>
      </c>
      <c r="AE8" s="7">
        <v>0</v>
      </c>
      <c r="AF8" s="7">
        <v>0</v>
      </c>
      <c r="AG8" s="7">
        <v>1061</v>
      </c>
      <c r="AH8" s="7">
        <v>8</v>
      </c>
      <c r="AI8" s="7">
        <v>0</v>
      </c>
      <c r="AJ8" s="7">
        <v>0</v>
      </c>
      <c r="AK8" s="7">
        <v>2</v>
      </c>
      <c r="AL8" s="7">
        <v>338</v>
      </c>
      <c r="AM8" s="7">
        <v>16</v>
      </c>
      <c r="AN8" s="7">
        <v>2</v>
      </c>
      <c r="AO8" s="7">
        <v>0</v>
      </c>
      <c r="AP8" s="7">
        <v>0</v>
      </c>
      <c r="AQ8" s="7">
        <v>6</v>
      </c>
      <c r="AR8" s="7">
        <v>13</v>
      </c>
      <c r="AS8" s="7">
        <v>34</v>
      </c>
      <c r="AT8" s="7">
        <v>1</v>
      </c>
      <c r="AU8" s="7">
        <v>0</v>
      </c>
      <c r="AV8" s="7">
        <v>1</v>
      </c>
      <c r="AW8" s="7">
        <v>0</v>
      </c>
      <c r="AX8" s="7">
        <v>0</v>
      </c>
      <c r="AY8" s="7">
        <v>0</v>
      </c>
      <c r="AZ8" s="7">
        <v>1</v>
      </c>
      <c r="BA8" s="7">
        <v>75</v>
      </c>
      <c r="BB8" s="7">
        <v>1</v>
      </c>
      <c r="BC8" s="10">
        <f t="shared" si="0"/>
        <v>2629</v>
      </c>
    </row>
    <row r="9" spans="1:60" x14ac:dyDescent="0.2">
      <c r="A9" t="s">
        <v>55</v>
      </c>
      <c r="B9" s="6">
        <v>102</v>
      </c>
      <c r="C9" s="6">
        <v>0</v>
      </c>
      <c r="D9" s="6">
        <v>128</v>
      </c>
      <c r="E9" s="7">
        <v>131</v>
      </c>
      <c r="F9" s="7">
        <v>227</v>
      </c>
      <c r="G9" s="7">
        <v>252</v>
      </c>
      <c r="H9" s="7">
        <v>0</v>
      </c>
      <c r="I9" s="7">
        <v>0</v>
      </c>
      <c r="J9" s="7">
        <v>285</v>
      </c>
      <c r="K9" s="7">
        <v>61</v>
      </c>
      <c r="L9" s="7">
        <v>0</v>
      </c>
      <c r="M9" s="7">
        <v>0</v>
      </c>
      <c r="N9" s="7">
        <v>36</v>
      </c>
      <c r="O9" s="7">
        <v>6</v>
      </c>
      <c r="P9" s="7">
        <v>0</v>
      </c>
      <c r="Q9" s="7">
        <v>5</v>
      </c>
      <c r="R9" s="7">
        <v>331</v>
      </c>
      <c r="S9" s="7">
        <v>27</v>
      </c>
      <c r="T9" s="7">
        <v>69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34</v>
      </c>
      <c r="AA9" s="7">
        <v>34</v>
      </c>
      <c r="AB9" s="7">
        <v>173</v>
      </c>
      <c r="AC9" s="7">
        <v>43</v>
      </c>
      <c r="AD9" s="7">
        <v>29</v>
      </c>
      <c r="AE9" s="7">
        <v>0</v>
      </c>
      <c r="AF9" s="7">
        <v>0</v>
      </c>
      <c r="AG9" s="7">
        <v>1270</v>
      </c>
      <c r="AH9" s="7">
        <v>0</v>
      </c>
      <c r="AI9" s="7">
        <v>3</v>
      </c>
      <c r="AJ9" s="7">
        <v>0</v>
      </c>
      <c r="AK9" s="7">
        <v>55</v>
      </c>
      <c r="AL9" s="7">
        <v>713</v>
      </c>
      <c r="AM9" s="7">
        <v>7</v>
      </c>
      <c r="AN9" s="7">
        <v>0</v>
      </c>
      <c r="AO9" s="7">
        <v>0</v>
      </c>
      <c r="AP9" s="7">
        <v>0</v>
      </c>
      <c r="AQ9" s="7">
        <v>3</v>
      </c>
      <c r="AR9" s="7">
        <v>0</v>
      </c>
      <c r="AS9" s="7">
        <v>50</v>
      </c>
      <c r="AT9" s="7">
        <v>1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70</v>
      </c>
      <c r="BB9" s="7">
        <v>3</v>
      </c>
      <c r="BC9" s="10">
        <f t="shared" si="0"/>
        <v>4148</v>
      </c>
    </row>
    <row r="10" spans="1:60" x14ac:dyDescent="0.2">
      <c r="A10" t="s">
        <v>56</v>
      </c>
      <c r="B10" s="7">
        <v>10</v>
      </c>
      <c r="C10" s="7">
        <v>0</v>
      </c>
      <c r="D10" s="7">
        <v>5</v>
      </c>
      <c r="E10" s="7">
        <v>72</v>
      </c>
      <c r="F10" s="7">
        <v>100</v>
      </c>
      <c r="G10" s="7">
        <v>286</v>
      </c>
      <c r="H10" s="7">
        <v>0</v>
      </c>
      <c r="I10" s="7">
        <v>0</v>
      </c>
      <c r="J10" s="7">
        <v>116</v>
      </c>
      <c r="K10" s="7">
        <v>54</v>
      </c>
      <c r="L10" s="7">
        <v>0</v>
      </c>
      <c r="M10" s="7">
        <v>0</v>
      </c>
      <c r="N10" s="7">
        <v>2</v>
      </c>
      <c r="O10" s="7">
        <v>1</v>
      </c>
      <c r="P10" s="7">
        <v>0</v>
      </c>
      <c r="Q10" s="7">
        <v>18</v>
      </c>
      <c r="R10" s="7">
        <v>317</v>
      </c>
      <c r="S10" s="7">
        <v>68</v>
      </c>
      <c r="T10" s="7">
        <v>160</v>
      </c>
      <c r="U10" s="7">
        <v>0</v>
      </c>
      <c r="V10" s="7">
        <v>0</v>
      </c>
      <c r="W10" s="7">
        <v>1</v>
      </c>
      <c r="X10" s="7">
        <v>0</v>
      </c>
      <c r="Y10" s="7">
        <v>5</v>
      </c>
      <c r="Z10" s="7">
        <v>55</v>
      </c>
      <c r="AA10" s="7">
        <v>68</v>
      </c>
      <c r="AB10" s="7">
        <v>8</v>
      </c>
      <c r="AC10" s="7">
        <v>8</v>
      </c>
      <c r="AD10" s="7">
        <v>38</v>
      </c>
      <c r="AE10" s="7">
        <v>0</v>
      </c>
      <c r="AF10" s="7">
        <v>0</v>
      </c>
      <c r="AG10" s="7">
        <v>1681</v>
      </c>
      <c r="AH10" s="7">
        <v>1</v>
      </c>
      <c r="AI10" s="7">
        <v>0</v>
      </c>
      <c r="AJ10" s="7">
        <v>1</v>
      </c>
      <c r="AK10" s="7">
        <v>2</v>
      </c>
      <c r="AL10" s="7">
        <v>365</v>
      </c>
      <c r="AM10" s="7">
        <v>109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3</v>
      </c>
      <c r="AT10" s="7">
        <v>2</v>
      </c>
      <c r="AU10" s="7">
        <v>0</v>
      </c>
      <c r="AV10" s="7">
        <v>10</v>
      </c>
      <c r="AW10" s="7">
        <v>0</v>
      </c>
      <c r="AX10" s="7">
        <v>2</v>
      </c>
      <c r="AY10" s="7">
        <v>0</v>
      </c>
      <c r="AZ10" s="7">
        <v>0</v>
      </c>
      <c r="BA10" s="7">
        <v>43</v>
      </c>
      <c r="BB10" s="7">
        <v>38</v>
      </c>
      <c r="BC10" s="9">
        <f t="shared" si="0"/>
        <v>3649</v>
      </c>
    </row>
    <row r="11" spans="1:60" x14ac:dyDescent="0.2">
      <c r="A11" t="s">
        <v>57</v>
      </c>
      <c r="B11" s="7">
        <v>13</v>
      </c>
      <c r="C11" s="7">
        <v>0</v>
      </c>
      <c r="D11" s="7">
        <v>20</v>
      </c>
      <c r="E11" s="7">
        <v>37</v>
      </c>
      <c r="F11" s="7">
        <v>18</v>
      </c>
      <c r="G11" s="7">
        <v>252</v>
      </c>
      <c r="H11" s="7">
        <v>0</v>
      </c>
      <c r="I11" s="7">
        <v>0</v>
      </c>
      <c r="J11" s="7">
        <v>114</v>
      </c>
      <c r="K11" s="7">
        <v>3</v>
      </c>
      <c r="L11" s="7">
        <v>0</v>
      </c>
      <c r="M11" s="7">
        <v>0</v>
      </c>
      <c r="N11" s="7">
        <v>6</v>
      </c>
      <c r="O11" s="7">
        <v>38</v>
      </c>
      <c r="P11" s="7">
        <v>17</v>
      </c>
      <c r="Q11" s="7">
        <v>187</v>
      </c>
      <c r="R11" s="7">
        <v>314</v>
      </c>
      <c r="S11" s="7">
        <v>30</v>
      </c>
      <c r="T11" s="7">
        <v>27</v>
      </c>
      <c r="U11" s="7">
        <v>0</v>
      </c>
      <c r="V11" s="7">
        <v>0</v>
      </c>
      <c r="W11" s="7">
        <v>0</v>
      </c>
      <c r="X11" s="7">
        <v>13</v>
      </c>
      <c r="Y11" s="7">
        <v>3</v>
      </c>
      <c r="Z11" s="7">
        <v>20</v>
      </c>
      <c r="AA11" s="7">
        <v>390</v>
      </c>
      <c r="AB11" s="7">
        <v>247</v>
      </c>
      <c r="AC11" s="7">
        <v>599</v>
      </c>
      <c r="AD11" s="7">
        <v>0</v>
      </c>
      <c r="AE11" s="7">
        <v>0</v>
      </c>
      <c r="AF11" s="7">
        <v>0</v>
      </c>
      <c r="AG11" s="7">
        <v>48</v>
      </c>
      <c r="AH11" s="7">
        <v>0</v>
      </c>
      <c r="AI11" s="7">
        <v>1</v>
      </c>
      <c r="AJ11" s="7">
        <v>57</v>
      </c>
      <c r="AK11" s="7">
        <v>0</v>
      </c>
      <c r="AL11" s="7">
        <v>1144</v>
      </c>
      <c r="AM11" s="7">
        <v>3</v>
      </c>
      <c r="AN11" s="7">
        <v>0</v>
      </c>
      <c r="AO11" s="7">
        <v>0</v>
      </c>
      <c r="AP11" s="7">
        <v>0</v>
      </c>
      <c r="AQ11" s="7">
        <v>0</v>
      </c>
      <c r="AR11" s="7">
        <v>132</v>
      </c>
      <c r="AS11" s="7">
        <v>61</v>
      </c>
      <c r="AT11" s="7">
        <v>87</v>
      </c>
      <c r="AU11" s="7">
        <v>0</v>
      </c>
      <c r="AV11" s="7">
        <v>167</v>
      </c>
      <c r="AW11" s="7">
        <v>0</v>
      </c>
      <c r="AX11" s="7">
        <v>4</v>
      </c>
      <c r="AY11" s="7">
        <v>0</v>
      </c>
      <c r="AZ11" s="7">
        <v>4</v>
      </c>
      <c r="BA11" s="7">
        <v>77</v>
      </c>
      <c r="BB11" s="7">
        <v>15</v>
      </c>
      <c r="BC11" s="9">
        <f t="shared" si="0"/>
        <v>4148</v>
      </c>
    </row>
    <row r="12" spans="1:60" x14ac:dyDescent="0.2">
      <c r="A12" t="s">
        <v>58</v>
      </c>
      <c r="B12" s="7">
        <v>67</v>
      </c>
      <c r="C12" s="7">
        <v>0</v>
      </c>
      <c r="D12" s="7">
        <v>10</v>
      </c>
      <c r="E12" s="7">
        <v>35</v>
      </c>
      <c r="F12" s="7">
        <v>7</v>
      </c>
      <c r="G12" s="7">
        <v>391</v>
      </c>
      <c r="H12" s="7">
        <v>0</v>
      </c>
      <c r="I12" s="7">
        <v>0</v>
      </c>
      <c r="J12" s="7">
        <v>662</v>
      </c>
      <c r="K12" s="7">
        <v>91</v>
      </c>
      <c r="L12" s="7">
        <v>0</v>
      </c>
      <c r="M12" s="7">
        <v>0</v>
      </c>
      <c r="N12" s="7">
        <v>3</v>
      </c>
      <c r="O12" s="7">
        <v>7</v>
      </c>
      <c r="P12" s="7">
        <v>0</v>
      </c>
      <c r="Q12" s="7">
        <v>3</v>
      </c>
      <c r="R12" s="7">
        <v>917</v>
      </c>
      <c r="S12" s="7">
        <v>15</v>
      </c>
      <c r="T12" s="7">
        <v>24</v>
      </c>
      <c r="U12" s="7">
        <v>0</v>
      </c>
      <c r="V12" s="7">
        <v>1</v>
      </c>
      <c r="W12" s="7">
        <v>0</v>
      </c>
      <c r="X12" s="7">
        <v>13</v>
      </c>
      <c r="Y12" s="7">
        <v>0</v>
      </c>
      <c r="Z12" s="7">
        <v>11</v>
      </c>
      <c r="AA12" s="7">
        <v>86</v>
      </c>
      <c r="AB12" s="7">
        <v>40</v>
      </c>
      <c r="AC12" s="7">
        <v>213</v>
      </c>
      <c r="AD12" s="7">
        <v>2</v>
      </c>
      <c r="AE12" s="7">
        <v>0</v>
      </c>
      <c r="AF12" s="7">
        <v>0</v>
      </c>
      <c r="AG12" s="7">
        <v>581</v>
      </c>
      <c r="AH12" s="7">
        <v>0</v>
      </c>
      <c r="AI12" s="7">
        <v>0</v>
      </c>
      <c r="AJ12" s="7">
        <v>0</v>
      </c>
      <c r="AK12" s="7">
        <v>7</v>
      </c>
      <c r="AL12" s="7">
        <v>358</v>
      </c>
      <c r="AM12" s="7">
        <v>2</v>
      </c>
      <c r="AN12" s="7">
        <v>5</v>
      </c>
      <c r="AO12" s="7">
        <v>0</v>
      </c>
      <c r="AP12" s="7">
        <v>0</v>
      </c>
      <c r="AQ12" s="7">
        <v>3</v>
      </c>
      <c r="AR12" s="7">
        <v>0</v>
      </c>
      <c r="AS12" s="7">
        <v>3</v>
      </c>
      <c r="AT12" s="7">
        <v>0</v>
      </c>
      <c r="AU12" s="7">
        <v>0</v>
      </c>
      <c r="AV12" s="7">
        <v>0</v>
      </c>
      <c r="AW12" s="7">
        <v>0</v>
      </c>
      <c r="AX12" s="7">
        <v>3</v>
      </c>
      <c r="AY12" s="7">
        <v>0</v>
      </c>
      <c r="AZ12" s="7">
        <v>24</v>
      </c>
      <c r="BA12" s="7">
        <v>196</v>
      </c>
      <c r="BB12" s="7">
        <v>11</v>
      </c>
      <c r="BC12" s="10">
        <f t="shared" si="0"/>
        <v>3791</v>
      </c>
    </row>
    <row r="13" spans="1:60" x14ac:dyDescent="0.2">
      <c r="A13" t="s">
        <v>59</v>
      </c>
      <c r="B13" s="7">
        <v>126</v>
      </c>
      <c r="C13" s="7">
        <v>0</v>
      </c>
      <c r="D13" s="7">
        <v>0</v>
      </c>
      <c r="E13" s="7">
        <v>110</v>
      </c>
      <c r="F13" s="7">
        <v>14</v>
      </c>
      <c r="G13" s="7">
        <v>892</v>
      </c>
      <c r="H13" s="7">
        <v>0</v>
      </c>
      <c r="I13" s="7">
        <v>0</v>
      </c>
      <c r="J13" s="7">
        <v>196</v>
      </c>
      <c r="K13" s="7">
        <v>128</v>
      </c>
      <c r="L13" s="7">
        <v>0</v>
      </c>
      <c r="M13" s="7">
        <v>0</v>
      </c>
      <c r="N13" s="7">
        <v>0</v>
      </c>
      <c r="O13" s="7">
        <v>0</v>
      </c>
      <c r="P13" s="7">
        <v>1</v>
      </c>
      <c r="Q13" s="7">
        <v>1</v>
      </c>
      <c r="R13" s="7">
        <v>1</v>
      </c>
      <c r="S13" s="7">
        <v>0</v>
      </c>
      <c r="T13" s="7">
        <v>2</v>
      </c>
      <c r="U13" s="7">
        <v>0</v>
      </c>
      <c r="V13" s="7">
        <v>0</v>
      </c>
      <c r="W13" s="7">
        <v>0</v>
      </c>
      <c r="X13" s="7">
        <v>4</v>
      </c>
      <c r="Y13" s="7">
        <v>0</v>
      </c>
      <c r="Z13" s="7">
        <v>2</v>
      </c>
      <c r="AA13" s="7">
        <v>14</v>
      </c>
      <c r="AB13" s="7">
        <v>0</v>
      </c>
      <c r="AC13" s="7">
        <v>148</v>
      </c>
      <c r="AD13" s="7">
        <v>0</v>
      </c>
      <c r="AE13" s="7">
        <v>1</v>
      </c>
      <c r="AF13" s="7">
        <v>0</v>
      </c>
      <c r="AG13" s="7">
        <v>783</v>
      </c>
      <c r="AH13" s="7">
        <v>0</v>
      </c>
      <c r="AI13" s="7">
        <v>1</v>
      </c>
      <c r="AJ13" s="7">
        <v>0</v>
      </c>
      <c r="AK13" s="7">
        <v>3</v>
      </c>
      <c r="AL13" s="7">
        <v>285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17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23</v>
      </c>
      <c r="BC13" s="10">
        <f t="shared" si="0"/>
        <v>2752</v>
      </c>
    </row>
    <row r="14" spans="1:60" x14ac:dyDescent="0.2">
      <c r="A14" t="s">
        <v>60</v>
      </c>
      <c r="B14" s="7">
        <v>42</v>
      </c>
      <c r="C14" s="7">
        <v>0</v>
      </c>
      <c r="D14" s="7">
        <v>2</v>
      </c>
      <c r="E14" s="7">
        <v>31</v>
      </c>
      <c r="F14" s="7">
        <v>20</v>
      </c>
      <c r="G14" s="7">
        <v>172</v>
      </c>
      <c r="H14" s="7">
        <v>0</v>
      </c>
      <c r="I14" s="7">
        <v>0</v>
      </c>
      <c r="J14" s="7">
        <v>84</v>
      </c>
      <c r="K14" s="7">
        <v>51</v>
      </c>
      <c r="L14" s="7">
        <v>0</v>
      </c>
      <c r="M14" s="7">
        <v>0</v>
      </c>
      <c r="N14" s="7">
        <v>0</v>
      </c>
      <c r="O14" s="7">
        <v>0</v>
      </c>
      <c r="P14" s="7">
        <v>5</v>
      </c>
      <c r="Q14" s="7">
        <v>2</v>
      </c>
      <c r="R14" s="7">
        <v>544</v>
      </c>
      <c r="S14" s="7">
        <v>2</v>
      </c>
      <c r="T14" s="7">
        <v>15</v>
      </c>
      <c r="U14" s="7">
        <v>0</v>
      </c>
      <c r="V14" s="7">
        <v>0</v>
      </c>
      <c r="W14" s="7">
        <v>0</v>
      </c>
      <c r="X14" s="7">
        <v>1</v>
      </c>
      <c r="Y14" s="7">
        <v>0</v>
      </c>
      <c r="Z14" s="7">
        <v>21</v>
      </c>
      <c r="AA14" s="7">
        <v>6</v>
      </c>
      <c r="AB14" s="7">
        <v>4</v>
      </c>
      <c r="AC14" s="7">
        <v>201</v>
      </c>
      <c r="AD14" s="7">
        <v>0</v>
      </c>
      <c r="AE14" s="7">
        <v>0</v>
      </c>
      <c r="AF14" s="7">
        <v>0</v>
      </c>
      <c r="AG14" s="7">
        <v>258</v>
      </c>
      <c r="AH14" s="7">
        <v>0</v>
      </c>
      <c r="AI14" s="7">
        <v>1</v>
      </c>
      <c r="AJ14" s="7">
        <v>0</v>
      </c>
      <c r="AK14" s="7">
        <v>1</v>
      </c>
      <c r="AL14" s="7">
        <v>533</v>
      </c>
      <c r="AM14" s="7">
        <v>4</v>
      </c>
      <c r="AN14" s="7">
        <v>0</v>
      </c>
      <c r="AO14" s="7">
        <v>0</v>
      </c>
      <c r="AP14" s="7">
        <v>0</v>
      </c>
      <c r="AQ14" s="7">
        <v>0</v>
      </c>
      <c r="AR14" s="7">
        <v>48</v>
      </c>
      <c r="AS14" s="7">
        <v>56</v>
      </c>
      <c r="AT14" s="7">
        <v>38</v>
      </c>
      <c r="AU14" s="7">
        <v>0</v>
      </c>
      <c r="AV14" s="7">
        <v>1</v>
      </c>
      <c r="AW14" s="7">
        <v>0</v>
      </c>
      <c r="AX14" s="7">
        <v>0</v>
      </c>
      <c r="AY14" s="7">
        <v>0</v>
      </c>
      <c r="AZ14" s="7">
        <v>0</v>
      </c>
      <c r="BA14" s="7">
        <v>5</v>
      </c>
      <c r="BB14" s="7">
        <v>4</v>
      </c>
      <c r="BC14" s="10">
        <f t="shared" si="0"/>
        <v>2152</v>
      </c>
    </row>
    <row r="15" spans="1:60" x14ac:dyDescent="0.2">
      <c r="A15" t="s">
        <v>61</v>
      </c>
      <c r="B15" s="3">
        <v>6</v>
      </c>
      <c r="C15" s="3">
        <v>0</v>
      </c>
      <c r="D15" s="3">
        <v>4</v>
      </c>
      <c r="E15" s="3">
        <v>21</v>
      </c>
      <c r="F15" s="3">
        <v>11</v>
      </c>
      <c r="G15" s="3">
        <v>89</v>
      </c>
      <c r="H15" s="3">
        <v>0</v>
      </c>
      <c r="I15" s="3">
        <v>0</v>
      </c>
      <c r="J15" s="3">
        <v>279</v>
      </c>
      <c r="K15" s="3">
        <v>149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2</v>
      </c>
      <c r="R15" s="3">
        <v>508</v>
      </c>
      <c r="S15" s="3">
        <v>0</v>
      </c>
      <c r="T15" s="3">
        <v>245</v>
      </c>
      <c r="U15" s="3">
        <v>0</v>
      </c>
      <c r="V15" s="3">
        <v>0</v>
      </c>
      <c r="W15" s="3">
        <v>0</v>
      </c>
      <c r="X15" s="3">
        <v>4</v>
      </c>
      <c r="Y15" s="3">
        <v>0</v>
      </c>
      <c r="Z15" s="3">
        <v>21</v>
      </c>
      <c r="AA15" s="3">
        <v>22</v>
      </c>
      <c r="AB15" s="3">
        <v>16</v>
      </c>
      <c r="AC15" s="3">
        <v>126</v>
      </c>
      <c r="AD15" s="3">
        <v>0</v>
      </c>
      <c r="AE15" s="3">
        <v>0</v>
      </c>
      <c r="AF15" s="3">
        <v>0</v>
      </c>
      <c r="AG15" s="3">
        <v>11</v>
      </c>
      <c r="AH15" s="3">
        <v>0</v>
      </c>
      <c r="AI15" s="3">
        <v>1</v>
      </c>
      <c r="AJ15" s="3">
        <v>0</v>
      </c>
      <c r="AK15" s="3">
        <v>17</v>
      </c>
      <c r="AL15" s="3">
        <v>94</v>
      </c>
      <c r="AM15" s="3">
        <v>0</v>
      </c>
      <c r="AN15" s="3">
        <v>0</v>
      </c>
      <c r="AO15" s="3">
        <v>1</v>
      </c>
      <c r="AP15" s="3">
        <v>0</v>
      </c>
      <c r="AQ15" s="3">
        <v>0</v>
      </c>
      <c r="AR15" s="3">
        <v>453</v>
      </c>
      <c r="AS15" s="3">
        <v>10</v>
      </c>
      <c r="AT15" s="3">
        <v>1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1</v>
      </c>
      <c r="BB15" s="3">
        <v>3</v>
      </c>
      <c r="BC15" s="10">
        <f t="shared" si="0"/>
        <v>2095</v>
      </c>
    </row>
    <row r="16" spans="1:60" x14ac:dyDescent="0.2">
      <c r="A16" t="s">
        <v>62</v>
      </c>
      <c r="B16" s="3">
        <v>50</v>
      </c>
      <c r="C16" s="3">
        <v>0</v>
      </c>
      <c r="D16" s="3">
        <v>5</v>
      </c>
      <c r="E16" s="3">
        <v>156</v>
      </c>
      <c r="F16" s="3">
        <v>13</v>
      </c>
      <c r="G16" s="3">
        <v>12</v>
      </c>
      <c r="H16" s="3">
        <v>0</v>
      </c>
      <c r="I16" s="3">
        <v>0</v>
      </c>
      <c r="J16" s="3">
        <v>132</v>
      </c>
      <c r="K16" s="3">
        <v>75</v>
      </c>
      <c r="L16" s="3">
        <v>0</v>
      </c>
      <c r="M16" s="3">
        <v>0</v>
      </c>
      <c r="N16" s="3">
        <v>0</v>
      </c>
      <c r="O16" s="3">
        <v>1</v>
      </c>
      <c r="P16" s="3">
        <v>1</v>
      </c>
      <c r="Q16" s="3">
        <v>0</v>
      </c>
      <c r="R16" s="3">
        <v>554</v>
      </c>
      <c r="S16" s="5">
        <v>12</v>
      </c>
      <c r="T16" s="5">
        <v>222</v>
      </c>
      <c r="U16" s="5">
        <v>0</v>
      </c>
      <c r="V16" s="5">
        <v>0</v>
      </c>
      <c r="W16" s="3">
        <v>0</v>
      </c>
      <c r="X16" s="3">
        <v>141</v>
      </c>
      <c r="Y16" s="3">
        <v>0</v>
      </c>
      <c r="Z16" s="3">
        <v>81</v>
      </c>
      <c r="AA16" s="3">
        <v>127</v>
      </c>
      <c r="AB16" s="3">
        <v>5</v>
      </c>
      <c r="AC16" s="3">
        <v>120</v>
      </c>
      <c r="AD16" s="3">
        <v>0</v>
      </c>
      <c r="AE16" s="3">
        <v>0</v>
      </c>
      <c r="AF16" s="3">
        <v>0</v>
      </c>
      <c r="AG16" s="3">
        <v>388</v>
      </c>
      <c r="AH16" s="3">
        <v>0</v>
      </c>
      <c r="AI16" s="3">
        <v>4</v>
      </c>
      <c r="AJ16" s="3">
        <v>0</v>
      </c>
      <c r="AK16" s="3">
        <v>1</v>
      </c>
      <c r="AL16" s="3">
        <v>325</v>
      </c>
      <c r="AM16" s="3">
        <v>5</v>
      </c>
      <c r="AN16" s="3">
        <v>8</v>
      </c>
      <c r="AO16" s="3">
        <v>0</v>
      </c>
      <c r="AP16" s="3">
        <v>0</v>
      </c>
      <c r="AQ16" s="3">
        <v>7</v>
      </c>
      <c r="AR16" s="3">
        <v>0</v>
      </c>
      <c r="AS16" s="3">
        <v>0</v>
      </c>
      <c r="AT16" s="3">
        <v>0</v>
      </c>
      <c r="AU16" s="3">
        <v>0</v>
      </c>
      <c r="AV16" s="3">
        <v>3</v>
      </c>
      <c r="AW16" s="3">
        <v>0</v>
      </c>
      <c r="AX16" s="3">
        <v>0</v>
      </c>
      <c r="AY16" s="3">
        <v>0</v>
      </c>
      <c r="AZ16" s="3">
        <v>0</v>
      </c>
      <c r="BA16" s="3">
        <v>10</v>
      </c>
      <c r="BB16" s="3">
        <v>30</v>
      </c>
      <c r="BC16" s="17">
        <f t="shared" si="0"/>
        <v>2488</v>
      </c>
      <c r="BD16" s="9">
        <f>SUM(B16:BC16)</f>
        <v>4976</v>
      </c>
      <c r="BE16" s="3"/>
    </row>
    <row r="17" spans="1:55" x14ac:dyDescent="0.2">
      <c r="A17" t="s">
        <v>63</v>
      </c>
      <c r="B17" s="7">
        <v>73</v>
      </c>
      <c r="C17" s="7">
        <v>0</v>
      </c>
      <c r="D17" s="7">
        <v>0</v>
      </c>
      <c r="E17" s="7">
        <v>46</v>
      </c>
      <c r="F17" s="7">
        <v>10</v>
      </c>
      <c r="G17" s="7">
        <v>136</v>
      </c>
      <c r="H17" s="7">
        <v>0</v>
      </c>
      <c r="I17" s="7">
        <v>0</v>
      </c>
      <c r="J17" s="7">
        <v>226</v>
      </c>
      <c r="K17" s="7">
        <v>3</v>
      </c>
      <c r="L17" s="7">
        <v>0</v>
      </c>
      <c r="M17" s="7">
        <v>0</v>
      </c>
      <c r="N17" s="7">
        <v>0</v>
      </c>
      <c r="O17" s="7">
        <v>0</v>
      </c>
      <c r="P17" s="7">
        <v>2</v>
      </c>
      <c r="Q17" s="7">
        <v>4</v>
      </c>
      <c r="R17" s="7">
        <v>581</v>
      </c>
      <c r="S17" s="7">
        <v>0</v>
      </c>
      <c r="T17" s="7">
        <v>35</v>
      </c>
      <c r="U17" s="7">
        <v>0</v>
      </c>
      <c r="V17" s="7">
        <v>0</v>
      </c>
      <c r="W17" s="7">
        <v>0</v>
      </c>
      <c r="X17" s="7">
        <v>0</v>
      </c>
      <c r="Y17" s="7">
        <v>1</v>
      </c>
      <c r="Z17" s="7">
        <v>19</v>
      </c>
      <c r="AA17" s="7">
        <v>115</v>
      </c>
      <c r="AB17" s="7">
        <v>0</v>
      </c>
      <c r="AC17" s="7">
        <v>0</v>
      </c>
      <c r="AD17" s="7">
        <v>18</v>
      </c>
      <c r="AE17" s="7">
        <v>0</v>
      </c>
      <c r="AF17" s="7">
        <v>0</v>
      </c>
      <c r="AG17" s="7">
        <v>309</v>
      </c>
      <c r="AH17" s="7">
        <v>0</v>
      </c>
      <c r="AI17" s="7">
        <v>2</v>
      </c>
      <c r="AJ17" s="7">
        <v>0</v>
      </c>
      <c r="AK17" s="7">
        <v>7</v>
      </c>
      <c r="AL17" s="7">
        <v>871</v>
      </c>
      <c r="AM17" s="7">
        <v>1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1</v>
      </c>
      <c r="AT17" s="7">
        <v>0</v>
      </c>
      <c r="AU17" s="7">
        <v>0</v>
      </c>
      <c r="AV17" s="7">
        <v>0</v>
      </c>
      <c r="AW17" s="7">
        <v>0</v>
      </c>
      <c r="AX17" s="7">
        <v>11</v>
      </c>
      <c r="AY17" s="7">
        <v>0</v>
      </c>
      <c r="AZ17" s="7">
        <v>0</v>
      </c>
      <c r="BA17" s="7">
        <v>1</v>
      </c>
      <c r="BB17" s="7">
        <v>0</v>
      </c>
      <c r="BC17" s="10">
        <f t="shared" si="0"/>
        <v>2472</v>
      </c>
    </row>
    <row r="18" spans="1:55" x14ac:dyDescent="0.2">
      <c r="A18" t="s">
        <v>64</v>
      </c>
      <c r="B18" s="7">
        <v>14</v>
      </c>
      <c r="C18" s="7">
        <v>0</v>
      </c>
      <c r="D18" s="7">
        <v>1</v>
      </c>
      <c r="E18" s="7">
        <v>26</v>
      </c>
      <c r="F18" s="7">
        <v>63</v>
      </c>
      <c r="G18" s="7">
        <v>137</v>
      </c>
      <c r="H18" s="7">
        <v>0</v>
      </c>
      <c r="I18" s="7">
        <v>0</v>
      </c>
      <c r="J18" s="7">
        <v>248</v>
      </c>
      <c r="K18" s="7">
        <v>104</v>
      </c>
      <c r="L18" s="7">
        <v>0</v>
      </c>
      <c r="M18" s="7">
        <v>0</v>
      </c>
      <c r="N18" s="7">
        <v>0</v>
      </c>
      <c r="O18" s="7">
        <v>7</v>
      </c>
      <c r="P18" s="7">
        <v>4</v>
      </c>
      <c r="Q18" s="7">
        <v>4</v>
      </c>
      <c r="R18" s="7">
        <v>94</v>
      </c>
      <c r="S18" s="7">
        <v>75</v>
      </c>
      <c r="T18" s="7">
        <v>22</v>
      </c>
      <c r="U18" s="7">
        <v>0</v>
      </c>
      <c r="V18" s="7">
        <v>0</v>
      </c>
      <c r="W18" s="7">
        <v>0</v>
      </c>
      <c r="X18" s="7">
        <v>7</v>
      </c>
      <c r="Y18" s="7">
        <v>1</v>
      </c>
      <c r="Z18" s="7">
        <v>19</v>
      </c>
      <c r="AA18" s="7">
        <v>16</v>
      </c>
      <c r="AB18" s="7">
        <v>6</v>
      </c>
      <c r="AC18" s="7">
        <v>0</v>
      </c>
      <c r="AD18" s="7">
        <v>2</v>
      </c>
      <c r="AE18" s="7">
        <v>0</v>
      </c>
      <c r="AF18" s="7">
        <v>0</v>
      </c>
      <c r="AG18" s="7">
        <v>426</v>
      </c>
      <c r="AH18" s="7">
        <v>2</v>
      </c>
      <c r="AI18" s="7">
        <v>6</v>
      </c>
      <c r="AJ18" s="7">
        <v>0</v>
      </c>
      <c r="AK18" s="7">
        <v>0</v>
      </c>
      <c r="AL18" s="7">
        <v>238</v>
      </c>
      <c r="AM18" s="7">
        <v>11</v>
      </c>
      <c r="AN18" s="7">
        <v>1</v>
      </c>
      <c r="AO18" s="7">
        <v>0</v>
      </c>
      <c r="AP18" s="7">
        <v>0</v>
      </c>
      <c r="AQ18" s="7">
        <v>6</v>
      </c>
      <c r="AR18" s="7">
        <v>2</v>
      </c>
      <c r="AS18" s="7">
        <v>7</v>
      </c>
      <c r="AT18" s="7">
        <v>0</v>
      </c>
      <c r="AU18" s="7">
        <v>0</v>
      </c>
      <c r="AV18" s="7">
        <v>6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16">
        <v>1</v>
      </c>
      <c r="BC18" s="10">
        <f t="shared" si="0"/>
        <v>1556</v>
      </c>
    </row>
    <row r="19" spans="1:55" x14ac:dyDescent="0.2">
      <c r="B19" s="7"/>
      <c r="BC19" s="10">
        <f t="shared" si="0"/>
        <v>0</v>
      </c>
    </row>
    <row r="20" spans="1:55" x14ac:dyDescent="0.2">
      <c r="B20" s="7"/>
      <c r="BC20" s="9">
        <f t="shared" si="0"/>
        <v>0</v>
      </c>
    </row>
    <row r="21" spans="1:55" x14ac:dyDescent="0.2">
      <c r="B21" s="7"/>
      <c r="BC21" s="9">
        <f t="shared" si="0"/>
        <v>0</v>
      </c>
    </row>
    <row r="22" spans="1:55" x14ac:dyDescent="0.2">
      <c r="B22" s="7"/>
      <c r="BC22" s="9">
        <f t="shared" si="0"/>
        <v>0</v>
      </c>
    </row>
    <row r="23" spans="1:55" x14ac:dyDescent="0.2">
      <c r="B23" s="7"/>
      <c r="BC23" s="9">
        <f t="shared" si="0"/>
        <v>0</v>
      </c>
    </row>
    <row r="24" spans="1:55" x14ac:dyDescent="0.2">
      <c r="B24" s="7"/>
      <c r="BC24" s="9">
        <f t="shared" si="0"/>
        <v>0</v>
      </c>
    </row>
    <row r="25" spans="1:55" x14ac:dyDescent="0.2">
      <c r="B25" s="7"/>
      <c r="BC25" s="9">
        <f t="shared" si="0"/>
        <v>0</v>
      </c>
    </row>
  </sheetData>
  <mergeCells count="5">
    <mergeCell ref="AW1:BH4"/>
    <mergeCell ref="A1:L4"/>
    <mergeCell ref="M1:X4"/>
    <mergeCell ref="Y1:AJ4"/>
    <mergeCell ref="AK1:AV4"/>
  </mergeCells>
  <phoneticPr fontId="2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Title</vt:lpstr>
      <vt:lpstr>Dairy Cattle-IN</vt:lpstr>
      <vt:lpstr>Non-Breeding Cattle-IN</vt:lpstr>
      <vt:lpstr>Breeding Cattle-IN</vt:lpstr>
      <vt:lpstr>Dairy Cattle Out</vt:lpstr>
      <vt:lpstr>Non-Breeding Cattle Out</vt:lpstr>
      <vt:lpstr>Breeding Cattle Out</vt:lpstr>
    </vt:vector>
  </TitlesOfParts>
  <Company>Department of Agricultural Economics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Moore</dc:creator>
  <cp:lastModifiedBy>Moore, Connie D</cp:lastModifiedBy>
  <cp:lastPrinted>2008-09-10T14:22:26Z</cp:lastPrinted>
  <dcterms:created xsi:type="dcterms:W3CDTF">2006-10-06T19:56:20Z</dcterms:created>
  <dcterms:modified xsi:type="dcterms:W3CDTF">2020-01-17T20:57:06Z</dcterms:modified>
</cp:coreProperties>
</file>