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nie_moore\Documents\AG-ECO\ANDERSON\Web Stuff\In &amp; Out Shipments\"/>
    </mc:Choice>
  </mc:AlternateContent>
  <bookViews>
    <workbookView xWindow="120" yWindow="30" windowWidth="18720" windowHeight="14595" tabRatio="681"/>
  </bookViews>
  <sheets>
    <sheet name="Title" sheetId="7" r:id="rId1"/>
    <sheet name="Dairy Breeding Cattle-IN" sheetId="2" r:id="rId2"/>
    <sheet name="Non-Breeding Cattle-IN" sheetId="12" r:id="rId3"/>
    <sheet name="Breeding Cattle-IN" sheetId="8" r:id="rId4"/>
    <sheet name="Dairy Breeding Cattle Out" sheetId="11" r:id="rId5"/>
    <sheet name="Non-Breeding Cattle Out" sheetId="13" r:id="rId6"/>
    <sheet name="Breeding Cattle Out" sheetId="5" r:id="rId7"/>
  </sheets>
  <calcPr calcId="162913"/>
</workbook>
</file>

<file path=xl/calcChain.xml><?xml version="1.0" encoding="utf-8"?>
<calcChain xmlns="http://schemas.openxmlformats.org/spreadsheetml/2006/main">
  <c r="BC15" i="13" l="1"/>
  <c r="BC15" i="5"/>
  <c r="BC15" i="11"/>
  <c r="BC11" i="2" l="1"/>
  <c r="BC11" i="8"/>
  <c r="BC11" i="12"/>
  <c r="BC11" i="5"/>
  <c r="BC11" i="13"/>
  <c r="BC11" i="11"/>
  <c r="BC7" i="13" l="1"/>
  <c r="BC18" i="13" l="1"/>
  <c r="BC17" i="13"/>
  <c r="BC16" i="13"/>
  <c r="BC14" i="13"/>
  <c r="BC13" i="13"/>
  <c r="BC12" i="13"/>
  <c r="BC10" i="13"/>
  <c r="BC9" i="13"/>
  <c r="BC8" i="13"/>
  <c r="BC18" i="12"/>
  <c r="BC17" i="12"/>
  <c r="BC16" i="12"/>
  <c r="BC15" i="12"/>
  <c r="BC14" i="12"/>
  <c r="BC13" i="12"/>
  <c r="BC12" i="12"/>
  <c r="BC10" i="12"/>
  <c r="BC9" i="12"/>
  <c r="BC8" i="12"/>
  <c r="BC7" i="12"/>
  <c r="BC18" i="11"/>
  <c r="BC17" i="11"/>
  <c r="BC16" i="11"/>
  <c r="BC14" i="11"/>
  <c r="BC13" i="11"/>
  <c r="BC12" i="11"/>
  <c r="BC10" i="11"/>
  <c r="BC9" i="11"/>
  <c r="BC8" i="11"/>
  <c r="BC7" i="11"/>
  <c r="BC18" i="8"/>
  <c r="BC17" i="8"/>
  <c r="BC16" i="8"/>
  <c r="BC15" i="8"/>
  <c r="BC14" i="8"/>
  <c r="BC13" i="8"/>
  <c r="BC12" i="8"/>
  <c r="BC10" i="8"/>
  <c r="BC9" i="8"/>
  <c r="BC8" i="8"/>
  <c r="BC7" i="8"/>
  <c r="BC12" i="2" l="1"/>
  <c r="BC9" i="2" l="1"/>
  <c r="BC10" i="2"/>
  <c r="BC13" i="2"/>
  <c r="BC14" i="2"/>
  <c r="BC15" i="2"/>
  <c r="BC16" i="2"/>
  <c r="BC17" i="2"/>
  <c r="BC18" i="2"/>
  <c r="BC9" i="5" l="1"/>
  <c r="BC8" i="5" l="1"/>
  <c r="BC10" i="5"/>
  <c r="BC12" i="5"/>
  <c r="BC13" i="5"/>
  <c r="BC14" i="5"/>
  <c r="BC16" i="5"/>
  <c r="BC17" i="5"/>
  <c r="BC18" i="5"/>
  <c r="BC19" i="5"/>
  <c r="BC7" i="5"/>
  <c r="BC7" i="2"/>
</calcChain>
</file>

<file path=xl/sharedStrings.xml><?xml version="1.0" encoding="utf-8"?>
<sst xmlns="http://schemas.openxmlformats.org/spreadsheetml/2006/main" count="405" uniqueCount="75">
  <si>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</si>
  <si>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</si>
  <si>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</si>
  <si>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</si>
  <si>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</si>
  <si>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</si>
  <si>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</si>
  <si>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</si>
  <si>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</si>
  <si>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</si>
  <si>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</si>
  <si>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</si>
  <si>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</si>
  <si>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</si>
  <si>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</si>
  <si>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</si>
  <si>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</si>
  <si>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</si>
  <si>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</si>
  <si>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</si>
  <si>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</si>
  <si>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</si>
  <si>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</si>
  <si>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</si>
  <si>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</si>
  <si>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</si>
  <si>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</si>
  <si>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</si>
  <si>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</si>
  <si>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</si>
  <si>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</si>
  <si>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</si>
  <si>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</si>
  <si>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Ohio</t>
  </si>
  <si>
    <t>Oklahoma</t>
  </si>
  <si>
    <t>Oregon</t>
  </si>
  <si>
    <t>Pennsylvania</t>
  </si>
  <si>
    <t>Puerto Rico</t>
  </si>
  <si>
    <t>Rhode Island</t>
  </si>
  <si>
    <t>Tennessee</t>
  </si>
  <si>
    <t>Utah</t>
  </si>
  <si>
    <t>Vermont</t>
  </si>
  <si>
    <t>Virginia</t>
  </si>
  <si>
    <t>Virgin Islands</t>
  </si>
  <si>
    <t>Washington</t>
  </si>
  <si>
    <t>Washington, D.C.</t>
  </si>
  <si>
    <t>Wisconsin</t>
  </si>
  <si>
    <t>Wyoming</t>
  </si>
  <si>
    <t>N. Carolina</t>
  </si>
  <si>
    <t>N. Dakota</t>
  </si>
  <si>
    <t>S. Dakota</t>
  </si>
  <si>
    <t>S. Carolina</t>
  </si>
  <si>
    <t>W. Virginia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</si>
  <si>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</si>
  <si>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</si>
  <si>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</si>
  <si>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</si>
  <si>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</si>
  <si>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</si>
  <si>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</si>
  <si>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</si>
  <si>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</si>
  <si>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</si>
  <si>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</si>
  <si>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</si>
  <si>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</si>
  <si>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Dairy Breeding Cattle - Outshipments</t>
  </si>
  <si>
    <t>Non-Breeding Cattle - Outshipments</t>
  </si>
  <si>
    <t xml:space="preserve">TEXAS CATTLE </t>
  </si>
  <si>
    <r>
      <rPr>
        <b/>
        <sz val="26"/>
        <rFont val="Calibri"/>
        <family val="2"/>
        <scheme val="minor"/>
      </rPr>
      <t>Breeding Cattle - Outshipment</t>
    </r>
    <r>
      <rPr>
        <b/>
        <sz val="26"/>
        <rFont val="Arial"/>
        <family val="2"/>
      </rPr>
      <t>s</t>
    </r>
  </si>
  <si>
    <t>Dairy Breeding Cattle - In Shipment</t>
  </si>
  <si>
    <t>Non-Breeding Cattle - In Shipment</t>
  </si>
  <si>
    <t>Breeding Cattle - In Shipment</t>
  </si>
  <si>
    <t>IN &amp; OUT SHIPMENTS</t>
  </si>
  <si>
    <t>September,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</si>
</sst>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36"/>
      <name val="Arial"/>
      <family val="2"/>
    </font>
    <font>
      <b/>
      <sz val="26"/>
      <name val="Arial"/>
      <family val="2"/>
    </font>
    <font>
      <b/>
      <sz val="26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59" name="Rectangle 3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60" name="Rectangle 4"/>
        <xdr:cNvSpPr>
          <a:spLocks noChangeArrowheads="1"/>
        </xdr:cNvSpPr>
      </xdr:nvSpPr>
      <xdr:spPr bwMode="auto">
        <a:xfrm>
          <a:off x="0" y="0"/>
          <a:ext cx="8067675" cy="16668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10</xdr:col>
      <xdr:colOff>208993</xdr:colOff>
      <xdr:row>0</xdr:row>
      <xdr:rowOff>447675</xdr:rowOff>
    </xdr:from>
    <xdr:to>
      <xdr:col>11</xdr:col>
      <xdr:colOff>404059</xdr:colOff>
      <xdr:row>2</xdr:row>
      <xdr:rowOff>314325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368" y="447675"/>
          <a:ext cx="842766" cy="84772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A3" sqref="A3:L3"/>
    </sheetView>
  </sheetViews>
  <sheetFormatPr defaultRowHeight="12.75" x14ac:dyDescent="0.2"/>
  <cols>
    <col min="1" max="1" width="11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6.140625" customWidth="1"/>
    <col min="52" max="52" width="12.28515625" customWidth="1"/>
    <col min="53" max="53" width="11.7109375" customWidth="1"/>
    <col min="54" max="54" width="10.28515625" customWidth="1"/>
    <col min="55" max="55" width="9.42578125" customWidth="1"/>
  </cols>
  <sheetData>
    <row r="1" spans="1:12" ht="45" x14ac:dyDescent="0.6">
      <c r="A1" s="15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2.25" customHeight="1" x14ac:dyDescent="0.5">
      <c r="A2" s="15" t="s">
        <v>73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53.25" customHeight="1" x14ac:dyDescent="0.5">
      <c r="A3" s="17" t="s">
        <v>74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</sheetData>
  <mergeCells count="3">
    <mergeCell ref="A1:L1"/>
    <mergeCell ref="A3:L3"/>
    <mergeCell ref="A2:L2"/>
  </mergeCells>
  <phoneticPr fontId="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C15" sqref="BC15"/>
    </sheetView>
  </sheetViews>
  <sheetFormatPr defaultRowHeight="12.75" x14ac:dyDescent="0.2"/>
  <cols>
    <col min="1" max="1" width="10.28515625" customWidth="1"/>
    <col min="5" max="5" width="9.7109375" customWidth="1"/>
    <col min="6" max="6" width="10.28515625" customWidth="1"/>
    <col min="8" max="8" width="12.7109375" customWidth="1"/>
    <col min="20" max="20" width="10" customWidth="1"/>
    <col min="21" max="21" width="8.42578125" customWidth="1"/>
    <col min="23" max="23" width="14.42578125" customWidth="1"/>
    <col min="25" max="25" width="11.5703125" customWidth="1"/>
    <col min="26" max="26" width="10.85546875" customWidth="1"/>
    <col min="31" max="31" width="14.7109375" customWidth="1"/>
    <col min="32" max="32" width="12.5703125" customWidth="1"/>
    <col min="33" max="33" width="12.140625" customWidth="1"/>
    <col min="34" max="34" width="9.7109375" customWidth="1"/>
    <col min="35" max="35" width="11.85546875" customWidth="1"/>
    <col min="36" max="36" width="10.5703125" customWidth="1"/>
    <col min="38" max="38" width="10.5703125" customWidth="1"/>
    <col min="40" max="40" width="13.28515625" customWidth="1"/>
    <col min="41" max="41" width="12.42578125" customWidth="1"/>
    <col min="42" max="42" width="14" customWidth="1"/>
    <col min="43" max="43" width="12.140625" customWidth="1"/>
    <col min="44" max="44" width="10.7109375" customWidth="1"/>
    <col min="45" max="45" width="11.140625" customWidth="1"/>
    <col min="49" max="49" width="13.28515625" customWidth="1"/>
    <col min="50" max="50" width="12.5703125" customWidth="1"/>
    <col min="51" max="51" width="16.5703125" customWidth="1"/>
    <col min="52" max="52" width="11.28515625" customWidth="1"/>
    <col min="53" max="53" width="10.7109375" customWidth="1"/>
    <col min="56" max="56" width="0.140625" customWidth="1"/>
    <col min="57" max="60" width="9.140625" hidden="1" customWidth="1"/>
  </cols>
  <sheetData>
    <row r="1" spans="1:60" s="8" customFormat="1" x14ac:dyDescent="0.2">
      <c r="A1" s="21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9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9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19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0" s="8" customForma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</row>
    <row r="3" spans="1:60" s="8" customForma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</row>
    <row r="4" spans="1:60" s="8" customForma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</row>
    <row r="5" spans="1:60" s="8" customForma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/>
      <c r="C7" s="6"/>
      <c r="D7" s="6">
        <v>132</v>
      </c>
      <c r="E7" s="6">
        <v>9</v>
      </c>
      <c r="F7" s="7">
        <v>399</v>
      </c>
      <c r="G7" s="7"/>
      <c r="H7" s="6"/>
      <c r="I7" s="6"/>
      <c r="J7" s="7">
        <v>178</v>
      </c>
      <c r="K7" s="7"/>
      <c r="L7" s="6"/>
      <c r="M7" s="6"/>
      <c r="N7" s="6"/>
      <c r="O7" s="7">
        <v>376</v>
      </c>
      <c r="P7" s="7">
        <v>1255</v>
      </c>
      <c r="Q7" s="7">
        <v>280</v>
      </c>
      <c r="R7" s="7">
        <v>1047</v>
      </c>
      <c r="S7" s="7"/>
      <c r="T7" s="7"/>
      <c r="U7" s="7"/>
      <c r="V7" s="7"/>
      <c r="W7" s="6"/>
      <c r="X7" s="7">
        <v>395</v>
      </c>
      <c r="Y7" s="7">
        <v>110</v>
      </c>
      <c r="Z7" s="7"/>
      <c r="AA7" s="7">
        <v>156</v>
      </c>
      <c r="AB7" s="7"/>
      <c r="AC7" s="7"/>
      <c r="AD7" s="6"/>
      <c r="AE7" s="6"/>
      <c r="AF7" s="6"/>
      <c r="AG7" s="6">
        <v>1543</v>
      </c>
      <c r="AH7" s="6"/>
      <c r="AI7" s="6"/>
      <c r="AJ7" s="6"/>
      <c r="AK7" s="6">
        <v>3065</v>
      </c>
      <c r="AL7" s="7">
        <v>523</v>
      </c>
      <c r="AM7" s="7"/>
      <c r="AN7" s="7">
        <v>113</v>
      </c>
      <c r="AO7" s="6"/>
      <c r="AP7" s="6"/>
      <c r="AQ7" s="6">
        <v>176</v>
      </c>
      <c r="AR7" s="6">
        <v>1074</v>
      </c>
      <c r="AS7" s="7">
        <v>130</v>
      </c>
      <c r="AT7" s="6"/>
      <c r="AU7" s="6"/>
      <c r="AV7" s="7"/>
      <c r="AW7" s="6"/>
      <c r="AX7" s="7"/>
      <c r="AY7" s="6"/>
      <c r="AZ7" s="6"/>
      <c r="BA7" s="7">
        <v>1091</v>
      </c>
      <c r="BB7" s="7"/>
      <c r="BC7" s="10">
        <f>SUM(B7:BB7)</f>
        <v>12052</v>
      </c>
    </row>
    <row r="8" spans="1:60" x14ac:dyDescent="0.2">
      <c r="A8" t="s">
        <v>54</v>
      </c>
      <c r="B8" s="4"/>
      <c r="C8" s="4"/>
      <c r="D8" s="4">
        <v>132</v>
      </c>
      <c r="E8" s="4">
        <v>18</v>
      </c>
      <c r="F8" s="4">
        <v>1140</v>
      </c>
      <c r="G8" s="4">
        <v>275</v>
      </c>
      <c r="H8" s="4"/>
      <c r="I8" s="4"/>
      <c r="J8" s="4">
        <v>196</v>
      </c>
      <c r="K8" s="4">
        <v>3</v>
      </c>
      <c r="M8" s="4"/>
      <c r="N8" s="4"/>
      <c r="O8" s="4">
        <v>369</v>
      </c>
      <c r="P8" s="4">
        <v>1141</v>
      </c>
      <c r="Q8" s="4">
        <v>595</v>
      </c>
      <c r="R8" s="4">
        <v>738</v>
      </c>
      <c r="S8" s="4">
        <v>50</v>
      </c>
      <c r="T8" s="4">
        <v>212</v>
      </c>
      <c r="U8" s="4"/>
      <c r="V8" s="4"/>
      <c r="W8" s="4"/>
      <c r="X8" s="4">
        <v>116</v>
      </c>
      <c r="Y8" s="4">
        <v>220</v>
      </c>
      <c r="Z8" s="4"/>
      <c r="AA8" s="4">
        <v>79</v>
      </c>
      <c r="AB8" s="4"/>
      <c r="AC8" s="4"/>
      <c r="AD8" s="4"/>
      <c r="AE8" s="4"/>
      <c r="AF8" s="4"/>
      <c r="AG8" s="4">
        <v>1241</v>
      </c>
      <c r="AH8" s="4"/>
      <c r="AI8" s="4"/>
      <c r="AJ8" s="4"/>
      <c r="AK8" s="4">
        <v>461</v>
      </c>
      <c r="AL8" s="4">
        <v>689</v>
      </c>
      <c r="AM8" s="4"/>
      <c r="AN8" s="4">
        <v>1130</v>
      </c>
      <c r="AO8" s="4"/>
      <c r="AP8" s="4"/>
      <c r="AQ8" s="4"/>
      <c r="AR8" s="4">
        <v>564</v>
      </c>
      <c r="AS8" s="4"/>
      <c r="AT8" s="4"/>
      <c r="AU8" s="4"/>
      <c r="AV8" s="4"/>
      <c r="AW8" s="4"/>
      <c r="AX8" s="4">
        <v>397</v>
      </c>
      <c r="AY8" s="4"/>
      <c r="AZ8" s="4"/>
      <c r="BA8" s="4">
        <v>2004</v>
      </c>
      <c r="BB8" s="4"/>
      <c r="BC8" s="10">
        <v>11580</v>
      </c>
      <c r="BD8" s="3"/>
    </row>
    <row r="9" spans="1:60" x14ac:dyDescent="0.2">
      <c r="A9" t="s">
        <v>55</v>
      </c>
      <c r="B9" s="6"/>
      <c r="C9" s="6"/>
      <c r="D9" s="6">
        <v>174</v>
      </c>
      <c r="E9" s="6">
        <v>7</v>
      </c>
      <c r="F9" s="6">
        <v>499</v>
      </c>
      <c r="G9" s="7">
        <v>93</v>
      </c>
      <c r="H9" s="7"/>
      <c r="I9" s="6"/>
      <c r="J9" s="7"/>
      <c r="K9" s="6">
        <v>375</v>
      </c>
      <c r="L9" s="6"/>
      <c r="M9" s="6"/>
      <c r="N9" s="6"/>
      <c r="O9" s="6">
        <v>201</v>
      </c>
      <c r="P9" s="6">
        <v>1787</v>
      </c>
      <c r="Q9" s="7">
        <v>41</v>
      </c>
      <c r="R9" s="7">
        <v>567</v>
      </c>
      <c r="S9" s="7"/>
      <c r="T9" s="7">
        <v>358</v>
      </c>
      <c r="U9" s="6"/>
      <c r="V9" s="6"/>
      <c r="W9" s="6"/>
      <c r="X9" s="7">
        <v>488</v>
      </c>
      <c r="Y9" s="7">
        <v>340</v>
      </c>
      <c r="Z9" s="6"/>
      <c r="AA9" s="7"/>
      <c r="AB9" s="6"/>
      <c r="AC9" s="7"/>
      <c r="AD9" s="6"/>
      <c r="AE9" s="6"/>
      <c r="AF9" s="6"/>
      <c r="AG9" s="7">
        <v>4969</v>
      </c>
      <c r="AH9" s="6">
        <v>84</v>
      </c>
      <c r="AI9" s="6">
        <v>2</v>
      </c>
      <c r="AJ9" s="6"/>
      <c r="AK9" s="7">
        <v>757</v>
      </c>
      <c r="AL9" s="7">
        <v>1128</v>
      </c>
      <c r="AM9" s="6"/>
      <c r="AN9" s="7">
        <v>315</v>
      </c>
      <c r="AO9" s="7"/>
      <c r="AP9" s="6"/>
      <c r="AQ9" s="6">
        <v>1</v>
      </c>
      <c r="AR9" s="6">
        <v>831</v>
      </c>
      <c r="AS9" s="7">
        <v>52</v>
      </c>
      <c r="AT9" s="6"/>
      <c r="AU9" s="7"/>
      <c r="AV9" s="6"/>
      <c r="AW9" s="6"/>
      <c r="AX9" s="6"/>
      <c r="AY9" s="6"/>
      <c r="AZ9" s="6"/>
      <c r="BA9" s="6">
        <v>1630</v>
      </c>
      <c r="BB9" s="6"/>
      <c r="BC9" s="10">
        <f t="shared" ref="BC9:BC18" si="0">SUM(B9:BB9)</f>
        <v>14699</v>
      </c>
    </row>
    <row r="10" spans="1:60" x14ac:dyDescent="0.2">
      <c r="A10" t="s">
        <v>56</v>
      </c>
      <c r="B10" s="6"/>
      <c r="C10" s="6"/>
      <c r="D10" s="7"/>
      <c r="E10" s="7">
        <v>10</v>
      </c>
      <c r="F10" s="7">
        <v>152</v>
      </c>
      <c r="G10" s="7">
        <v>154</v>
      </c>
      <c r="H10" s="6"/>
      <c r="I10" s="6"/>
      <c r="J10" s="7">
        <v>165</v>
      </c>
      <c r="K10" s="7"/>
      <c r="L10" s="6"/>
      <c r="M10" s="6"/>
      <c r="N10" s="6"/>
      <c r="O10" s="7">
        <v>96</v>
      </c>
      <c r="P10" s="7">
        <v>1062</v>
      </c>
      <c r="Q10" s="7">
        <v>290</v>
      </c>
      <c r="R10" s="7">
        <v>2063</v>
      </c>
      <c r="S10" s="7">
        <v>53</v>
      </c>
      <c r="T10" s="7">
        <v>125</v>
      </c>
      <c r="U10" s="6"/>
      <c r="V10" s="7"/>
      <c r="W10" s="6"/>
      <c r="X10" s="7">
        <v>230</v>
      </c>
      <c r="Y10" s="7">
        <v>330</v>
      </c>
      <c r="Z10" s="6"/>
      <c r="AA10" s="7">
        <v>289</v>
      </c>
      <c r="AB10" s="6"/>
      <c r="AC10" s="7"/>
      <c r="AD10" s="6"/>
      <c r="AE10" s="6"/>
      <c r="AF10" s="6"/>
      <c r="AG10" s="7">
        <v>810</v>
      </c>
      <c r="AH10" s="7"/>
      <c r="AI10" s="7"/>
      <c r="AJ10" s="6"/>
      <c r="AK10" s="7">
        <v>504</v>
      </c>
      <c r="AL10" s="7">
        <v>448</v>
      </c>
      <c r="AN10">
        <v>574</v>
      </c>
      <c r="AR10">
        <v>639</v>
      </c>
      <c r="AS10">
        <v>4</v>
      </c>
      <c r="AU10" s="6"/>
      <c r="AV10" s="7"/>
      <c r="AW10" s="6"/>
      <c r="AX10" s="6">
        <v>170</v>
      </c>
      <c r="AY10" s="6"/>
      <c r="AZ10" s="6"/>
      <c r="BA10" s="7">
        <v>1037</v>
      </c>
      <c r="BB10" s="6"/>
      <c r="BC10" s="10">
        <f t="shared" si="0"/>
        <v>9205</v>
      </c>
    </row>
    <row r="11" spans="1:60" x14ac:dyDescent="0.2">
      <c r="A11" t="s">
        <v>57</v>
      </c>
      <c r="B11" s="6"/>
      <c r="C11" s="6"/>
      <c r="D11" s="7">
        <v>132</v>
      </c>
      <c r="E11" s="7">
        <v>21</v>
      </c>
      <c r="F11" s="7">
        <v>1979</v>
      </c>
      <c r="G11" s="7">
        <v>317</v>
      </c>
      <c r="H11" s="7"/>
      <c r="I11" s="6"/>
      <c r="J11" s="7"/>
      <c r="K11" s="7"/>
      <c r="L11" s="6"/>
      <c r="M11" s="6"/>
      <c r="N11" s="7"/>
      <c r="O11" s="7">
        <v>99</v>
      </c>
      <c r="P11" s="7">
        <v>1204</v>
      </c>
      <c r="Q11" s="7">
        <v>528</v>
      </c>
      <c r="R11" s="7">
        <v>851</v>
      </c>
      <c r="S11" s="7"/>
      <c r="T11" s="7">
        <v>178</v>
      </c>
      <c r="U11" s="6"/>
      <c r="V11" s="7"/>
      <c r="W11" s="6"/>
      <c r="X11" s="7">
        <v>278</v>
      </c>
      <c r="Y11" s="7">
        <v>221</v>
      </c>
      <c r="Z11" s="7"/>
      <c r="AA11" s="7">
        <v>51</v>
      </c>
      <c r="AB11" s="7"/>
      <c r="AC11" s="7"/>
      <c r="AD11" s="7"/>
      <c r="AE11" s="6"/>
      <c r="AF11" s="6"/>
      <c r="AG11" s="7">
        <v>2155</v>
      </c>
      <c r="AH11" s="7"/>
      <c r="AI11" s="7"/>
      <c r="AJ11" s="7"/>
      <c r="AK11" s="7">
        <v>1024</v>
      </c>
      <c r="AL11" s="7">
        <v>483</v>
      </c>
      <c r="AM11" s="7"/>
      <c r="AN11" s="7">
        <v>733</v>
      </c>
      <c r="AO11" s="6"/>
      <c r="AP11" s="6"/>
      <c r="AQ11" s="6"/>
      <c r="AR11" s="6">
        <v>929</v>
      </c>
      <c r="AS11" s="6"/>
      <c r="AT11" s="6"/>
      <c r="AU11" s="6">
        <v>54</v>
      </c>
      <c r="AV11" s="7"/>
      <c r="AW11" s="6"/>
      <c r="AX11" s="7"/>
      <c r="AY11" s="6"/>
      <c r="AZ11" s="6"/>
      <c r="BA11" s="7">
        <v>751</v>
      </c>
      <c r="BB11" s="6"/>
      <c r="BC11" s="10">
        <f>SUM(B11:BB11)</f>
        <v>11988</v>
      </c>
    </row>
    <row r="12" spans="1:60" x14ac:dyDescent="0.2">
      <c r="A12" t="s">
        <v>58</v>
      </c>
      <c r="B12" s="6"/>
      <c r="C12" s="6"/>
      <c r="D12" s="7">
        <v>117</v>
      </c>
      <c r="E12" s="7">
        <v>10</v>
      </c>
      <c r="F12" s="7">
        <v>1072</v>
      </c>
      <c r="G12" s="7">
        <v>343</v>
      </c>
      <c r="H12" s="6"/>
      <c r="I12" s="6"/>
      <c r="J12" s="7">
        <v>121</v>
      </c>
      <c r="K12" s="6"/>
      <c r="L12" s="6"/>
      <c r="M12" s="6"/>
      <c r="N12" s="7"/>
      <c r="O12" s="7">
        <v>221</v>
      </c>
      <c r="P12" s="7">
        <v>1865</v>
      </c>
      <c r="Q12" s="7">
        <v>100</v>
      </c>
      <c r="R12" s="7">
        <v>2954</v>
      </c>
      <c r="S12" s="7"/>
      <c r="T12" s="7">
        <v>76</v>
      </c>
      <c r="U12" s="6"/>
      <c r="V12" s="7"/>
      <c r="W12" s="6"/>
      <c r="X12" s="7">
        <v>131</v>
      </c>
      <c r="Y12" s="7">
        <v>447</v>
      </c>
      <c r="Z12" s="6">
        <v>10</v>
      </c>
      <c r="AA12" s="7">
        <v>41</v>
      </c>
      <c r="AB12" s="6"/>
      <c r="AC12" s="7"/>
      <c r="AD12" s="6"/>
      <c r="AE12" s="6"/>
      <c r="AF12" s="6"/>
      <c r="AG12" s="7">
        <v>1121</v>
      </c>
      <c r="AH12" s="7"/>
      <c r="AI12" s="6"/>
      <c r="AJ12" s="6"/>
      <c r="AK12" s="7">
        <v>2034</v>
      </c>
      <c r="AL12" s="7">
        <v>824</v>
      </c>
      <c r="AM12" s="7"/>
      <c r="AN12" s="7">
        <v>356</v>
      </c>
      <c r="AO12" s="6"/>
      <c r="AP12" s="6"/>
      <c r="AQ12" s="6"/>
      <c r="AR12" s="7">
        <v>698</v>
      </c>
      <c r="AS12" s="7"/>
      <c r="AT12" s="7"/>
      <c r="AU12" s="6"/>
      <c r="AV12" s="6"/>
      <c r="AW12" s="6"/>
      <c r="AX12" s="7">
        <v>296</v>
      </c>
      <c r="AY12" s="6"/>
      <c r="AZ12" s="6"/>
      <c r="BA12" s="7">
        <v>381</v>
      </c>
      <c r="BB12" s="6"/>
      <c r="BC12" s="10">
        <f t="shared" si="0"/>
        <v>13218</v>
      </c>
    </row>
    <row r="13" spans="1:60" x14ac:dyDescent="0.2">
      <c r="A13" t="s">
        <v>59</v>
      </c>
      <c r="B13" s="6"/>
      <c r="C13" s="6"/>
      <c r="D13" s="7">
        <v>250</v>
      </c>
      <c r="E13" s="7">
        <v>1</v>
      </c>
      <c r="F13" s="7">
        <v>430</v>
      </c>
      <c r="G13" s="7">
        <v>52</v>
      </c>
      <c r="H13" s="7"/>
      <c r="I13" s="7"/>
      <c r="J13" s="7">
        <v>105</v>
      </c>
      <c r="K13" s="7">
        <v>2000</v>
      </c>
      <c r="L13" s="6"/>
      <c r="M13" s="6"/>
      <c r="N13" s="7">
        <v>3</v>
      </c>
      <c r="O13" s="7">
        <v>238</v>
      </c>
      <c r="P13" s="7">
        <v>1094</v>
      </c>
      <c r="Q13" s="7">
        <v>200</v>
      </c>
      <c r="R13" s="7">
        <v>2304</v>
      </c>
      <c r="S13" s="7"/>
      <c r="T13" s="7"/>
      <c r="U13" s="7"/>
      <c r="V13" s="7"/>
      <c r="W13" s="6"/>
      <c r="X13" s="7">
        <v>145</v>
      </c>
      <c r="Y13" s="7">
        <v>236</v>
      </c>
      <c r="Z13" s="6"/>
      <c r="AA13" s="7">
        <v>1</v>
      </c>
      <c r="AB13" s="6"/>
      <c r="AC13" s="7"/>
      <c r="AD13" s="7"/>
      <c r="AE13" s="6"/>
      <c r="AF13" s="7"/>
      <c r="AG13" s="7">
        <v>1145</v>
      </c>
      <c r="AH13" s="7"/>
      <c r="AI13" s="7"/>
      <c r="AJ13" s="6"/>
      <c r="AK13" s="7">
        <v>3476</v>
      </c>
      <c r="AL13" s="7">
        <v>282</v>
      </c>
      <c r="AM13" s="7"/>
      <c r="AN13" s="7">
        <v>104</v>
      </c>
      <c r="AO13" s="6"/>
      <c r="AP13" s="6"/>
      <c r="AQ13" s="7"/>
      <c r="AR13" s="7">
        <v>1189</v>
      </c>
      <c r="AS13" s="7"/>
      <c r="AT13" s="7"/>
      <c r="AU13" s="7"/>
      <c r="AV13" s="6"/>
      <c r="AW13" s="6"/>
      <c r="AX13" s="7"/>
      <c r="AY13" s="6"/>
      <c r="AZ13" s="6"/>
      <c r="BA13" s="7">
        <v>252</v>
      </c>
      <c r="BB13" s="6"/>
      <c r="BC13" s="10">
        <f t="shared" si="0"/>
        <v>13507</v>
      </c>
    </row>
    <row r="14" spans="1:60" x14ac:dyDescent="0.2">
      <c r="A14" t="s">
        <v>60</v>
      </c>
      <c r="B14" s="6"/>
      <c r="C14" s="6"/>
      <c r="D14" s="7">
        <v>132</v>
      </c>
      <c r="E14" s="7"/>
      <c r="F14" s="7"/>
      <c r="G14" s="7">
        <v>120</v>
      </c>
      <c r="H14" s="6"/>
      <c r="I14" s="6"/>
      <c r="J14" s="7">
        <v>146</v>
      </c>
      <c r="K14" s="6"/>
      <c r="L14" s="6"/>
      <c r="M14" s="6"/>
      <c r="N14" s="7"/>
      <c r="O14" s="7">
        <v>231</v>
      </c>
      <c r="P14" s="7">
        <v>1599</v>
      </c>
      <c r="Q14" s="7">
        <v>40</v>
      </c>
      <c r="R14" s="7">
        <v>4126</v>
      </c>
      <c r="S14" s="7"/>
      <c r="T14" s="7">
        <v>43</v>
      </c>
      <c r="U14" s="6"/>
      <c r="V14" s="7"/>
      <c r="W14" s="6"/>
      <c r="X14" s="7">
        <v>127</v>
      </c>
      <c r="Y14" s="7">
        <v>440</v>
      </c>
      <c r="Z14" s="7"/>
      <c r="AA14" s="7">
        <v>52</v>
      </c>
      <c r="AB14" s="7"/>
      <c r="AC14" s="7"/>
      <c r="AD14" s="7"/>
      <c r="AE14" s="6"/>
      <c r="AF14" s="7"/>
      <c r="AG14" s="7">
        <v>1020</v>
      </c>
      <c r="AH14" s="7"/>
      <c r="AI14" s="6"/>
      <c r="AJ14" s="6"/>
      <c r="AK14" s="7">
        <v>5127</v>
      </c>
      <c r="AL14" s="7">
        <v>630</v>
      </c>
      <c r="AM14" s="6"/>
      <c r="AN14" s="7">
        <v>390</v>
      </c>
      <c r="AO14" s="6"/>
      <c r="AP14" s="6"/>
      <c r="AQ14" s="6"/>
      <c r="AR14" s="7">
        <v>833</v>
      </c>
      <c r="AS14" s="7">
        <v>2</v>
      </c>
      <c r="AT14" s="7"/>
      <c r="AU14" s="7"/>
      <c r="AV14" s="6"/>
      <c r="AW14" s="6"/>
      <c r="AX14" s="7"/>
      <c r="AY14" s="6"/>
      <c r="AZ14" s="6"/>
      <c r="BA14" s="7">
        <v>953</v>
      </c>
      <c r="BB14" s="6"/>
      <c r="BC14" s="10">
        <f t="shared" si="0"/>
        <v>16011</v>
      </c>
    </row>
    <row r="15" spans="1:60" x14ac:dyDescent="0.2">
      <c r="A15" t="s">
        <v>61</v>
      </c>
      <c r="B15" s="6">
        <v>2</v>
      </c>
      <c r="C15" s="6"/>
      <c r="D15" s="7">
        <v>380</v>
      </c>
      <c r="E15" s="7"/>
      <c r="F15" s="7">
        <v>1279</v>
      </c>
      <c r="G15" s="7">
        <v>437</v>
      </c>
      <c r="H15" s="6"/>
      <c r="I15" s="6"/>
      <c r="J15" s="7">
        <v>906</v>
      </c>
      <c r="K15" s="7">
        <v>19</v>
      </c>
      <c r="L15" s="6"/>
      <c r="M15" s="6"/>
      <c r="N15" s="6"/>
      <c r="O15" s="7"/>
      <c r="P15" s="7">
        <v>2249</v>
      </c>
      <c r="Q15" s="7">
        <v>710</v>
      </c>
      <c r="R15" s="7">
        <v>1208</v>
      </c>
      <c r="S15" s="7"/>
      <c r="T15" s="7">
        <v>137</v>
      </c>
      <c r="U15" s="7"/>
      <c r="V15" s="6"/>
      <c r="W15" s="6"/>
      <c r="X15" s="7">
        <v>399</v>
      </c>
      <c r="Y15" s="7">
        <v>220</v>
      </c>
      <c r="Z15" s="6"/>
      <c r="AA15" s="7">
        <v>144</v>
      </c>
      <c r="AB15" s="6"/>
      <c r="AC15" s="7"/>
      <c r="AD15" s="6"/>
      <c r="AE15" s="6"/>
      <c r="AF15" s="6"/>
      <c r="AG15" s="7">
        <v>2141</v>
      </c>
      <c r="AH15" s="7"/>
      <c r="AI15" s="6"/>
      <c r="AJ15" s="6"/>
      <c r="AK15" s="7">
        <v>3887</v>
      </c>
      <c r="AL15" s="7">
        <v>959</v>
      </c>
      <c r="AM15" s="7"/>
      <c r="AN15" s="7">
        <v>199</v>
      </c>
      <c r="AO15" s="6"/>
      <c r="AP15" s="6"/>
      <c r="AQ15" s="7"/>
      <c r="AR15" s="7">
        <v>893</v>
      </c>
      <c r="AS15" s="7"/>
      <c r="AT15" s="7"/>
      <c r="AU15" s="7"/>
      <c r="AV15" s="6"/>
      <c r="AW15" s="6"/>
      <c r="AX15" s="6"/>
      <c r="AY15" s="6"/>
      <c r="AZ15" s="6"/>
      <c r="BA15" s="7">
        <v>45</v>
      </c>
      <c r="BB15" s="6"/>
      <c r="BC15" s="10">
        <f t="shared" si="0"/>
        <v>16214</v>
      </c>
    </row>
    <row r="16" spans="1:60" x14ac:dyDescent="0.2">
      <c r="A16" t="s">
        <v>62</v>
      </c>
      <c r="D16" s="7"/>
      <c r="E16" s="7"/>
      <c r="F16" s="7"/>
      <c r="G16" s="7"/>
      <c r="J16" s="7"/>
      <c r="N16" s="7"/>
      <c r="O16" s="7"/>
      <c r="P16" s="7"/>
      <c r="Q16" s="7"/>
      <c r="R16" s="7"/>
      <c r="S16" s="7"/>
      <c r="T16" s="7"/>
      <c r="X16" s="7"/>
      <c r="Y16" s="7"/>
      <c r="AA16" s="7"/>
      <c r="AC16" s="7"/>
      <c r="AG16" s="7"/>
      <c r="AH16" s="7"/>
      <c r="AI16" s="7"/>
      <c r="AK16" s="7"/>
      <c r="AL16" s="7"/>
      <c r="AN16" s="7"/>
      <c r="AR16" s="7"/>
      <c r="AT16" s="7"/>
      <c r="AU16" s="7"/>
      <c r="AX16" s="7"/>
      <c r="BA16" s="7"/>
      <c r="BC16" s="10">
        <f t="shared" si="0"/>
        <v>0</v>
      </c>
    </row>
    <row r="17" spans="1:55" x14ac:dyDescent="0.2">
      <c r="A17" t="s">
        <v>63</v>
      </c>
      <c r="D17" s="7"/>
      <c r="E17" s="7"/>
      <c r="F17" s="7"/>
      <c r="G17" s="7"/>
      <c r="H17" s="7"/>
      <c r="J17" s="7"/>
      <c r="N17" s="7"/>
      <c r="O17" s="7"/>
      <c r="P17" s="7"/>
      <c r="Q17" s="7"/>
      <c r="R17" s="7"/>
      <c r="S17" s="7"/>
      <c r="T17" s="7"/>
      <c r="X17" s="7"/>
      <c r="Y17" s="7"/>
      <c r="AA17" s="7"/>
      <c r="AC17" s="7"/>
      <c r="AG17" s="7"/>
      <c r="AH17" s="7"/>
      <c r="AI17" s="7"/>
      <c r="AK17" s="7"/>
      <c r="AL17" s="7"/>
      <c r="AM17" s="7"/>
      <c r="AN17" s="7"/>
      <c r="AR17" s="7"/>
      <c r="AT17" s="7"/>
      <c r="AX17" s="7"/>
      <c r="BA17" s="7"/>
      <c r="BC17" s="10">
        <f t="shared" si="0"/>
        <v>0</v>
      </c>
    </row>
    <row r="18" spans="1:55" x14ac:dyDescent="0.2">
      <c r="A18" t="s">
        <v>64</v>
      </c>
      <c r="D18" s="7"/>
      <c r="E18" s="7"/>
      <c r="F18" s="7"/>
      <c r="G18" s="7"/>
      <c r="J18" s="7"/>
      <c r="K18" s="7"/>
      <c r="N18" s="7"/>
      <c r="O18" s="7"/>
      <c r="P18" s="7"/>
      <c r="Q18" s="7"/>
      <c r="R18" s="7"/>
      <c r="S18" s="7"/>
      <c r="T18" s="7"/>
      <c r="X18" s="7"/>
      <c r="Y18" s="7"/>
      <c r="AA18" s="7"/>
      <c r="AC18" s="7"/>
      <c r="AG18" s="7"/>
      <c r="AH18" s="7"/>
      <c r="AK18" s="7"/>
      <c r="AL18" s="7"/>
      <c r="AN18" s="7"/>
      <c r="AR18" s="7"/>
      <c r="AS18" s="7"/>
      <c r="AT18" s="7"/>
      <c r="AU18" s="7"/>
      <c r="AX18" s="7"/>
      <c r="BA18" s="7"/>
      <c r="BC18" s="10">
        <f t="shared" si="0"/>
        <v>0</v>
      </c>
    </row>
    <row r="19" spans="1:55" x14ac:dyDescent="0.2">
      <c r="BC19" s="10"/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B16" sqref="BB16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1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9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9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19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8" customForma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s="8" customForma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s="8" customForma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>
        <v>4719</v>
      </c>
      <c r="C7" s="4"/>
      <c r="D7" s="4">
        <v>33821</v>
      </c>
      <c r="E7" s="4">
        <v>1904</v>
      </c>
      <c r="F7" s="4">
        <v>3185</v>
      </c>
      <c r="G7" s="4">
        <v>5416</v>
      </c>
      <c r="H7" s="4"/>
      <c r="I7" s="4"/>
      <c r="J7" s="4">
        <v>13218</v>
      </c>
      <c r="K7" s="4">
        <v>1370</v>
      </c>
      <c r="L7" s="4"/>
      <c r="M7" s="4">
        <v>1601</v>
      </c>
      <c r="N7" s="4">
        <v>1105</v>
      </c>
      <c r="O7" s="4">
        <v>128</v>
      </c>
      <c r="P7" s="4">
        <v>169</v>
      </c>
      <c r="Q7" s="4">
        <v>163</v>
      </c>
      <c r="R7" s="4">
        <v>2510</v>
      </c>
      <c r="S7" s="4">
        <v>6872</v>
      </c>
      <c r="T7" s="4">
        <v>2668</v>
      </c>
      <c r="U7" s="4"/>
      <c r="V7" s="4"/>
      <c r="W7" s="4"/>
      <c r="X7" s="4">
        <v>368</v>
      </c>
      <c r="Y7" s="4">
        <v>526</v>
      </c>
      <c r="Z7" s="4">
        <v>14671</v>
      </c>
      <c r="AA7" s="4">
        <v>3472</v>
      </c>
      <c r="AB7" s="4">
        <v>7413</v>
      </c>
      <c r="AC7" s="4">
        <v>3510</v>
      </c>
      <c r="AD7" s="4"/>
      <c r="AE7" s="4"/>
      <c r="AF7" s="4"/>
      <c r="AG7" s="4">
        <v>3968</v>
      </c>
      <c r="AH7" s="4"/>
      <c r="AI7" s="4"/>
      <c r="AJ7" s="4">
        <v>1282</v>
      </c>
      <c r="AK7" s="4">
        <v>618</v>
      </c>
      <c r="AL7" s="4">
        <v>29160</v>
      </c>
      <c r="AM7" s="4"/>
      <c r="AN7" s="4"/>
      <c r="AO7" s="4"/>
      <c r="AP7" s="4"/>
      <c r="AQ7" s="4">
        <v>766</v>
      </c>
      <c r="AR7" s="4">
        <v>2546</v>
      </c>
      <c r="AS7" s="4">
        <v>3763</v>
      </c>
      <c r="AT7" s="4">
        <v>787</v>
      </c>
      <c r="AU7" s="4"/>
      <c r="AV7" s="4">
        <v>430</v>
      </c>
      <c r="AW7" s="4"/>
      <c r="AX7" s="4"/>
      <c r="AY7" s="4"/>
      <c r="AZ7" s="4"/>
      <c r="BA7" s="4">
        <v>367</v>
      </c>
      <c r="BB7" s="4">
        <v>3916</v>
      </c>
      <c r="BC7" s="9">
        <f t="shared" ref="BC7:BC18" si="0">SUM(B7:BB7)</f>
        <v>156412</v>
      </c>
    </row>
    <row r="8" spans="1:59" x14ac:dyDescent="0.2">
      <c r="A8" t="s">
        <v>54</v>
      </c>
      <c r="B8" s="4">
        <v>4357</v>
      </c>
      <c r="C8" s="4"/>
      <c r="D8" s="4">
        <v>26839</v>
      </c>
      <c r="E8" s="4">
        <v>4192</v>
      </c>
      <c r="F8" s="4">
        <v>2922</v>
      </c>
      <c r="G8" s="4">
        <v>3253</v>
      </c>
      <c r="H8" s="4"/>
      <c r="I8" s="4"/>
      <c r="J8" s="4">
        <v>14515</v>
      </c>
      <c r="K8" s="4">
        <v>2995</v>
      </c>
      <c r="M8" s="4">
        <v>874</v>
      </c>
      <c r="N8" s="4">
        <v>406</v>
      </c>
      <c r="O8" s="4">
        <v>113</v>
      </c>
      <c r="P8" s="4">
        <v>394</v>
      </c>
      <c r="Q8" s="4">
        <v>222</v>
      </c>
      <c r="R8" s="4">
        <v>3638</v>
      </c>
      <c r="S8" s="4">
        <v>6617</v>
      </c>
      <c r="T8" s="4">
        <v>1140</v>
      </c>
      <c r="U8" s="4"/>
      <c r="V8" s="4"/>
      <c r="W8" s="4"/>
      <c r="X8" s="4">
        <v>10</v>
      </c>
      <c r="Y8" s="4">
        <v>595</v>
      </c>
      <c r="Z8" s="4">
        <v>8639</v>
      </c>
      <c r="AA8" s="4">
        <v>2477</v>
      </c>
      <c r="AB8" s="4">
        <v>2899</v>
      </c>
      <c r="AC8" s="4">
        <v>1755</v>
      </c>
      <c r="AD8" s="4"/>
      <c r="AE8" s="4"/>
      <c r="AF8" s="4"/>
      <c r="AG8" s="4">
        <v>6731</v>
      </c>
      <c r="AH8" s="4"/>
      <c r="AI8" s="4"/>
      <c r="AJ8" s="4">
        <v>1730</v>
      </c>
      <c r="AK8" s="4">
        <v>35</v>
      </c>
      <c r="AL8" s="4">
        <v>29891</v>
      </c>
      <c r="AM8" s="4"/>
      <c r="AN8" s="4"/>
      <c r="AO8" s="4"/>
      <c r="AP8" s="4"/>
      <c r="AQ8" s="4">
        <v>1158</v>
      </c>
      <c r="AR8" s="4">
        <v>1126</v>
      </c>
      <c r="AS8" s="4">
        <v>1320</v>
      </c>
      <c r="AT8" s="4">
        <v>64</v>
      </c>
      <c r="AU8" s="4"/>
      <c r="AV8" s="4">
        <v>412</v>
      </c>
      <c r="AW8" s="4"/>
      <c r="AX8" s="4"/>
      <c r="AY8" s="4"/>
      <c r="AZ8" s="4"/>
      <c r="BA8" s="4">
        <v>1581</v>
      </c>
      <c r="BB8" s="4">
        <v>3359</v>
      </c>
      <c r="BC8" s="9">
        <f t="shared" si="0"/>
        <v>136259</v>
      </c>
    </row>
    <row r="9" spans="1:59" x14ac:dyDescent="0.2">
      <c r="A9" t="s">
        <v>55</v>
      </c>
      <c r="B9" s="4">
        <v>7197</v>
      </c>
      <c r="C9" s="4"/>
      <c r="D9" s="4">
        <v>8259</v>
      </c>
      <c r="E9" s="4">
        <v>1455</v>
      </c>
      <c r="F9" s="4">
        <v>2705</v>
      </c>
      <c r="G9" s="4">
        <v>813</v>
      </c>
      <c r="H9" s="4"/>
      <c r="I9" s="4"/>
      <c r="J9" s="4">
        <v>10805</v>
      </c>
      <c r="K9" s="4">
        <v>568</v>
      </c>
      <c r="L9" s="4"/>
      <c r="M9" s="4"/>
      <c r="N9" s="4">
        <v>165</v>
      </c>
      <c r="O9" s="4">
        <v>20</v>
      </c>
      <c r="P9" s="4">
        <v>3</v>
      </c>
      <c r="Q9" s="4">
        <v>10</v>
      </c>
      <c r="R9" s="4">
        <v>619</v>
      </c>
      <c r="S9" s="4">
        <v>2167</v>
      </c>
      <c r="T9" s="4">
        <v>2455</v>
      </c>
      <c r="U9" s="4"/>
      <c r="V9" s="4"/>
      <c r="W9" s="4"/>
      <c r="X9" s="4">
        <v>180</v>
      </c>
      <c r="Y9" s="4"/>
      <c r="Z9" s="4">
        <v>8519</v>
      </c>
      <c r="AA9" s="4">
        <v>1665</v>
      </c>
      <c r="AB9" s="4">
        <v>694</v>
      </c>
      <c r="AC9" s="4">
        <v>198</v>
      </c>
      <c r="AD9" s="4"/>
      <c r="AE9" s="4"/>
      <c r="AF9" s="4"/>
      <c r="AG9" s="4">
        <v>6840</v>
      </c>
      <c r="AH9" s="4"/>
      <c r="AI9" s="4"/>
      <c r="AJ9" s="4">
        <v>15</v>
      </c>
      <c r="AK9" s="4">
        <v>1</v>
      </c>
      <c r="AL9" s="4">
        <v>39796</v>
      </c>
      <c r="AM9" s="4">
        <v>105</v>
      </c>
      <c r="AN9" s="4"/>
      <c r="AO9" s="4"/>
      <c r="AP9" s="4"/>
      <c r="AQ9" s="4">
        <v>342</v>
      </c>
      <c r="AR9" s="4">
        <v>704</v>
      </c>
      <c r="AS9" s="4">
        <v>1314</v>
      </c>
      <c r="AT9" s="4"/>
      <c r="AU9" s="4"/>
      <c r="AV9" s="4">
        <v>312</v>
      </c>
      <c r="AW9" s="4"/>
      <c r="AX9" s="4"/>
      <c r="AY9" s="4"/>
      <c r="AZ9" s="4"/>
      <c r="BA9" s="4">
        <v>110</v>
      </c>
      <c r="BB9" s="4">
        <v>2</v>
      </c>
      <c r="BC9" s="9">
        <f t="shared" si="0"/>
        <v>98038</v>
      </c>
    </row>
    <row r="10" spans="1:59" x14ac:dyDescent="0.2">
      <c r="A10" t="s">
        <v>56</v>
      </c>
      <c r="B10" s="4">
        <v>4669</v>
      </c>
      <c r="C10" s="4"/>
      <c r="D10" s="4">
        <v>19978</v>
      </c>
      <c r="E10" s="4">
        <v>2908</v>
      </c>
      <c r="F10" s="4">
        <v>1642</v>
      </c>
      <c r="G10" s="4">
        <v>1884</v>
      </c>
      <c r="H10" s="4"/>
      <c r="I10" s="4"/>
      <c r="J10" s="4">
        <v>12872</v>
      </c>
      <c r="K10" s="4">
        <v>852</v>
      </c>
      <c r="L10" s="4"/>
      <c r="M10" s="4"/>
      <c r="N10" s="4">
        <v>614</v>
      </c>
      <c r="O10" s="4">
        <v>3</v>
      </c>
      <c r="P10" s="4">
        <v>185</v>
      </c>
      <c r="Q10" s="4">
        <v>27</v>
      </c>
      <c r="R10" s="4">
        <v>635</v>
      </c>
      <c r="S10" s="4">
        <v>3055</v>
      </c>
      <c r="T10" s="4">
        <v>2519</v>
      </c>
      <c r="U10" s="4"/>
      <c r="V10" s="4"/>
      <c r="W10" s="4"/>
      <c r="X10" s="4">
        <v>359</v>
      </c>
      <c r="Y10" s="4">
        <v>90</v>
      </c>
      <c r="Z10" s="4">
        <v>12792</v>
      </c>
      <c r="AA10" s="4">
        <v>2401</v>
      </c>
      <c r="AB10" s="4">
        <v>823</v>
      </c>
      <c r="AC10" s="4">
        <v>225</v>
      </c>
      <c r="AD10" s="4"/>
      <c r="AE10" s="4"/>
      <c r="AF10" s="4"/>
      <c r="AG10" s="4">
        <v>5715</v>
      </c>
      <c r="AH10" s="4"/>
      <c r="AI10" s="4"/>
      <c r="AJ10" s="4">
        <v>295</v>
      </c>
      <c r="AK10" s="4"/>
      <c r="AL10" s="4">
        <v>36511</v>
      </c>
      <c r="AM10" s="4">
        <v>110</v>
      </c>
      <c r="AN10" s="4">
        <v>1</v>
      </c>
      <c r="AO10" s="4"/>
      <c r="AP10" s="4"/>
      <c r="AQ10" s="4">
        <v>917</v>
      </c>
      <c r="AR10" s="4">
        <v>533</v>
      </c>
      <c r="AS10" s="4">
        <v>1153</v>
      </c>
      <c r="AT10" s="4">
        <v>6</v>
      </c>
      <c r="AU10" s="4"/>
      <c r="AV10" s="4">
        <v>322</v>
      </c>
      <c r="AW10" s="4"/>
      <c r="AX10" s="4"/>
      <c r="AY10" s="4"/>
      <c r="AZ10" s="4"/>
      <c r="BA10" s="4">
        <v>76</v>
      </c>
      <c r="BB10" s="4">
        <v>410</v>
      </c>
      <c r="BC10" s="9">
        <f t="shared" si="0"/>
        <v>114582</v>
      </c>
    </row>
    <row r="11" spans="1:59" x14ac:dyDescent="0.2">
      <c r="A11" t="s">
        <v>57</v>
      </c>
      <c r="B11" s="4">
        <v>4182</v>
      </c>
      <c r="C11" s="4"/>
      <c r="D11" s="4">
        <v>13685</v>
      </c>
      <c r="E11" s="4">
        <v>2675</v>
      </c>
      <c r="F11" s="4">
        <v>7048</v>
      </c>
      <c r="G11" s="4">
        <v>953</v>
      </c>
      <c r="H11" s="4"/>
      <c r="I11" s="4"/>
      <c r="J11" s="5">
        <v>10212</v>
      </c>
      <c r="K11" s="5">
        <v>2917</v>
      </c>
      <c r="M11">
        <v>107</v>
      </c>
      <c r="N11" s="4">
        <v>364</v>
      </c>
      <c r="O11" s="4">
        <v>425</v>
      </c>
      <c r="P11" s="4"/>
      <c r="Q11" s="4">
        <v>1</v>
      </c>
      <c r="R11" s="4">
        <v>462</v>
      </c>
      <c r="S11" s="4">
        <v>1787</v>
      </c>
      <c r="T11" s="4">
        <v>3454</v>
      </c>
      <c r="U11" s="4"/>
      <c r="V11" s="4"/>
      <c r="W11" s="4"/>
      <c r="X11" s="4">
        <v>880</v>
      </c>
      <c r="Y11" s="4">
        <v>254</v>
      </c>
      <c r="Z11" s="4">
        <v>4497</v>
      </c>
      <c r="AA11" s="4">
        <v>3020</v>
      </c>
      <c r="AB11" s="4">
        <v>179</v>
      </c>
      <c r="AC11" s="4">
        <v>204</v>
      </c>
      <c r="AD11" s="4"/>
      <c r="AE11" s="4"/>
      <c r="AF11" s="4"/>
      <c r="AG11" s="4">
        <v>7852</v>
      </c>
      <c r="AH11" s="4"/>
      <c r="AI11" s="4"/>
      <c r="AJ11" s="5">
        <v>140</v>
      </c>
      <c r="AK11" s="5">
        <v>90</v>
      </c>
      <c r="AL11" s="5">
        <v>50540</v>
      </c>
      <c r="AM11" s="5"/>
      <c r="AN11" s="5"/>
      <c r="AP11" s="4"/>
      <c r="AQ11" s="4">
        <v>538</v>
      </c>
      <c r="AR11" s="4">
        <v>261</v>
      </c>
      <c r="AS11" s="4">
        <v>1642</v>
      </c>
      <c r="AT11" s="4">
        <v>271</v>
      </c>
      <c r="AU11" s="4"/>
      <c r="AV11" s="4">
        <v>102</v>
      </c>
      <c r="AW11" s="4"/>
      <c r="AX11" s="4">
        <v>566</v>
      </c>
      <c r="AY11" s="4"/>
      <c r="AZ11" s="4"/>
      <c r="BA11" s="4">
        <v>178</v>
      </c>
      <c r="BB11" s="4">
        <v>88</v>
      </c>
      <c r="BC11" s="9">
        <f>SUM(B11:BB11)</f>
        <v>119574</v>
      </c>
    </row>
    <row r="12" spans="1:59" x14ac:dyDescent="0.2">
      <c r="A12" t="s">
        <v>58</v>
      </c>
      <c r="B12" s="4">
        <v>4979</v>
      </c>
      <c r="C12" s="4"/>
      <c r="D12" s="4">
        <v>16401</v>
      </c>
      <c r="E12" s="4">
        <v>1072</v>
      </c>
      <c r="F12" s="4">
        <v>3950</v>
      </c>
      <c r="G12" s="4">
        <v>414</v>
      </c>
      <c r="H12" s="4"/>
      <c r="I12" s="4"/>
      <c r="J12" s="4">
        <v>12760</v>
      </c>
      <c r="K12" s="4">
        <v>531</v>
      </c>
      <c r="L12" s="4"/>
      <c r="M12" s="4"/>
      <c r="N12" s="4">
        <v>1338</v>
      </c>
      <c r="O12" s="4"/>
      <c r="P12" s="4"/>
      <c r="Q12" s="4">
        <v>37</v>
      </c>
      <c r="R12" s="4">
        <v>384</v>
      </c>
      <c r="S12" s="4">
        <v>2058</v>
      </c>
      <c r="T12" s="4">
        <v>4432</v>
      </c>
      <c r="U12" s="4"/>
      <c r="V12" s="4"/>
      <c r="W12" s="4"/>
      <c r="X12" s="4"/>
      <c r="Y12" s="4">
        <v>932</v>
      </c>
      <c r="Z12" s="4">
        <v>14821</v>
      </c>
      <c r="AA12" s="4">
        <v>6023</v>
      </c>
      <c r="AB12" s="4">
        <v>355</v>
      </c>
      <c r="AC12" s="4">
        <v>298</v>
      </c>
      <c r="AD12" s="4"/>
      <c r="AE12" s="4"/>
      <c r="AF12" s="4"/>
      <c r="AG12" s="4">
        <v>3881</v>
      </c>
      <c r="AH12" s="4"/>
      <c r="AI12" s="4"/>
      <c r="AJ12" s="5"/>
      <c r="AK12" s="5">
        <v>1</v>
      </c>
      <c r="AL12" s="5">
        <v>27059</v>
      </c>
      <c r="AM12" s="5">
        <v>1</v>
      </c>
      <c r="AN12" s="5"/>
      <c r="AQ12" s="4">
        <v>1030</v>
      </c>
      <c r="AR12" s="4"/>
      <c r="AS12" s="4">
        <v>2644</v>
      </c>
      <c r="AT12" s="4">
        <v>67</v>
      </c>
      <c r="AU12" s="4"/>
      <c r="AV12" s="4">
        <v>225</v>
      </c>
      <c r="AW12" s="4"/>
      <c r="AX12" s="4">
        <v>420</v>
      </c>
      <c r="AY12" s="4"/>
      <c r="AZ12" s="4"/>
      <c r="BA12" s="4"/>
      <c r="BB12" s="4"/>
      <c r="BC12" s="9">
        <f>SUM(B12:BB12)</f>
        <v>106113</v>
      </c>
    </row>
    <row r="13" spans="1:59" x14ac:dyDescent="0.2">
      <c r="A13" t="s">
        <v>59</v>
      </c>
      <c r="B13" s="5">
        <v>6071</v>
      </c>
      <c r="C13" s="6"/>
      <c r="D13" s="5">
        <v>11361</v>
      </c>
      <c r="E13" s="5">
        <v>2607</v>
      </c>
      <c r="F13" s="5">
        <v>1903</v>
      </c>
      <c r="G13" s="5">
        <v>347</v>
      </c>
      <c r="H13" s="6"/>
      <c r="I13" s="6"/>
      <c r="J13" s="5">
        <v>15988</v>
      </c>
      <c r="K13" s="5">
        <v>2336</v>
      </c>
      <c r="L13" s="6"/>
      <c r="M13" s="5">
        <v>735</v>
      </c>
      <c r="N13" s="5"/>
      <c r="O13" s="5"/>
      <c r="P13" s="5">
        <v>204</v>
      </c>
      <c r="Q13" s="5">
        <v>225</v>
      </c>
      <c r="R13" s="5">
        <v>1906</v>
      </c>
      <c r="S13" s="5">
        <v>2635</v>
      </c>
      <c r="T13" s="5">
        <v>850</v>
      </c>
      <c r="U13" s="6"/>
      <c r="V13" s="5"/>
      <c r="W13" s="6"/>
      <c r="X13" s="5"/>
      <c r="Y13" s="5">
        <v>484</v>
      </c>
      <c r="Z13" s="5">
        <v>3382</v>
      </c>
      <c r="AA13" s="5">
        <v>1725</v>
      </c>
      <c r="AB13" s="5">
        <v>97</v>
      </c>
      <c r="AC13" s="5">
        <v>187</v>
      </c>
      <c r="AD13" s="5"/>
      <c r="AE13" s="5"/>
      <c r="AF13" s="6"/>
      <c r="AG13" s="5">
        <v>3110</v>
      </c>
      <c r="AH13" s="5"/>
      <c r="AI13" s="5"/>
      <c r="AJ13" s="5"/>
      <c r="AK13" s="5"/>
      <c r="AL13" s="5">
        <v>7995</v>
      </c>
      <c r="AM13" s="5"/>
      <c r="AN13" s="5"/>
      <c r="AO13" s="6"/>
      <c r="AP13" s="6"/>
      <c r="AQ13" s="5">
        <v>464</v>
      </c>
      <c r="AR13" s="5">
        <v>47</v>
      </c>
      <c r="AS13" s="5">
        <v>400</v>
      </c>
      <c r="AT13" s="5">
        <v>120</v>
      </c>
      <c r="AU13" s="6"/>
      <c r="AV13" s="5"/>
      <c r="AW13" s="6"/>
      <c r="AX13" s="5">
        <v>449</v>
      </c>
      <c r="AY13" s="6"/>
      <c r="AZ13" s="6"/>
      <c r="BA13" s="5"/>
      <c r="BB13" s="5">
        <v>142</v>
      </c>
      <c r="BC13" s="9">
        <f t="shared" si="0"/>
        <v>65770</v>
      </c>
    </row>
    <row r="14" spans="1:59" x14ac:dyDescent="0.2">
      <c r="A14" t="s">
        <v>60</v>
      </c>
      <c r="B14" s="4">
        <v>4595</v>
      </c>
      <c r="C14" s="4"/>
      <c r="D14" s="4">
        <v>8733</v>
      </c>
      <c r="E14" s="4">
        <v>1269</v>
      </c>
      <c r="F14" s="4">
        <v>368</v>
      </c>
      <c r="G14" s="4">
        <v>214</v>
      </c>
      <c r="H14" s="4"/>
      <c r="I14" s="4"/>
      <c r="J14" s="4">
        <v>13121</v>
      </c>
      <c r="K14" s="4">
        <v>818</v>
      </c>
      <c r="L14" s="4"/>
      <c r="M14" s="4">
        <v>230</v>
      </c>
      <c r="N14" s="4">
        <v>1130</v>
      </c>
      <c r="O14" s="4">
        <v>27</v>
      </c>
      <c r="P14" s="4"/>
      <c r="Q14" s="4">
        <v>140</v>
      </c>
      <c r="R14" s="4">
        <v>1885</v>
      </c>
      <c r="S14" s="4">
        <v>2145</v>
      </c>
      <c r="T14" s="4">
        <v>339</v>
      </c>
      <c r="U14" s="4"/>
      <c r="V14" s="4"/>
      <c r="W14" s="4"/>
      <c r="X14" s="4">
        <v>149</v>
      </c>
      <c r="Y14" s="4">
        <v>73</v>
      </c>
      <c r="Z14" s="4">
        <v>7227</v>
      </c>
      <c r="AA14" s="4">
        <v>1444</v>
      </c>
      <c r="AB14" s="4">
        <v>18</v>
      </c>
      <c r="AC14" s="4">
        <v>34</v>
      </c>
      <c r="AD14" s="4"/>
      <c r="AE14" s="4"/>
      <c r="AF14" s="4"/>
      <c r="AG14" s="4">
        <v>2436</v>
      </c>
      <c r="AH14" s="4">
        <v>186</v>
      </c>
      <c r="AI14" s="4"/>
      <c r="AJ14" s="4">
        <v>18</v>
      </c>
      <c r="AK14" s="4">
        <v>85</v>
      </c>
      <c r="AL14" s="4">
        <v>17143</v>
      </c>
      <c r="AM14" s="4"/>
      <c r="AN14" s="4"/>
      <c r="AO14" s="4"/>
      <c r="AP14" s="4"/>
      <c r="AQ14" s="4">
        <v>207</v>
      </c>
      <c r="AR14" s="4">
        <v>53</v>
      </c>
      <c r="AS14" s="4">
        <v>758</v>
      </c>
      <c r="AT14" s="4"/>
      <c r="AU14" s="4"/>
      <c r="AV14" s="4">
        <v>200</v>
      </c>
      <c r="AW14" s="4"/>
      <c r="AX14" s="4">
        <v>2</v>
      </c>
      <c r="AY14" s="4"/>
      <c r="AZ14" s="4">
        <v>10</v>
      </c>
      <c r="BA14" s="4">
        <v>93</v>
      </c>
      <c r="BB14" s="4"/>
      <c r="BC14" s="9">
        <f t="shared" si="0"/>
        <v>65150</v>
      </c>
    </row>
    <row r="15" spans="1:59" x14ac:dyDescent="0.2">
      <c r="A15" t="s">
        <v>61</v>
      </c>
      <c r="B15" s="3">
        <v>3099</v>
      </c>
      <c r="C15" s="3"/>
      <c r="D15" s="3">
        <v>9323</v>
      </c>
      <c r="E15" s="3">
        <v>2285</v>
      </c>
      <c r="F15" s="3">
        <v>7612</v>
      </c>
      <c r="G15" s="3">
        <v>197</v>
      </c>
      <c r="H15" s="3"/>
      <c r="I15" s="3"/>
      <c r="J15" s="3">
        <v>35697</v>
      </c>
      <c r="K15" s="3">
        <v>352</v>
      </c>
      <c r="L15" s="3"/>
      <c r="M15" s="3"/>
      <c r="N15" s="3">
        <v>240</v>
      </c>
      <c r="O15" s="3"/>
      <c r="P15" s="3"/>
      <c r="Q15" s="3"/>
      <c r="R15" s="3">
        <v>812</v>
      </c>
      <c r="S15" s="3">
        <v>2252</v>
      </c>
      <c r="T15" s="3">
        <v>1474</v>
      </c>
      <c r="U15" s="3"/>
      <c r="V15" s="3"/>
      <c r="W15" s="3"/>
      <c r="X15" s="3"/>
      <c r="Y15" s="3">
        <v>1115</v>
      </c>
      <c r="Z15" s="3">
        <v>4064</v>
      </c>
      <c r="AA15" s="3">
        <v>7981</v>
      </c>
      <c r="AB15" s="3">
        <v>26</v>
      </c>
      <c r="AC15" s="3">
        <v>226</v>
      </c>
      <c r="AD15" s="3"/>
      <c r="AE15" s="3"/>
      <c r="AF15" s="3"/>
      <c r="AG15" s="3">
        <v>3432</v>
      </c>
      <c r="AH15" s="3"/>
      <c r="AI15" s="3"/>
      <c r="AJ15" s="3"/>
      <c r="AK15" s="3"/>
      <c r="AL15" s="3">
        <v>14896</v>
      </c>
      <c r="AM15" s="3">
        <v>70</v>
      </c>
      <c r="AN15" s="3"/>
      <c r="AO15" s="3"/>
      <c r="AP15" s="3"/>
      <c r="AQ15" s="3">
        <v>1071</v>
      </c>
      <c r="AR15" s="3">
        <v>289</v>
      </c>
      <c r="AS15" s="3">
        <v>1341</v>
      </c>
      <c r="AT15" s="3"/>
      <c r="AU15" s="3"/>
      <c r="AV15" s="3">
        <v>628</v>
      </c>
      <c r="AW15" s="3"/>
      <c r="AX15" s="3"/>
      <c r="AY15" s="3"/>
      <c r="AZ15" s="3"/>
      <c r="BA15" s="3"/>
      <c r="BB15" s="3">
        <v>2104</v>
      </c>
      <c r="BC15" s="9">
        <f t="shared" si="0"/>
        <v>100586</v>
      </c>
    </row>
    <row r="16" spans="1:59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V16" s="3"/>
      <c r="AW16" s="3"/>
      <c r="AX16" s="3"/>
      <c r="AY16" s="3"/>
      <c r="AZ16" s="3"/>
      <c r="BA16" s="3"/>
      <c r="BB16" s="3"/>
      <c r="BC16" s="9">
        <f>SUM(B16:BB16)</f>
        <v>0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5" sqref="BC15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1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9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9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19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8" customForma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s="8" customForma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s="8" customForma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6">
        <v>136</v>
      </c>
      <c r="C7" s="6"/>
      <c r="D7" s="6">
        <v>825</v>
      </c>
      <c r="E7" s="6">
        <v>421</v>
      </c>
      <c r="F7" s="7"/>
      <c r="G7" s="7">
        <v>723</v>
      </c>
      <c r="H7" s="6"/>
      <c r="I7" s="6"/>
      <c r="J7" s="7">
        <v>121</v>
      </c>
      <c r="K7" s="7">
        <v>90</v>
      </c>
      <c r="L7" s="6"/>
      <c r="M7" s="6"/>
      <c r="N7" s="6">
        <v>111</v>
      </c>
      <c r="O7" s="7">
        <v>71</v>
      </c>
      <c r="P7" s="7">
        <v>12</v>
      </c>
      <c r="Q7" s="7">
        <v>168</v>
      </c>
      <c r="R7" s="7">
        <v>218</v>
      </c>
      <c r="S7" s="7">
        <v>572</v>
      </c>
      <c r="T7" s="7">
        <v>547</v>
      </c>
      <c r="U7" s="7"/>
      <c r="V7" s="7">
        <v>8</v>
      </c>
      <c r="W7" s="6"/>
      <c r="X7" s="7">
        <v>5</v>
      </c>
      <c r="Y7" s="7">
        <v>559</v>
      </c>
      <c r="Z7" s="7">
        <v>138</v>
      </c>
      <c r="AA7" s="7">
        <v>93</v>
      </c>
      <c r="AB7" s="7">
        <v>2899</v>
      </c>
      <c r="AC7" s="7">
        <v>1542</v>
      </c>
      <c r="AD7" s="6"/>
      <c r="AE7" s="7">
        <v>1</v>
      </c>
      <c r="AF7" s="6"/>
      <c r="AG7" s="6">
        <v>651</v>
      </c>
      <c r="AH7" s="7">
        <v>1</v>
      </c>
      <c r="AI7" s="6"/>
      <c r="AJ7" s="7">
        <v>906</v>
      </c>
      <c r="AK7" s="6">
        <v>44</v>
      </c>
      <c r="AL7" s="7">
        <v>1304</v>
      </c>
      <c r="AM7" s="7"/>
      <c r="AN7" s="7">
        <v>5</v>
      </c>
      <c r="AO7" s="6"/>
      <c r="AP7" s="6"/>
      <c r="AQ7" s="6"/>
      <c r="AR7" s="6">
        <v>1038</v>
      </c>
      <c r="AS7" s="6">
        <v>302</v>
      </c>
      <c r="AT7" s="6"/>
      <c r="AU7" s="6"/>
      <c r="AV7" s="7">
        <v>46</v>
      </c>
      <c r="AW7" s="6"/>
      <c r="AX7" s="7"/>
      <c r="AY7" s="6"/>
      <c r="AZ7" s="6"/>
      <c r="BA7" s="7">
        <v>72</v>
      </c>
      <c r="BB7" s="7">
        <v>1068</v>
      </c>
      <c r="BC7" s="9">
        <f t="shared" ref="BC7:BC18" si="0">SUM(B7:BB7)</f>
        <v>14697</v>
      </c>
    </row>
    <row r="8" spans="1:59" x14ac:dyDescent="0.2">
      <c r="A8" t="s">
        <v>54</v>
      </c>
      <c r="B8" s="4">
        <v>94</v>
      </c>
      <c r="C8" s="4"/>
      <c r="D8" s="4">
        <v>122</v>
      </c>
      <c r="E8" s="4">
        <v>664</v>
      </c>
      <c r="F8" s="4"/>
      <c r="G8" s="4">
        <v>329</v>
      </c>
      <c r="H8" s="4"/>
      <c r="I8" s="4"/>
      <c r="J8" s="4">
        <v>154</v>
      </c>
      <c r="K8" s="4">
        <v>22</v>
      </c>
      <c r="M8" s="4"/>
      <c r="N8" s="4">
        <v>490</v>
      </c>
      <c r="O8" s="4">
        <v>55</v>
      </c>
      <c r="P8" s="4">
        <v>10</v>
      </c>
      <c r="Q8" s="4">
        <v>28</v>
      </c>
      <c r="R8" s="4">
        <v>38</v>
      </c>
      <c r="S8" s="4">
        <v>11</v>
      </c>
      <c r="T8" s="4">
        <v>171</v>
      </c>
      <c r="U8" s="4"/>
      <c r="V8" s="4"/>
      <c r="W8" s="4"/>
      <c r="X8" s="4"/>
      <c r="Y8" s="4"/>
      <c r="Z8" s="4">
        <v>103</v>
      </c>
      <c r="AA8" s="4">
        <v>482</v>
      </c>
      <c r="AB8" s="4">
        <v>1219</v>
      </c>
      <c r="AC8" s="4">
        <v>1141</v>
      </c>
      <c r="AD8" s="4"/>
      <c r="AE8" s="4"/>
      <c r="AF8" s="4"/>
      <c r="AG8" s="4">
        <v>617</v>
      </c>
      <c r="AH8" s="4"/>
      <c r="AI8" s="4">
        <v>2</v>
      </c>
      <c r="AJ8" s="4">
        <v>435</v>
      </c>
      <c r="AK8" s="4">
        <v>15</v>
      </c>
      <c r="AL8" s="4">
        <v>781</v>
      </c>
      <c r="AM8" s="4"/>
      <c r="AN8" s="4"/>
      <c r="AO8" s="4"/>
      <c r="AP8" s="4"/>
      <c r="AQ8" s="4"/>
      <c r="AR8" s="4">
        <v>586</v>
      </c>
      <c r="AS8" s="4">
        <v>155</v>
      </c>
      <c r="AT8" s="4">
        <v>4</v>
      </c>
      <c r="AU8" s="4"/>
      <c r="AV8" s="4">
        <v>2</v>
      </c>
      <c r="AW8" s="4"/>
      <c r="AX8" s="4"/>
      <c r="AY8" s="4"/>
      <c r="AZ8" s="4"/>
      <c r="BA8" s="4">
        <v>15</v>
      </c>
      <c r="BB8" s="4">
        <v>1342</v>
      </c>
      <c r="BC8" s="9">
        <f t="shared" si="0"/>
        <v>9087</v>
      </c>
    </row>
    <row r="9" spans="1:59" x14ac:dyDescent="0.2">
      <c r="A9" t="s">
        <v>55</v>
      </c>
      <c r="B9" s="4">
        <v>31</v>
      </c>
      <c r="C9" s="4"/>
      <c r="D9" s="4"/>
      <c r="E9" s="4">
        <v>412</v>
      </c>
      <c r="F9" s="4"/>
      <c r="G9" s="4">
        <v>366</v>
      </c>
      <c r="H9" s="4"/>
      <c r="I9" s="4"/>
      <c r="J9" s="4">
        <v>1838</v>
      </c>
      <c r="K9" s="4">
        <v>80</v>
      </c>
      <c r="L9" s="4"/>
      <c r="M9" s="4"/>
      <c r="N9" s="4">
        <v>306</v>
      </c>
      <c r="O9" s="4">
        <v>12</v>
      </c>
      <c r="P9" s="4">
        <v>4</v>
      </c>
      <c r="Q9" s="4">
        <v>35</v>
      </c>
      <c r="R9" s="4">
        <v>215</v>
      </c>
      <c r="S9" s="4">
        <v>230</v>
      </c>
      <c r="T9" s="4">
        <v>306</v>
      </c>
      <c r="U9" s="4"/>
      <c r="V9" s="4"/>
      <c r="W9" s="4"/>
      <c r="X9" s="4"/>
      <c r="Y9" s="4">
        <v>45</v>
      </c>
      <c r="Z9" s="4">
        <v>13</v>
      </c>
      <c r="AA9" s="4">
        <v>217</v>
      </c>
      <c r="AB9" s="4">
        <v>322</v>
      </c>
      <c r="AC9" s="4">
        <v>616</v>
      </c>
      <c r="AD9" s="4"/>
      <c r="AE9" s="4"/>
      <c r="AF9" s="4"/>
      <c r="AG9" s="4">
        <v>559</v>
      </c>
      <c r="AH9" s="4"/>
      <c r="AI9" s="4">
        <v>5</v>
      </c>
      <c r="AJ9" s="4">
        <v>235</v>
      </c>
      <c r="AK9" s="4">
        <v>52</v>
      </c>
      <c r="AL9" s="4">
        <v>1168</v>
      </c>
      <c r="AM9" s="4">
        <v>260</v>
      </c>
      <c r="AN9" s="4"/>
      <c r="AO9" s="4"/>
      <c r="AP9" s="4"/>
      <c r="AQ9" s="4">
        <v>3</v>
      </c>
      <c r="AR9" s="4">
        <v>284</v>
      </c>
      <c r="AS9" s="4">
        <v>126</v>
      </c>
      <c r="AT9" s="4">
        <v>47</v>
      </c>
      <c r="AU9" s="4"/>
      <c r="AV9" s="4">
        <v>11</v>
      </c>
      <c r="AW9" s="4"/>
      <c r="AX9" s="4">
        <v>4</v>
      </c>
      <c r="AY9" s="4"/>
      <c r="AZ9" s="4"/>
      <c r="BA9" s="4">
        <v>35</v>
      </c>
      <c r="BB9" s="4">
        <v>115</v>
      </c>
      <c r="BC9" s="9">
        <f t="shared" si="0"/>
        <v>7952</v>
      </c>
    </row>
    <row r="10" spans="1:59" x14ac:dyDescent="0.2">
      <c r="A10" t="s">
        <v>56</v>
      </c>
      <c r="B10" s="4">
        <v>234</v>
      </c>
      <c r="C10" s="4"/>
      <c r="D10" s="4">
        <v>18</v>
      </c>
      <c r="E10" s="4">
        <v>815</v>
      </c>
      <c r="F10" s="4"/>
      <c r="G10" s="4">
        <v>116</v>
      </c>
      <c r="H10" s="4"/>
      <c r="I10" s="4"/>
      <c r="J10" s="4">
        <v>1304</v>
      </c>
      <c r="K10" s="4">
        <v>120</v>
      </c>
      <c r="L10" s="4"/>
      <c r="M10" s="4"/>
      <c r="N10" s="4">
        <v>27</v>
      </c>
      <c r="O10" s="4">
        <v>39</v>
      </c>
      <c r="P10" s="4">
        <v>2</v>
      </c>
      <c r="Q10" s="4">
        <v>106</v>
      </c>
      <c r="R10" s="4">
        <v>436</v>
      </c>
      <c r="S10" s="4">
        <v>306</v>
      </c>
      <c r="T10" s="4">
        <v>1079</v>
      </c>
      <c r="U10" s="4"/>
      <c r="V10" s="4">
        <v>2</v>
      </c>
      <c r="W10" s="4"/>
      <c r="X10" s="4">
        <v>2</v>
      </c>
      <c r="Y10" s="4">
        <v>1</v>
      </c>
      <c r="Z10" s="4">
        <v>137</v>
      </c>
      <c r="AA10" s="4">
        <v>258</v>
      </c>
      <c r="AB10" s="4">
        <v>402</v>
      </c>
      <c r="AC10" s="4">
        <v>509</v>
      </c>
      <c r="AD10" s="4"/>
      <c r="AE10" s="4">
        <v>1</v>
      </c>
      <c r="AF10" s="4"/>
      <c r="AG10" s="4">
        <v>346</v>
      </c>
      <c r="AH10" s="4"/>
      <c r="AI10" s="4"/>
      <c r="AJ10" s="4">
        <v>224</v>
      </c>
      <c r="AK10" s="4">
        <v>14</v>
      </c>
      <c r="AL10" s="4">
        <v>989</v>
      </c>
      <c r="AM10" s="4">
        <v>30</v>
      </c>
      <c r="AN10" s="4">
        <v>1</v>
      </c>
      <c r="AO10" s="4"/>
      <c r="AP10" s="4"/>
      <c r="AQ10" s="4">
        <v>48</v>
      </c>
      <c r="AR10" s="4">
        <v>121</v>
      </c>
      <c r="AS10" s="4">
        <v>107</v>
      </c>
      <c r="AT10" s="4">
        <v>3</v>
      </c>
      <c r="AU10" s="4"/>
      <c r="AV10" s="4">
        <v>43</v>
      </c>
      <c r="AW10" s="4"/>
      <c r="AX10" s="4">
        <v>96</v>
      </c>
      <c r="AY10" s="4"/>
      <c r="AZ10" s="4"/>
      <c r="BA10" s="4">
        <v>73</v>
      </c>
      <c r="BB10" s="4">
        <v>279</v>
      </c>
      <c r="BC10" s="9">
        <f t="shared" si="0"/>
        <v>8288</v>
      </c>
    </row>
    <row r="11" spans="1:59" x14ac:dyDescent="0.2">
      <c r="A11" t="s">
        <v>57</v>
      </c>
      <c r="B11" s="4">
        <v>13</v>
      </c>
      <c r="C11" s="4"/>
      <c r="D11" s="4">
        <v>198</v>
      </c>
      <c r="E11" s="4">
        <v>334</v>
      </c>
      <c r="F11" s="4">
        <v>4</v>
      </c>
      <c r="G11" s="4">
        <v>225</v>
      </c>
      <c r="H11" s="4"/>
      <c r="I11" s="4"/>
      <c r="J11" s="5">
        <v>512</v>
      </c>
      <c r="K11" s="5">
        <v>115</v>
      </c>
      <c r="N11" s="4">
        <v>331</v>
      </c>
      <c r="O11" s="4">
        <v>25</v>
      </c>
      <c r="P11" s="4">
        <v>1</v>
      </c>
      <c r="Q11" s="4">
        <v>75</v>
      </c>
      <c r="R11" s="4">
        <v>411</v>
      </c>
      <c r="S11" s="4">
        <v>326</v>
      </c>
      <c r="T11" s="4">
        <v>370</v>
      </c>
      <c r="U11" s="4"/>
      <c r="V11" s="4">
        <v>5</v>
      </c>
      <c r="W11" s="4"/>
      <c r="X11" s="4">
        <v>10</v>
      </c>
      <c r="Y11" s="4">
        <v>7</v>
      </c>
      <c r="Z11" s="4">
        <v>233</v>
      </c>
      <c r="AA11" s="4">
        <v>61</v>
      </c>
      <c r="AB11" s="4">
        <v>131</v>
      </c>
      <c r="AC11" s="4">
        <v>276</v>
      </c>
      <c r="AD11" s="4"/>
      <c r="AE11" s="4"/>
      <c r="AF11" s="4"/>
      <c r="AG11" s="4">
        <v>206</v>
      </c>
      <c r="AH11" s="4">
        <v>32</v>
      </c>
      <c r="AI11" s="4">
        <v>17</v>
      </c>
      <c r="AJ11" s="5">
        <v>27</v>
      </c>
      <c r="AK11" s="5"/>
      <c r="AL11" s="5">
        <v>1572</v>
      </c>
      <c r="AM11" s="5">
        <v>16</v>
      </c>
      <c r="AN11" s="5">
        <v>4</v>
      </c>
      <c r="AP11" s="4"/>
      <c r="AQ11" s="4">
        <v>2</v>
      </c>
      <c r="AR11" s="4">
        <v>308</v>
      </c>
      <c r="AS11" s="4">
        <v>18</v>
      </c>
      <c r="AT11" s="4">
        <v>9</v>
      </c>
      <c r="AU11" s="4"/>
      <c r="AV11" s="4">
        <v>6</v>
      </c>
      <c r="AW11" s="4"/>
      <c r="AX11" s="4">
        <v>18</v>
      </c>
      <c r="AY11" s="4"/>
      <c r="AZ11" s="4"/>
      <c r="BA11" s="4">
        <v>57</v>
      </c>
      <c r="BB11" s="4">
        <v>54</v>
      </c>
      <c r="BC11" s="9">
        <f>SUM(B11:BB11)</f>
        <v>6009</v>
      </c>
    </row>
    <row r="12" spans="1:59" x14ac:dyDescent="0.2">
      <c r="A12" t="s">
        <v>58</v>
      </c>
      <c r="B12" s="4">
        <v>109</v>
      </c>
      <c r="C12" s="4"/>
      <c r="D12" s="4">
        <v>153</v>
      </c>
      <c r="E12" s="4">
        <v>20</v>
      </c>
      <c r="F12" s="4"/>
      <c r="G12" s="4">
        <v>249</v>
      </c>
      <c r="H12" s="4"/>
      <c r="I12" s="4"/>
      <c r="J12" s="4">
        <v>94</v>
      </c>
      <c r="K12" s="4">
        <v>74</v>
      </c>
      <c r="L12" s="4"/>
      <c r="M12" s="4"/>
      <c r="N12" s="4">
        <v>10</v>
      </c>
      <c r="O12" s="4">
        <v>14</v>
      </c>
      <c r="P12" s="4">
        <v>4</v>
      </c>
      <c r="Q12" s="4">
        <v>39</v>
      </c>
      <c r="R12" s="4">
        <v>218</v>
      </c>
      <c r="S12" s="4">
        <v>535</v>
      </c>
      <c r="T12" s="4">
        <v>158</v>
      </c>
      <c r="U12" s="4"/>
      <c r="V12" s="4"/>
      <c r="W12" s="4"/>
      <c r="X12" s="4">
        <v>1</v>
      </c>
      <c r="Y12" s="4">
        <v>20</v>
      </c>
      <c r="Z12" s="4">
        <v>253</v>
      </c>
      <c r="AA12" s="4">
        <v>511</v>
      </c>
      <c r="AB12" s="4">
        <v>44</v>
      </c>
      <c r="AC12" s="4">
        <v>281</v>
      </c>
      <c r="AD12" s="4"/>
      <c r="AE12" s="4"/>
      <c r="AF12" s="4"/>
      <c r="AG12" s="4">
        <v>406</v>
      </c>
      <c r="AH12" s="4"/>
      <c r="AI12" s="4"/>
      <c r="AJ12" s="5">
        <v>76</v>
      </c>
      <c r="AK12" s="5">
        <v>72</v>
      </c>
      <c r="AL12" s="5">
        <v>2776</v>
      </c>
      <c r="AM12" s="5">
        <v>2</v>
      </c>
      <c r="AN12" s="5">
        <v>4</v>
      </c>
      <c r="AQ12" s="4">
        <v>179</v>
      </c>
      <c r="AR12" s="4">
        <v>351</v>
      </c>
      <c r="AS12" s="4">
        <v>159</v>
      </c>
      <c r="AT12" s="4">
        <v>8</v>
      </c>
      <c r="AU12" s="4"/>
      <c r="AV12" s="4">
        <v>7</v>
      </c>
      <c r="AW12" s="4"/>
      <c r="AX12" s="4"/>
      <c r="AY12" s="4"/>
      <c r="AZ12" s="4"/>
      <c r="BA12" s="4">
        <v>4</v>
      </c>
      <c r="BB12" s="4">
        <v>37</v>
      </c>
      <c r="BC12" s="9">
        <f>SUM(B12:BB12)</f>
        <v>6868</v>
      </c>
    </row>
    <row r="13" spans="1:59" x14ac:dyDescent="0.2">
      <c r="A13" t="s">
        <v>59</v>
      </c>
      <c r="B13" s="5">
        <v>24</v>
      </c>
      <c r="C13" s="6"/>
      <c r="D13" s="5">
        <v>4</v>
      </c>
      <c r="E13" s="5">
        <v>784</v>
      </c>
      <c r="F13" s="5"/>
      <c r="G13" s="5">
        <v>102</v>
      </c>
      <c r="H13" s="6"/>
      <c r="I13" s="6"/>
      <c r="J13" s="5">
        <v>6</v>
      </c>
      <c r="K13" s="5">
        <v>57</v>
      </c>
      <c r="L13" s="6"/>
      <c r="M13" s="5"/>
      <c r="N13" s="5"/>
      <c r="O13" s="5"/>
      <c r="P13" s="5"/>
      <c r="Q13" s="5">
        <v>18</v>
      </c>
      <c r="R13" s="5">
        <v>631</v>
      </c>
      <c r="S13" s="5">
        <v>387</v>
      </c>
      <c r="T13" s="5">
        <v>347</v>
      </c>
      <c r="U13" s="6"/>
      <c r="V13" s="5"/>
      <c r="W13" s="6"/>
      <c r="X13" s="5"/>
      <c r="Y13" s="5">
        <v>1</v>
      </c>
      <c r="Z13" s="5">
        <v>1026</v>
      </c>
      <c r="AA13" s="5">
        <v>1695</v>
      </c>
      <c r="AB13" s="5">
        <v>53</v>
      </c>
      <c r="AC13" s="5">
        <v>488</v>
      </c>
      <c r="AD13" s="5"/>
      <c r="AE13" s="5"/>
      <c r="AF13" s="6"/>
      <c r="AG13" s="5">
        <v>1095</v>
      </c>
      <c r="AH13" s="5"/>
      <c r="AI13" s="5">
        <v>85</v>
      </c>
      <c r="AJ13" s="5">
        <v>45</v>
      </c>
      <c r="AK13" s="5">
        <v>4</v>
      </c>
      <c r="AL13" s="5">
        <v>2427</v>
      </c>
      <c r="AM13" s="5"/>
      <c r="AN13" s="5">
        <v>1</v>
      </c>
      <c r="AO13" s="6"/>
      <c r="AP13" s="6"/>
      <c r="AQ13" s="5">
        <v>341</v>
      </c>
      <c r="AR13" s="5">
        <v>507</v>
      </c>
      <c r="AS13" s="5">
        <v>29</v>
      </c>
      <c r="AT13" s="5"/>
      <c r="AU13" s="6"/>
      <c r="AV13" s="5"/>
      <c r="AW13" s="6"/>
      <c r="AX13" s="5"/>
      <c r="AY13" s="6"/>
      <c r="AZ13" s="6"/>
      <c r="BA13" s="5"/>
      <c r="BB13" s="5">
        <v>102</v>
      </c>
      <c r="BC13" s="9">
        <f t="shared" si="0"/>
        <v>10259</v>
      </c>
    </row>
    <row r="14" spans="1:59" x14ac:dyDescent="0.2">
      <c r="A14" t="s">
        <v>60</v>
      </c>
      <c r="B14" s="4">
        <v>214</v>
      </c>
      <c r="C14" s="4"/>
      <c r="D14" s="4"/>
      <c r="E14" s="4">
        <v>373</v>
      </c>
      <c r="F14" s="4"/>
      <c r="G14" s="4">
        <v>84</v>
      </c>
      <c r="H14" s="4"/>
      <c r="I14" s="4"/>
      <c r="J14" s="4">
        <v>300</v>
      </c>
      <c r="K14" s="4">
        <v>261</v>
      </c>
      <c r="L14" s="4"/>
      <c r="M14" s="4"/>
      <c r="N14" s="4"/>
      <c r="O14" s="4">
        <v>5</v>
      </c>
      <c r="P14" s="4">
        <v>59</v>
      </c>
      <c r="Q14" s="4">
        <v>50</v>
      </c>
      <c r="R14" s="4">
        <v>451</v>
      </c>
      <c r="S14" s="4">
        <v>398</v>
      </c>
      <c r="T14" s="4">
        <v>232</v>
      </c>
      <c r="U14" s="4"/>
      <c r="V14" s="4"/>
      <c r="W14" s="4"/>
      <c r="X14" s="4"/>
      <c r="Y14" s="4">
        <v>5</v>
      </c>
      <c r="Z14" s="4">
        <v>115</v>
      </c>
      <c r="AA14" s="4">
        <v>179</v>
      </c>
      <c r="AB14" s="4"/>
      <c r="AC14" s="4">
        <v>691</v>
      </c>
      <c r="AD14" s="4"/>
      <c r="AE14" s="4"/>
      <c r="AF14" s="4"/>
      <c r="AG14" s="4">
        <v>341</v>
      </c>
      <c r="AH14" s="4"/>
      <c r="AI14" s="4"/>
      <c r="AJ14" s="4">
        <v>1</v>
      </c>
      <c r="AK14" s="4">
        <v>157</v>
      </c>
      <c r="AL14" s="4">
        <v>6370</v>
      </c>
      <c r="AM14" s="4"/>
      <c r="AN14" s="4"/>
      <c r="AO14" s="4"/>
      <c r="AP14" s="4"/>
      <c r="AQ14" s="4">
        <v>282</v>
      </c>
      <c r="AR14" s="4">
        <v>115</v>
      </c>
      <c r="AS14" s="4">
        <v>59</v>
      </c>
      <c r="AT14" s="4">
        <v>7</v>
      </c>
      <c r="AU14" s="4"/>
      <c r="AV14" s="4"/>
      <c r="AW14" s="4"/>
      <c r="AX14" s="4"/>
      <c r="AY14" s="4"/>
      <c r="AZ14" s="4"/>
      <c r="BA14" s="4"/>
      <c r="BB14" s="4">
        <v>21</v>
      </c>
      <c r="BC14" s="9">
        <f t="shared" si="0"/>
        <v>10770</v>
      </c>
    </row>
    <row r="15" spans="1:59" x14ac:dyDescent="0.2">
      <c r="A15" t="s">
        <v>61</v>
      </c>
      <c r="B15" s="3">
        <v>4</v>
      </c>
      <c r="C15" s="3"/>
      <c r="D15" s="3">
        <v>1</v>
      </c>
      <c r="E15" s="3">
        <v>264</v>
      </c>
      <c r="F15" s="3">
        <v>3</v>
      </c>
      <c r="G15" s="3">
        <v>74</v>
      </c>
      <c r="H15" s="3"/>
      <c r="I15" s="3"/>
      <c r="J15" s="3">
        <v>1448</v>
      </c>
      <c r="K15" s="3"/>
      <c r="L15" s="3"/>
      <c r="M15" s="3"/>
      <c r="N15" s="3"/>
      <c r="O15" s="3">
        <v>1</v>
      </c>
      <c r="P15" s="3">
        <v>4</v>
      </c>
      <c r="Q15" s="3">
        <v>6</v>
      </c>
      <c r="R15" s="3">
        <v>277</v>
      </c>
      <c r="S15" s="3">
        <v>136</v>
      </c>
      <c r="T15" s="3">
        <v>91</v>
      </c>
      <c r="U15" s="3"/>
      <c r="V15" s="3"/>
      <c r="W15" s="3"/>
      <c r="X15" s="3">
        <v>1</v>
      </c>
      <c r="Y15" s="3"/>
      <c r="Z15" s="3">
        <v>201</v>
      </c>
      <c r="AA15" s="3">
        <v>110</v>
      </c>
      <c r="AB15" s="3">
        <v>43</v>
      </c>
      <c r="AC15" s="3">
        <v>671</v>
      </c>
      <c r="AD15" s="3"/>
      <c r="AE15" s="3"/>
      <c r="AF15" s="3"/>
      <c r="AG15" s="3">
        <v>164</v>
      </c>
      <c r="AH15" s="3"/>
      <c r="AI15" s="3"/>
      <c r="AJ15" s="3"/>
      <c r="AK15" s="3">
        <v>2</v>
      </c>
      <c r="AL15" s="3">
        <v>519</v>
      </c>
      <c r="AM15" s="3">
        <v>8</v>
      </c>
      <c r="AN15" s="3"/>
      <c r="AO15" s="3"/>
      <c r="AP15" s="3"/>
      <c r="AQ15" s="3">
        <v>11</v>
      </c>
      <c r="AR15" s="3">
        <v>80</v>
      </c>
      <c r="AS15" s="3">
        <v>167</v>
      </c>
      <c r="AT15" s="3"/>
      <c r="AU15" s="3"/>
      <c r="AV15" s="3">
        <v>12</v>
      </c>
      <c r="AW15" s="3"/>
      <c r="AX15" s="3">
        <v>27</v>
      </c>
      <c r="AY15" s="3"/>
      <c r="AZ15" s="3"/>
      <c r="BA15" s="3"/>
      <c r="BB15" s="3">
        <v>353</v>
      </c>
      <c r="BC15" s="9">
        <f t="shared" si="0"/>
        <v>4678</v>
      </c>
    </row>
    <row r="16" spans="1:59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V16" s="3"/>
      <c r="AW16" s="3"/>
      <c r="AX16" s="3"/>
      <c r="AY16" s="3"/>
      <c r="AZ16" s="3"/>
      <c r="BA16" s="3"/>
      <c r="BB16" s="3"/>
      <c r="BC16" s="9">
        <f>SUM(B16:BB16)</f>
        <v>0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5" sqref="BC15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1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9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9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19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8" customForma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s="8" customForma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s="8" customForma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/>
      <c r="C7" s="4"/>
      <c r="D7" s="4">
        <v>225</v>
      </c>
      <c r="E7" s="4">
        <v>70</v>
      </c>
      <c r="F7" s="4">
        <v>1444</v>
      </c>
      <c r="G7" s="4">
        <v>287</v>
      </c>
      <c r="H7" s="4"/>
      <c r="I7" s="4"/>
      <c r="J7" s="4"/>
      <c r="K7" s="4">
        <v>96</v>
      </c>
      <c r="L7" s="4"/>
      <c r="M7" s="4"/>
      <c r="N7" s="4">
        <v>108</v>
      </c>
      <c r="O7" s="4"/>
      <c r="P7" s="4">
        <v>390</v>
      </c>
      <c r="Q7" s="4">
        <v>200</v>
      </c>
      <c r="R7" s="4">
        <v>2539</v>
      </c>
      <c r="S7" s="4">
        <v>2</v>
      </c>
      <c r="T7" s="4"/>
      <c r="U7" s="4"/>
      <c r="V7" s="4"/>
      <c r="W7" s="4"/>
      <c r="X7" s="4">
        <v>216</v>
      </c>
      <c r="Y7" s="4">
        <v>491</v>
      </c>
      <c r="Z7" s="4"/>
      <c r="AA7" s="4"/>
      <c r="AB7" s="4"/>
      <c r="AC7" s="4">
        <v>417</v>
      </c>
      <c r="AD7" s="4"/>
      <c r="AE7" s="4"/>
      <c r="AF7" s="4"/>
      <c r="AG7" s="4">
        <v>169</v>
      </c>
      <c r="AH7" s="4"/>
      <c r="AI7" s="4"/>
      <c r="AJ7" s="4"/>
      <c r="AK7" s="4">
        <v>379</v>
      </c>
      <c r="AL7" s="4">
        <v>90</v>
      </c>
      <c r="AM7" s="4"/>
      <c r="AN7" s="4"/>
      <c r="AO7" s="4"/>
      <c r="AP7" s="4"/>
      <c r="AQ7" s="4"/>
      <c r="AR7" s="4">
        <v>753</v>
      </c>
      <c r="AS7" s="4"/>
      <c r="AT7" s="4"/>
      <c r="AU7" s="4"/>
      <c r="AV7" s="4"/>
      <c r="AW7" s="4"/>
      <c r="AX7" s="4"/>
      <c r="AY7" s="4"/>
      <c r="AZ7" s="4"/>
      <c r="BA7" s="4">
        <v>509</v>
      </c>
      <c r="BB7" s="4"/>
      <c r="BC7" s="9">
        <f t="shared" ref="BC7:BC18" si="0">SUM(B7:BB7)</f>
        <v>8385</v>
      </c>
    </row>
    <row r="8" spans="1:59" x14ac:dyDescent="0.2">
      <c r="A8" t="s">
        <v>54</v>
      </c>
      <c r="B8" s="4">
        <v>35</v>
      </c>
      <c r="C8" s="4"/>
      <c r="D8" s="4">
        <v>107</v>
      </c>
      <c r="E8" s="4"/>
      <c r="F8" s="4">
        <v>1492</v>
      </c>
      <c r="G8" s="4">
        <v>535</v>
      </c>
      <c r="H8" s="4"/>
      <c r="I8" s="4"/>
      <c r="J8" s="4">
        <v>3</v>
      </c>
      <c r="K8" s="4">
        <v>138</v>
      </c>
      <c r="M8" s="4"/>
      <c r="N8" s="4"/>
      <c r="O8" s="4">
        <v>30</v>
      </c>
      <c r="P8" s="4">
        <v>325</v>
      </c>
      <c r="Q8" s="4"/>
      <c r="R8" s="4">
        <v>1720</v>
      </c>
      <c r="S8" s="4">
        <v>19</v>
      </c>
      <c r="T8" s="4"/>
      <c r="U8" s="4"/>
      <c r="V8" s="4"/>
      <c r="W8" s="4"/>
      <c r="X8" s="4">
        <v>358</v>
      </c>
      <c r="Y8" s="4">
        <v>394</v>
      </c>
      <c r="Z8" s="4"/>
      <c r="AA8" s="4"/>
      <c r="AB8" s="4"/>
      <c r="AC8" s="4">
        <v>303</v>
      </c>
      <c r="AD8" s="4"/>
      <c r="AE8" s="4"/>
      <c r="AF8" s="4"/>
      <c r="AG8" s="4">
        <v>802</v>
      </c>
      <c r="AH8" s="4"/>
      <c r="AI8" s="4"/>
      <c r="AJ8" s="4"/>
      <c r="AK8" s="4"/>
      <c r="AL8" s="4">
        <v>261</v>
      </c>
      <c r="AM8" s="4"/>
      <c r="AN8" s="4"/>
      <c r="AO8" s="4"/>
      <c r="AP8" s="4"/>
      <c r="AQ8" s="4"/>
      <c r="AR8" s="4">
        <v>463</v>
      </c>
      <c r="AS8" s="4"/>
      <c r="AT8" s="4"/>
      <c r="AU8" s="4"/>
      <c r="AV8" s="4"/>
      <c r="AW8" s="4"/>
      <c r="AX8" s="4"/>
      <c r="AY8" s="4"/>
      <c r="AZ8" s="4"/>
      <c r="BA8" s="4">
        <v>145</v>
      </c>
      <c r="BB8" s="4">
        <v>27</v>
      </c>
      <c r="BC8" s="9">
        <f t="shared" si="0"/>
        <v>7157</v>
      </c>
    </row>
    <row r="9" spans="1:59" x14ac:dyDescent="0.2">
      <c r="A9" t="s">
        <v>55</v>
      </c>
      <c r="B9" s="4">
        <v>84</v>
      </c>
      <c r="C9" s="4"/>
      <c r="D9" s="4">
        <v>67</v>
      </c>
      <c r="E9" s="4">
        <v>169</v>
      </c>
      <c r="F9" s="4">
        <v>212</v>
      </c>
      <c r="G9" s="4">
        <v>152</v>
      </c>
      <c r="H9" s="4"/>
      <c r="I9" s="4"/>
      <c r="J9" s="4">
        <v>92</v>
      </c>
      <c r="K9" s="4">
        <v>12</v>
      </c>
      <c r="L9" s="4"/>
      <c r="M9" s="4"/>
      <c r="N9" s="4">
        <v>1</v>
      </c>
      <c r="O9" s="4">
        <v>2</v>
      </c>
      <c r="P9" s="4">
        <v>1</v>
      </c>
      <c r="Q9" s="4">
        <v>125</v>
      </c>
      <c r="R9" s="4">
        <v>534</v>
      </c>
      <c r="S9" s="4">
        <v>31</v>
      </c>
      <c r="T9" s="4">
        <v>312</v>
      </c>
      <c r="U9" s="4"/>
      <c r="V9" s="4">
        <v>4</v>
      </c>
      <c r="W9" s="4"/>
      <c r="X9" s="4"/>
      <c r="Y9" s="4"/>
      <c r="Z9" s="4">
        <v>88</v>
      </c>
      <c r="AA9" s="4">
        <v>320</v>
      </c>
      <c r="AB9" s="4">
        <v>53</v>
      </c>
      <c r="AC9" s="4">
        <v>203</v>
      </c>
      <c r="AD9" s="4">
        <v>67</v>
      </c>
      <c r="AE9" s="4"/>
      <c r="AF9" s="4"/>
      <c r="AG9" s="4">
        <v>1108</v>
      </c>
      <c r="AH9" s="4"/>
      <c r="AI9" s="4">
        <v>3</v>
      </c>
      <c r="AJ9" s="4">
        <v>5</v>
      </c>
      <c r="AK9" s="4"/>
      <c r="AL9" s="4">
        <v>1073</v>
      </c>
      <c r="AM9" s="4">
        <v>1</v>
      </c>
      <c r="AN9" s="4">
        <v>9</v>
      </c>
      <c r="AO9" s="4"/>
      <c r="AP9" s="4"/>
      <c r="AQ9" s="4">
        <v>92</v>
      </c>
      <c r="AR9" s="4">
        <v>218</v>
      </c>
      <c r="AS9" s="4">
        <v>27</v>
      </c>
      <c r="AT9" s="4">
        <v>1</v>
      </c>
      <c r="AU9" s="4"/>
      <c r="AV9" s="4">
        <v>1</v>
      </c>
      <c r="AW9" s="4"/>
      <c r="AX9" s="4"/>
      <c r="AY9" s="4"/>
      <c r="AZ9" s="4"/>
      <c r="BA9" s="4">
        <v>3</v>
      </c>
      <c r="BB9" s="4">
        <v>10</v>
      </c>
      <c r="BC9" s="9">
        <f t="shared" si="0"/>
        <v>5080</v>
      </c>
    </row>
    <row r="10" spans="1:59" x14ac:dyDescent="0.2">
      <c r="A10" t="s">
        <v>56</v>
      </c>
      <c r="B10" s="4">
        <v>34</v>
      </c>
      <c r="C10" s="4"/>
      <c r="D10" s="4">
        <v>51</v>
      </c>
      <c r="E10" s="4"/>
      <c r="F10" s="4">
        <v>970</v>
      </c>
      <c r="G10" s="4">
        <v>280</v>
      </c>
      <c r="H10" s="4"/>
      <c r="I10" s="4"/>
      <c r="J10" s="4"/>
      <c r="K10" s="4"/>
      <c r="L10" s="4"/>
      <c r="M10" s="4"/>
      <c r="N10" s="4"/>
      <c r="O10" s="4"/>
      <c r="P10" s="4">
        <v>403</v>
      </c>
      <c r="Q10" s="4">
        <v>2</v>
      </c>
      <c r="R10" s="4"/>
      <c r="S10" s="4">
        <v>73</v>
      </c>
      <c r="T10" s="4">
        <v>150</v>
      </c>
      <c r="U10" s="4"/>
      <c r="V10" s="4"/>
      <c r="W10" s="4"/>
      <c r="X10" s="4">
        <v>190</v>
      </c>
      <c r="Y10" s="4">
        <v>357</v>
      </c>
      <c r="Z10" s="4"/>
      <c r="AA10" s="4"/>
      <c r="AB10" s="4"/>
      <c r="AC10" s="4"/>
      <c r="AD10" s="4"/>
      <c r="AE10" s="4"/>
      <c r="AF10" s="4"/>
      <c r="AG10" s="4">
        <v>396</v>
      </c>
      <c r="AH10" s="4"/>
      <c r="AI10" s="4"/>
      <c r="AJ10" s="4"/>
      <c r="AK10" s="4">
        <v>160</v>
      </c>
      <c r="AL10" s="4">
        <v>363</v>
      </c>
      <c r="AM10" s="4"/>
      <c r="AN10" s="4"/>
      <c r="AO10" s="4"/>
      <c r="AP10" s="4"/>
      <c r="AQ10" s="4"/>
      <c r="AR10" s="4">
        <v>729</v>
      </c>
      <c r="AS10" s="4"/>
      <c r="AT10" s="4"/>
      <c r="AU10" s="4"/>
      <c r="AV10" s="4"/>
      <c r="AW10" s="4"/>
      <c r="AX10" s="4"/>
      <c r="AY10" s="4"/>
      <c r="AZ10" s="4"/>
      <c r="BA10" s="4">
        <v>209</v>
      </c>
      <c r="BB10" s="4"/>
      <c r="BC10" s="9">
        <f t="shared" si="0"/>
        <v>4367</v>
      </c>
    </row>
    <row r="11" spans="1:59" x14ac:dyDescent="0.2">
      <c r="A11" t="s">
        <v>57</v>
      </c>
      <c r="B11" s="4"/>
      <c r="C11" s="4"/>
      <c r="D11" s="4">
        <v>53</v>
      </c>
      <c r="E11" s="4"/>
      <c r="F11" s="4">
        <v>2184</v>
      </c>
      <c r="G11" s="4">
        <v>1562</v>
      </c>
      <c r="H11" s="4"/>
      <c r="I11" s="4"/>
      <c r="J11" s="5">
        <v>113</v>
      </c>
      <c r="K11" s="5"/>
      <c r="N11" s="4"/>
      <c r="O11" s="4"/>
      <c r="P11" s="4">
        <v>551</v>
      </c>
      <c r="Q11" s="4"/>
      <c r="R11" s="4">
        <v>4259</v>
      </c>
      <c r="S11" s="4">
        <v>30</v>
      </c>
      <c r="T11" s="4"/>
      <c r="U11" s="4"/>
      <c r="V11" s="4"/>
      <c r="W11" s="4"/>
      <c r="X11" s="4">
        <v>517</v>
      </c>
      <c r="Y11" s="4">
        <v>343</v>
      </c>
      <c r="Z11" s="4"/>
      <c r="AA11" s="4"/>
      <c r="AB11" s="4"/>
      <c r="AC11" s="4"/>
      <c r="AD11" s="4"/>
      <c r="AE11" s="4"/>
      <c r="AF11" s="4"/>
      <c r="AG11" s="4">
        <v>1784</v>
      </c>
      <c r="AH11" s="4"/>
      <c r="AI11" s="4"/>
      <c r="AJ11" s="5"/>
      <c r="AK11" s="5">
        <v>486</v>
      </c>
      <c r="AL11" s="5">
        <v>154</v>
      </c>
      <c r="AM11" s="5"/>
      <c r="AN11" s="5"/>
      <c r="AP11" s="4"/>
      <c r="AQ11" s="4"/>
      <c r="AR11" s="4">
        <v>426</v>
      </c>
      <c r="AS11" s="4"/>
      <c r="AT11" s="4">
        <v>126</v>
      </c>
      <c r="AU11" s="4"/>
      <c r="AV11" s="4"/>
      <c r="AW11" s="4"/>
      <c r="AX11" s="4"/>
      <c r="AY11" s="4"/>
      <c r="AZ11" s="4"/>
      <c r="BA11" s="4">
        <v>238</v>
      </c>
      <c r="BB11" s="4"/>
      <c r="BC11" s="9">
        <f t="shared" si="0"/>
        <v>12826</v>
      </c>
    </row>
    <row r="12" spans="1:59" x14ac:dyDescent="0.2">
      <c r="A12" t="s">
        <v>58</v>
      </c>
      <c r="B12" s="4">
        <v>19</v>
      </c>
      <c r="C12" s="4"/>
      <c r="D12" s="4">
        <v>327</v>
      </c>
      <c r="E12" s="4"/>
      <c r="F12" s="4">
        <v>1193</v>
      </c>
      <c r="G12" s="4">
        <v>142</v>
      </c>
      <c r="H12" s="4"/>
      <c r="I12" s="4"/>
      <c r="J12" s="4"/>
      <c r="K12" s="4"/>
      <c r="L12" s="4"/>
      <c r="M12" s="4"/>
      <c r="N12" s="4"/>
      <c r="O12" s="4"/>
      <c r="P12" s="4">
        <v>314</v>
      </c>
      <c r="Q12" s="4"/>
      <c r="R12" s="4">
        <v>2306</v>
      </c>
      <c r="S12" s="4">
        <v>5</v>
      </c>
      <c r="T12" s="4"/>
      <c r="U12" s="4"/>
      <c r="V12" s="4"/>
      <c r="W12" s="4"/>
      <c r="X12" s="4">
        <v>447</v>
      </c>
      <c r="Y12" s="4">
        <v>236</v>
      </c>
      <c r="Z12" s="4"/>
      <c r="AA12" s="4"/>
      <c r="AB12" s="4"/>
      <c r="AC12" s="4">
        <v>60</v>
      </c>
      <c r="AD12" s="4"/>
      <c r="AE12" s="4"/>
      <c r="AF12" s="4"/>
      <c r="AG12" s="4">
        <v>526</v>
      </c>
      <c r="AH12" s="4"/>
      <c r="AI12" s="4"/>
      <c r="AJ12" s="5"/>
      <c r="AK12" s="5">
        <v>203</v>
      </c>
      <c r="AL12" s="5">
        <v>309</v>
      </c>
      <c r="AM12" s="5"/>
      <c r="AN12" s="5"/>
      <c r="AQ12" s="4"/>
      <c r="AR12" s="4">
        <v>201</v>
      </c>
      <c r="AS12" s="4"/>
      <c r="AT12" s="4"/>
      <c r="AU12" s="4"/>
      <c r="AV12" s="4"/>
      <c r="AW12" s="4"/>
      <c r="AX12" s="4">
        <v>1</v>
      </c>
      <c r="AY12" s="4"/>
      <c r="AZ12" s="4"/>
      <c r="BA12" s="4">
        <v>180</v>
      </c>
      <c r="BB12" s="4"/>
      <c r="BC12" s="9">
        <f>SUM(B12:BB12)</f>
        <v>6469</v>
      </c>
    </row>
    <row r="13" spans="1:59" x14ac:dyDescent="0.2">
      <c r="A13" t="s">
        <v>59</v>
      </c>
      <c r="B13" s="5"/>
      <c r="C13" s="6"/>
      <c r="D13" s="5">
        <v>54</v>
      </c>
      <c r="E13" s="5"/>
      <c r="F13" s="5">
        <v>491</v>
      </c>
      <c r="G13" s="5">
        <v>196</v>
      </c>
      <c r="H13" s="6"/>
      <c r="I13" s="6"/>
      <c r="J13" s="5"/>
      <c r="K13" s="5"/>
      <c r="L13" s="6"/>
      <c r="M13" s="5"/>
      <c r="N13" s="5"/>
      <c r="O13" s="5"/>
      <c r="P13" s="5">
        <v>389</v>
      </c>
      <c r="Q13" s="5"/>
      <c r="R13" s="5">
        <v>3787</v>
      </c>
      <c r="S13" s="5"/>
      <c r="T13" s="5"/>
      <c r="U13" s="6"/>
      <c r="V13" s="5"/>
      <c r="W13" s="6"/>
      <c r="X13" s="5">
        <v>491</v>
      </c>
      <c r="Y13" s="5">
        <v>227</v>
      </c>
      <c r="Z13" s="5"/>
      <c r="AA13" s="5"/>
      <c r="AB13" s="5"/>
      <c r="AC13" s="5"/>
      <c r="AD13" s="5">
        <v>62</v>
      </c>
      <c r="AE13" s="5"/>
      <c r="AF13" s="6"/>
      <c r="AG13" s="5">
        <v>827</v>
      </c>
      <c r="AH13" s="5"/>
      <c r="AI13" s="5"/>
      <c r="AJ13" s="5"/>
      <c r="AK13" s="5">
        <v>183</v>
      </c>
      <c r="AL13" s="5">
        <v>294</v>
      </c>
      <c r="AM13" s="5"/>
      <c r="AN13" s="5"/>
      <c r="AO13" s="6"/>
      <c r="AP13" s="6"/>
      <c r="AQ13" s="5"/>
      <c r="AR13" s="5">
        <v>671</v>
      </c>
      <c r="AS13" s="5"/>
      <c r="AT13" s="5"/>
      <c r="AU13" s="6"/>
      <c r="AV13" s="5"/>
      <c r="AW13" s="6"/>
      <c r="AX13" s="5"/>
      <c r="AY13" s="6"/>
      <c r="AZ13" s="6"/>
      <c r="BA13" s="5">
        <v>198</v>
      </c>
      <c r="BB13" s="5"/>
      <c r="BC13" s="9">
        <f t="shared" si="0"/>
        <v>7870</v>
      </c>
    </row>
    <row r="14" spans="1:59" x14ac:dyDescent="0.2">
      <c r="A14" t="s">
        <v>60</v>
      </c>
      <c r="B14" s="4">
        <v>103</v>
      </c>
      <c r="C14" s="4"/>
      <c r="D14" s="4">
        <v>296</v>
      </c>
      <c r="E14" s="4"/>
      <c r="F14" s="4">
        <v>1604</v>
      </c>
      <c r="G14" s="4">
        <v>436</v>
      </c>
      <c r="H14" s="4"/>
      <c r="I14" s="4"/>
      <c r="J14" s="4"/>
      <c r="K14" s="4"/>
      <c r="L14" s="4"/>
      <c r="M14" s="4"/>
      <c r="N14" s="4"/>
      <c r="O14" s="4"/>
      <c r="P14" s="4">
        <v>495</v>
      </c>
      <c r="Q14" s="4"/>
      <c r="R14" s="4">
        <v>567</v>
      </c>
      <c r="S14" s="4">
        <v>45</v>
      </c>
      <c r="T14" s="4">
        <v>1</v>
      </c>
      <c r="U14" s="4"/>
      <c r="V14" s="4"/>
      <c r="W14" s="4"/>
      <c r="X14" s="4">
        <v>390</v>
      </c>
      <c r="Y14" s="4">
        <v>335</v>
      </c>
      <c r="Z14" s="4"/>
      <c r="AA14" s="4"/>
      <c r="AB14" s="4"/>
      <c r="AC14" s="4">
        <v>57</v>
      </c>
      <c r="AD14" s="4"/>
      <c r="AE14" s="4"/>
      <c r="AF14" s="4"/>
      <c r="AG14" s="4">
        <v>192</v>
      </c>
      <c r="AH14" s="4"/>
      <c r="AI14" s="4"/>
      <c r="AJ14" s="4"/>
      <c r="AK14" s="4">
        <v>174</v>
      </c>
      <c r="AL14" s="4">
        <v>50</v>
      </c>
      <c r="AM14" s="4"/>
      <c r="AN14" s="4"/>
      <c r="AO14" s="4"/>
      <c r="AP14" s="4"/>
      <c r="AQ14" s="4"/>
      <c r="AR14" s="4">
        <v>435</v>
      </c>
      <c r="AS14" s="4"/>
      <c r="AT14" s="4"/>
      <c r="AU14" s="4"/>
      <c r="AV14" s="4"/>
      <c r="AW14" s="4"/>
      <c r="AX14" s="4"/>
      <c r="AY14" s="4"/>
      <c r="AZ14" s="4"/>
      <c r="BA14" s="4">
        <v>126</v>
      </c>
      <c r="BB14" s="4"/>
      <c r="BC14" s="9">
        <f t="shared" si="0"/>
        <v>5306</v>
      </c>
    </row>
    <row r="15" spans="1:59" x14ac:dyDescent="0.2">
      <c r="A15" t="s">
        <v>61</v>
      </c>
      <c r="B15" s="5">
        <v>12</v>
      </c>
      <c r="C15" s="6"/>
      <c r="D15" s="5">
        <v>104</v>
      </c>
      <c r="E15" s="7"/>
      <c r="F15" s="5">
        <v>1851</v>
      </c>
      <c r="G15" s="5">
        <v>2241</v>
      </c>
      <c r="H15" s="7"/>
      <c r="I15" s="6"/>
      <c r="J15" s="7"/>
      <c r="K15" s="7"/>
      <c r="L15" s="6"/>
      <c r="M15" s="6"/>
      <c r="N15" s="7"/>
      <c r="O15" s="7"/>
      <c r="P15" s="5">
        <v>266</v>
      </c>
      <c r="Q15" s="7">
        <v>360</v>
      </c>
      <c r="R15" s="5">
        <v>1454</v>
      </c>
      <c r="S15" s="5">
        <v>33</v>
      </c>
      <c r="T15" s="7"/>
      <c r="U15" s="6"/>
      <c r="V15" s="7"/>
      <c r="W15" s="7"/>
      <c r="X15" s="5">
        <v>435</v>
      </c>
      <c r="Y15" s="5">
        <v>471</v>
      </c>
      <c r="Z15" s="7"/>
      <c r="AA15" s="7"/>
      <c r="AB15" s="7"/>
      <c r="AC15" s="7"/>
      <c r="AD15" s="7"/>
      <c r="AE15" s="6"/>
      <c r="AF15" s="7"/>
      <c r="AG15" s="5">
        <v>1664</v>
      </c>
      <c r="AH15" s="7"/>
      <c r="AI15" s="7"/>
      <c r="AJ15" s="7"/>
      <c r="AK15" s="5">
        <v>262</v>
      </c>
      <c r="AL15" s="5">
        <v>362</v>
      </c>
      <c r="AM15" s="7"/>
      <c r="AN15" s="7"/>
      <c r="AO15" s="6"/>
      <c r="AP15" s="6"/>
      <c r="AQ15" s="6"/>
      <c r="AR15" s="5">
        <v>249</v>
      </c>
      <c r="AS15" s="7"/>
      <c r="AT15" s="7"/>
      <c r="AU15" s="7"/>
      <c r="AV15" s="7"/>
      <c r="AW15" s="7"/>
      <c r="AX15" s="7"/>
      <c r="AY15" s="6"/>
      <c r="AZ15" s="6"/>
      <c r="BA15" s="5">
        <v>276</v>
      </c>
      <c r="BB15" s="7"/>
      <c r="BC15" s="10">
        <f t="shared" si="0"/>
        <v>10040</v>
      </c>
    </row>
    <row r="16" spans="1:59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V16" s="3"/>
      <c r="AW16" s="3"/>
      <c r="AX16" s="3"/>
      <c r="AY16" s="3"/>
      <c r="AZ16" s="3"/>
      <c r="BA16" s="3"/>
      <c r="BB16" s="3"/>
      <c r="BC16" s="9">
        <f>SUM(B16:BB16)</f>
        <v>0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C15" sqref="BC15"/>
    </sheetView>
  </sheetViews>
  <sheetFormatPr defaultRowHeight="12.75" x14ac:dyDescent="0.2"/>
  <cols>
    <col min="1" max="1" width="10.28515625" customWidth="1"/>
    <col min="4" max="4" width="9.85546875" customWidth="1"/>
    <col min="5" max="6" width="10.5703125" customWidth="1"/>
    <col min="7" max="7" width="10.28515625" customWidth="1"/>
    <col min="8" max="8" width="12.5703125" customWidth="1"/>
    <col min="9" max="9" width="9.85546875" customWidth="1"/>
    <col min="11" max="11" width="9.7109375" customWidth="1"/>
    <col min="19" max="19" width="9.7109375" customWidth="1"/>
    <col min="20" max="20" width="10.5703125" customWidth="1"/>
    <col min="22" max="22" width="10.5703125" customWidth="1"/>
    <col min="23" max="23" width="13.7109375" customWidth="1"/>
    <col min="24" max="24" width="10" customWidth="1"/>
    <col min="25" max="25" width="11.140625" customWidth="1"/>
    <col min="26" max="26" width="11" customWidth="1"/>
    <col min="28" max="28" width="10" customWidth="1"/>
    <col min="29" max="29" width="10.28515625" customWidth="1"/>
    <col min="31" max="31" width="15" customWidth="1"/>
    <col min="32" max="32" width="11.28515625" customWidth="1"/>
    <col min="33" max="33" width="12.85546875" customWidth="1"/>
    <col min="34" max="34" width="11.85546875" customWidth="1"/>
    <col min="35" max="35" width="12.140625" customWidth="1"/>
    <col min="36" max="36" width="10.85546875" customWidth="1"/>
    <col min="38" max="38" width="10.85546875" customWidth="1"/>
    <col min="40" max="40" width="13.42578125" customWidth="1"/>
    <col min="41" max="41" width="11.7109375" customWidth="1"/>
    <col min="42" max="42" width="13" customWidth="1"/>
    <col min="43" max="43" width="10.5703125" customWidth="1"/>
    <col min="44" max="44" width="10" customWidth="1"/>
    <col min="45" max="45" width="11.42578125" customWidth="1"/>
    <col min="49" max="49" width="13.140625" customWidth="1"/>
    <col min="50" max="50" width="12.7109375" customWidth="1"/>
    <col min="51" max="51" width="17.140625" customWidth="1"/>
    <col min="52" max="52" width="12.28515625" customWidth="1"/>
    <col min="53" max="53" width="11.7109375" customWidth="1"/>
    <col min="54" max="54" width="11.28515625" customWidth="1"/>
    <col min="55" max="55" width="10.5703125" customWidth="1"/>
    <col min="56" max="56" width="0.140625" customWidth="1"/>
    <col min="57" max="59" width="9.140625" hidden="1" customWidth="1"/>
  </cols>
  <sheetData>
    <row r="1" spans="1:59" s="8" customFormat="1" x14ac:dyDescent="0.2">
      <c r="A1" s="21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9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9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19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8" customForma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s="8" customForma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s="8" customForma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59" x14ac:dyDescent="0.2">
      <c r="A7" t="s">
        <v>53</v>
      </c>
      <c r="B7" s="4">
        <v>67</v>
      </c>
      <c r="C7" s="4"/>
      <c r="D7" s="4">
        <v>2144</v>
      </c>
      <c r="E7" s="4">
        <v>400</v>
      </c>
      <c r="F7" s="4">
        <v>2544</v>
      </c>
      <c r="G7" s="4">
        <v>4859</v>
      </c>
      <c r="H7" s="4"/>
      <c r="I7" s="4"/>
      <c r="J7" s="4">
        <v>48</v>
      </c>
      <c r="K7" s="4">
        <v>50</v>
      </c>
      <c r="L7" s="4"/>
      <c r="M7" s="4"/>
      <c r="N7" s="4"/>
      <c r="O7" s="4"/>
      <c r="P7" s="4"/>
      <c r="Q7" s="4">
        <v>808</v>
      </c>
      <c r="R7" s="4">
        <v>12361</v>
      </c>
      <c r="S7" s="4"/>
      <c r="T7" s="4"/>
      <c r="U7" s="4"/>
      <c r="V7" s="4"/>
      <c r="W7" s="4"/>
      <c r="X7" s="4"/>
      <c r="Y7" s="4">
        <v>110</v>
      </c>
      <c r="Z7" s="4"/>
      <c r="AA7" s="4">
        <v>33</v>
      </c>
      <c r="AB7" s="4"/>
      <c r="AC7" s="4">
        <v>856</v>
      </c>
      <c r="AD7" s="4"/>
      <c r="AE7" s="4"/>
      <c r="AF7" s="4"/>
      <c r="AG7" s="4">
        <v>3612</v>
      </c>
      <c r="AH7" s="4"/>
      <c r="AI7" s="4"/>
      <c r="AJ7" s="4"/>
      <c r="AK7" s="4">
        <v>117</v>
      </c>
      <c r="AL7" s="4">
        <v>6348</v>
      </c>
      <c r="AM7" s="4"/>
      <c r="AN7" s="4"/>
      <c r="AO7" s="4"/>
      <c r="AP7" s="4"/>
      <c r="AQ7" s="4"/>
      <c r="AR7" s="4">
        <v>272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9">
        <f t="shared" ref="BC7:BC18" si="0">SUM(B7:BB7)</f>
        <v>34629</v>
      </c>
    </row>
    <row r="8" spans="1:59" x14ac:dyDescent="0.2">
      <c r="A8" t="s">
        <v>54</v>
      </c>
      <c r="B8" s="4"/>
      <c r="C8" s="4"/>
      <c r="D8" s="4">
        <v>2442</v>
      </c>
      <c r="E8" s="4"/>
      <c r="F8" s="4">
        <v>1501</v>
      </c>
      <c r="G8" s="4">
        <v>4616</v>
      </c>
      <c r="H8" s="4"/>
      <c r="I8" s="4"/>
      <c r="J8" s="4">
        <v>13</v>
      </c>
      <c r="K8" s="4">
        <v>110</v>
      </c>
      <c r="M8" s="4"/>
      <c r="N8" s="4"/>
      <c r="O8" s="4">
        <v>136</v>
      </c>
      <c r="P8" s="4"/>
      <c r="Q8" s="4">
        <v>826</v>
      </c>
      <c r="R8" s="4">
        <v>15435</v>
      </c>
      <c r="S8" s="4"/>
      <c r="T8" s="4"/>
      <c r="U8" s="4"/>
      <c r="V8" s="4"/>
      <c r="W8" s="4"/>
      <c r="X8" s="4"/>
      <c r="Y8" s="4">
        <v>460</v>
      </c>
      <c r="Z8" s="4">
        <v>456</v>
      </c>
      <c r="AA8" s="4">
        <v>4</v>
      </c>
      <c r="AB8" s="4"/>
      <c r="AC8" s="4">
        <v>3816</v>
      </c>
      <c r="AD8" s="4"/>
      <c r="AE8" s="4"/>
      <c r="AF8" s="4"/>
      <c r="AG8" s="4">
        <v>6538</v>
      </c>
      <c r="AH8" s="4"/>
      <c r="AI8" s="4"/>
      <c r="AJ8" s="4"/>
      <c r="AK8" s="4">
        <v>62</v>
      </c>
      <c r="AL8" s="4">
        <v>9643</v>
      </c>
      <c r="AM8" s="4">
        <v>17</v>
      </c>
      <c r="AN8" s="4"/>
      <c r="AO8" s="4"/>
      <c r="AP8" s="4"/>
      <c r="AQ8" s="4"/>
      <c r="AR8" s="4"/>
      <c r="AS8" s="4">
        <v>4</v>
      </c>
      <c r="AT8" s="4">
        <v>9</v>
      </c>
      <c r="AU8" s="4"/>
      <c r="AV8" s="4"/>
      <c r="AW8" s="4"/>
      <c r="AX8" s="4"/>
      <c r="AY8" s="4"/>
      <c r="AZ8" s="4"/>
      <c r="BA8" s="4"/>
      <c r="BB8" s="4">
        <v>122</v>
      </c>
      <c r="BC8" s="9">
        <f t="shared" si="0"/>
        <v>46210</v>
      </c>
    </row>
    <row r="9" spans="1:59" x14ac:dyDescent="0.2">
      <c r="A9" t="s">
        <v>55</v>
      </c>
      <c r="B9" s="4"/>
      <c r="C9" s="4"/>
      <c r="D9" s="4">
        <v>2785</v>
      </c>
      <c r="E9" s="4">
        <v>140</v>
      </c>
      <c r="F9" s="4">
        <v>514</v>
      </c>
      <c r="G9" s="4">
        <v>5732</v>
      </c>
      <c r="H9" s="4"/>
      <c r="I9" s="4"/>
      <c r="J9" s="4">
        <v>11</v>
      </c>
      <c r="K9" s="4"/>
      <c r="L9" s="4"/>
      <c r="M9" s="4"/>
      <c r="N9" s="4"/>
      <c r="O9" s="4"/>
      <c r="P9" s="4"/>
      <c r="Q9" s="4">
        <v>1705</v>
      </c>
      <c r="R9" s="4">
        <v>20759</v>
      </c>
      <c r="S9" s="4"/>
      <c r="T9" s="4">
        <v>83</v>
      </c>
      <c r="U9" s="4">
        <v>130</v>
      </c>
      <c r="V9" s="4"/>
      <c r="W9" s="4"/>
      <c r="X9" s="4"/>
      <c r="Y9" s="4">
        <v>1058</v>
      </c>
      <c r="Z9" s="4">
        <v>1</v>
      </c>
      <c r="AA9" s="4"/>
      <c r="AB9" s="4"/>
      <c r="AC9" s="4">
        <v>2379</v>
      </c>
      <c r="AD9" s="4">
        <v>8</v>
      </c>
      <c r="AE9" s="4"/>
      <c r="AF9" s="4"/>
      <c r="AG9" s="4">
        <v>11512</v>
      </c>
      <c r="AH9" s="4"/>
      <c r="AI9" s="4"/>
      <c r="AJ9" s="4"/>
      <c r="AK9" s="4"/>
      <c r="AL9" s="4">
        <v>15282</v>
      </c>
      <c r="AM9" s="4"/>
      <c r="AN9" s="4"/>
      <c r="AO9" s="4"/>
      <c r="AP9" s="4"/>
      <c r="AQ9" s="4"/>
      <c r="AR9" s="4">
        <v>118</v>
      </c>
      <c r="AS9" s="4"/>
      <c r="AT9" s="4">
        <v>1</v>
      </c>
      <c r="AU9" s="4"/>
      <c r="AV9" s="4"/>
      <c r="AW9" s="4"/>
      <c r="AX9" s="4"/>
      <c r="AY9" s="4"/>
      <c r="AZ9" s="4"/>
      <c r="BA9" s="4"/>
      <c r="BB9" s="4"/>
      <c r="BC9" s="9">
        <f t="shared" si="0"/>
        <v>62218</v>
      </c>
    </row>
    <row r="10" spans="1:59" x14ac:dyDescent="0.2">
      <c r="A10" t="s">
        <v>56</v>
      </c>
      <c r="B10" s="4"/>
      <c r="C10" s="4"/>
      <c r="D10" s="4">
        <v>2077</v>
      </c>
      <c r="E10" s="4">
        <v>2</v>
      </c>
      <c r="F10" s="4">
        <v>1319</v>
      </c>
      <c r="G10" s="4">
        <v>13636</v>
      </c>
      <c r="H10" s="4"/>
      <c r="I10" s="4"/>
      <c r="J10" s="4"/>
      <c r="K10" s="4">
        <v>6</v>
      </c>
      <c r="L10" s="4"/>
      <c r="M10" s="4"/>
      <c r="N10" s="4"/>
      <c r="O10" s="4">
        <v>1</v>
      </c>
      <c r="P10" s="4"/>
      <c r="Q10" s="4">
        <v>214</v>
      </c>
      <c r="R10" s="4">
        <v>25950</v>
      </c>
      <c r="S10" s="4"/>
      <c r="T10" s="4">
        <v>45</v>
      </c>
      <c r="U10" s="4"/>
      <c r="V10" s="4"/>
      <c r="W10" s="4"/>
      <c r="X10" s="4"/>
      <c r="Y10" s="4">
        <v>887</v>
      </c>
      <c r="Z10" s="4"/>
      <c r="AA10" s="4">
        <v>52</v>
      </c>
      <c r="AB10" s="4">
        <v>117</v>
      </c>
      <c r="AC10" s="4">
        <v>4465</v>
      </c>
      <c r="AD10" s="4"/>
      <c r="AE10" s="4"/>
      <c r="AF10" s="4"/>
      <c r="AG10" s="4">
        <v>26475</v>
      </c>
      <c r="AH10" s="4"/>
      <c r="AI10" s="4"/>
      <c r="AJ10" s="4"/>
      <c r="AK10" s="4"/>
      <c r="AL10" s="4">
        <v>10666</v>
      </c>
      <c r="AM10" s="4">
        <v>35</v>
      </c>
      <c r="AN10" s="4"/>
      <c r="AO10" s="4"/>
      <c r="AP10" s="4"/>
      <c r="AQ10" s="4"/>
      <c r="AR10" s="4">
        <v>620</v>
      </c>
      <c r="AS10" s="4"/>
      <c r="AT10" s="4">
        <v>1593</v>
      </c>
      <c r="AU10" s="4"/>
      <c r="AV10" s="4"/>
      <c r="AW10" s="4"/>
      <c r="AX10" s="4"/>
      <c r="AY10" s="4"/>
      <c r="AZ10" s="4"/>
      <c r="BA10" s="4"/>
      <c r="BB10" s="4">
        <v>17</v>
      </c>
      <c r="BC10" s="9">
        <f t="shared" si="0"/>
        <v>88177</v>
      </c>
    </row>
    <row r="11" spans="1:59" x14ac:dyDescent="0.2">
      <c r="A11" t="s">
        <v>57</v>
      </c>
      <c r="B11" s="6">
        <v>66</v>
      </c>
      <c r="C11" s="6"/>
      <c r="D11" s="5">
        <v>124</v>
      </c>
      <c r="E11" s="5">
        <v>101</v>
      </c>
      <c r="F11" s="5">
        <v>102</v>
      </c>
      <c r="G11" s="5">
        <v>656</v>
      </c>
      <c r="H11" s="6"/>
      <c r="I11" s="6"/>
      <c r="J11" s="5">
        <v>205</v>
      </c>
      <c r="K11" s="5">
        <v>188</v>
      </c>
      <c r="L11" s="6"/>
      <c r="M11" s="6"/>
      <c r="N11" s="7">
        <v>83</v>
      </c>
      <c r="O11" s="7">
        <v>175</v>
      </c>
      <c r="P11" s="7">
        <v>3</v>
      </c>
      <c r="Q11" s="5">
        <v>17</v>
      </c>
      <c r="R11" s="5">
        <v>252</v>
      </c>
      <c r="S11" s="7">
        <v>12</v>
      </c>
      <c r="T11" s="7">
        <v>128</v>
      </c>
      <c r="U11" s="6"/>
      <c r="V11" s="7">
        <v>13</v>
      </c>
      <c r="W11" s="6"/>
      <c r="X11" s="7">
        <v>4</v>
      </c>
      <c r="Y11" s="5">
        <v>19</v>
      </c>
      <c r="Z11" s="7">
        <v>30</v>
      </c>
      <c r="AA11" s="5">
        <v>97</v>
      </c>
      <c r="AB11" s="7">
        <v>14</v>
      </c>
      <c r="AC11" s="5">
        <v>9</v>
      </c>
      <c r="AD11" s="7">
        <v>8</v>
      </c>
      <c r="AE11" s="6"/>
      <c r="AF11" s="6"/>
      <c r="AG11" s="5">
        <v>1994</v>
      </c>
      <c r="AH11" s="7">
        <v>1</v>
      </c>
      <c r="AI11" s="7">
        <v>7</v>
      </c>
      <c r="AJ11" s="7">
        <v>150</v>
      </c>
      <c r="AK11" s="7">
        <v>1</v>
      </c>
      <c r="AL11" s="5">
        <v>814</v>
      </c>
      <c r="AM11" s="7">
        <v>1</v>
      </c>
      <c r="AN11" s="7">
        <v>11</v>
      </c>
      <c r="AO11" s="6"/>
      <c r="AP11" s="6"/>
      <c r="AQ11" s="7">
        <v>36</v>
      </c>
      <c r="AR11" s="5">
        <v>16</v>
      </c>
      <c r="AS11" s="7">
        <v>41</v>
      </c>
      <c r="AT11" s="5">
        <v>7</v>
      </c>
      <c r="AU11" s="6"/>
      <c r="AV11" s="5">
        <v>6</v>
      </c>
      <c r="AW11" s="6"/>
      <c r="AX11" s="5">
        <v>44</v>
      </c>
      <c r="AY11" s="6"/>
      <c r="AZ11" s="6">
        <v>9</v>
      </c>
      <c r="BA11" s="7">
        <v>9</v>
      </c>
      <c r="BB11" s="7">
        <v>45</v>
      </c>
      <c r="BC11" s="10">
        <f t="shared" si="0"/>
        <v>5498</v>
      </c>
    </row>
    <row r="12" spans="1:59" x14ac:dyDescent="0.2">
      <c r="A12" t="s">
        <v>58</v>
      </c>
      <c r="B12" s="4">
        <v>56</v>
      </c>
      <c r="C12" s="4"/>
      <c r="D12" s="4">
        <v>1865</v>
      </c>
      <c r="E12" s="4">
        <v>102</v>
      </c>
      <c r="F12" s="4">
        <v>2475</v>
      </c>
      <c r="G12" s="4">
        <v>10720</v>
      </c>
      <c r="H12" s="4"/>
      <c r="I12" s="4"/>
      <c r="J12" s="4">
        <v>443</v>
      </c>
      <c r="K12" s="4"/>
      <c r="L12" s="4"/>
      <c r="M12" s="4"/>
      <c r="N12" s="4"/>
      <c r="O12" s="4"/>
      <c r="P12" s="4"/>
      <c r="Q12" s="4">
        <v>2065</v>
      </c>
      <c r="R12" s="4">
        <v>28610</v>
      </c>
      <c r="S12" s="4">
        <v>9</v>
      </c>
      <c r="T12" s="4">
        <v>76</v>
      </c>
      <c r="U12" s="4"/>
      <c r="V12" s="4"/>
      <c r="W12" s="4"/>
      <c r="X12" s="4"/>
      <c r="Y12" s="4">
        <v>1767</v>
      </c>
      <c r="Z12" s="4"/>
      <c r="AA12" s="4">
        <v>46</v>
      </c>
      <c r="AB12" s="4">
        <v>6</v>
      </c>
      <c r="AC12" s="4">
        <v>14162</v>
      </c>
      <c r="AD12" s="4"/>
      <c r="AE12" s="4"/>
      <c r="AF12" s="4"/>
      <c r="AG12" s="4">
        <v>8679</v>
      </c>
      <c r="AH12" s="4"/>
      <c r="AI12" s="4"/>
      <c r="AJ12" s="5"/>
      <c r="AK12" s="5">
        <v>75</v>
      </c>
      <c r="AL12" s="5">
        <v>7050</v>
      </c>
      <c r="AM12" s="5">
        <v>110</v>
      </c>
      <c r="AN12" s="5">
        <v>1</v>
      </c>
      <c r="AQ12" s="4"/>
      <c r="AR12" s="4">
        <v>1235</v>
      </c>
      <c r="AS12" s="4"/>
      <c r="AT12" s="4">
        <v>16</v>
      </c>
      <c r="AU12" s="4"/>
      <c r="AV12" s="4"/>
      <c r="AW12" s="4"/>
      <c r="AX12" s="4">
        <v>30</v>
      </c>
      <c r="AY12" s="4"/>
      <c r="AZ12" s="4"/>
      <c r="BA12" s="4"/>
      <c r="BB12" s="4">
        <v>46</v>
      </c>
      <c r="BC12" s="9">
        <f t="shared" si="0"/>
        <v>79644</v>
      </c>
    </row>
    <row r="13" spans="1:59" x14ac:dyDescent="0.2">
      <c r="A13" t="s">
        <v>59</v>
      </c>
      <c r="B13" s="5"/>
      <c r="C13" s="6"/>
      <c r="D13" s="5">
        <v>740</v>
      </c>
      <c r="E13" s="5">
        <v>486</v>
      </c>
      <c r="F13" s="5">
        <v>782</v>
      </c>
      <c r="G13" s="5">
        <v>1848</v>
      </c>
      <c r="H13" s="6"/>
      <c r="I13" s="6"/>
      <c r="J13" s="5">
        <v>12</v>
      </c>
      <c r="K13" s="5"/>
      <c r="L13" s="6"/>
      <c r="M13" s="5"/>
      <c r="N13" s="5"/>
      <c r="O13" s="5"/>
      <c r="P13" s="5"/>
      <c r="Q13" s="5">
        <v>673</v>
      </c>
      <c r="R13" s="5">
        <v>11270</v>
      </c>
      <c r="S13" s="5">
        <v>31</v>
      </c>
      <c r="T13" s="5">
        <v>133</v>
      </c>
      <c r="U13" s="6"/>
      <c r="V13" s="5"/>
      <c r="W13" s="6"/>
      <c r="X13" s="5"/>
      <c r="Y13" s="5">
        <v>1738</v>
      </c>
      <c r="Z13" s="5">
        <v>8</v>
      </c>
      <c r="AA13" s="5">
        <v>346</v>
      </c>
      <c r="AB13" s="5"/>
      <c r="AC13" s="5">
        <v>2577</v>
      </c>
      <c r="AD13" s="5"/>
      <c r="AE13" s="5"/>
      <c r="AF13" s="6"/>
      <c r="AG13" s="5">
        <v>13127</v>
      </c>
      <c r="AH13" s="5"/>
      <c r="AI13" s="5"/>
      <c r="AJ13" s="5"/>
      <c r="AK13" s="5"/>
      <c r="AL13" s="5">
        <v>4477</v>
      </c>
      <c r="AM13" s="5">
        <v>6</v>
      </c>
      <c r="AN13" s="5"/>
      <c r="AO13" s="6"/>
      <c r="AP13" s="6"/>
      <c r="AQ13" s="5"/>
      <c r="AR13" s="5">
        <v>150</v>
      </c>
      <c r="AS13" s="5"/>
      <c r="AT13" s="5">
        <v>25</v>
      </c>
      <c r="AU13" s="6"/>
      <c r="AV13" s="5"/>
      <c r="AW13" s="6"/>
      <c r="AX13" s="5">
        <v>12</v>
      </c>
      <c r="AY13" s="6"/>
      <c r="AZ13" s="6"/>
      <c r="BA13" s="5"/>
      <c r="BB13" s="5">
        <v>197</v>
      </c>
      <c r="BC13" s="9">
        <f t="shared" si="0"/>
        <v>38638</v>
      </c>
    </row>
    <row r="14" spans="1:59" x14ac:dyDescent="0.2">
      <c r="A14" t="s">
        <v>60</v>
      </c>
      <c r="B14" s="4">
        <v>80</v>
      </c>
      <c r="C14" s="4"/>
      <c r="D14" s="4">
        <v>302</v>
      </c>
      <c r="E14" s="4">
        <v>458</v>
      </c>
      <c r="F14" s="4">
        <v>911</v>
      </c>
      <c r="G14" s="4">
        <v>7420</v>
      </c>
      <c r="H14" s="4"/>
      <c r="I14" s="4"/>
      <c r="J14" s="4">
        <v>220</v>
      </c>
      <c r="K14" s="4"/>
      <c r="L14" s="4"/>
      <c r="M14" s="4"/>
      <c r="N14" s="4"/>
      <c r="O14" s="4"/>
      <c r="P14" s="4">
        <v>20</v>
      </c>
      <c r="Q14" s="4">
        <v>4887</v>
      </c>
      <c r="R14" s="4">
        <v>41249</v>
      </c>
      <c r="S14" s="4">
        <v>76</v>
      </c>
      <c r="T14" s="4">
        <v>91</v>
      </c>
      <c r="U14" s="4"/>
      <c r="V14" s="4"/>
      <c r="W14" s="4"/>
      <c r="X14" s="4"/>
      <c r="Y14" s="4">
        <v>2724</v>
      </c>
      <c r="Z14" s="4">
        <v>59</v>
      </c>
      <c r="AA14" s="4">
        <v>186</v>
      </c>
      <c r="AB14" s="4">
        <v>3</v>
      </c>
      <c r="AC14" s="4">
        <v>11074</v>
      </c>
      <c r="AD14" s="4"/>
      <c r="AE14" s="4"/>
      <c r="AF14" s="4">
        <v>9</v>
      </c>
      <c r="AG14" s="4">
        <v>3769</v>
      </c>
      <c r="AH14" s="4">
        <v>37</v>
      </c>
      <c r="AI14" s="4">
        <v>5</v>
      </c>
      <c r="AJ14" s="4">
        <v>616</v>
      </c>
      <c r="AK14" s="4">
        <v>53</v>
      </c>
      <c r="AL14" s="4">
        <v>4699</v>
      </c>
      <c r="AM14" s="4">
        <v>65</v>
      </c>
      <c r="AN14" s="4">
        <v>18</v>
      </c>
      <c r="AO14" s="4"/>
      <c r="AP14" s="4"/>
      <c r="AQ14" s="4"/>
      <c r="AR14" s="4">
        <v>390</v>
      </c>
      <c r="AS14" s="4"/>
      <c r="AT14" s="4">
        <v>10</v>
      </c>
      <c r="AU14" s="4"/>
      <c r="AV14" s="4"/>
      <c r="AW14" s="4"/>
      <c r="AX14" s="4"/>
      <c r="AY14" s="4"/>
      <c r="AZ14" s="4"/>
      <c r="BA14" s="4">
        <v>27</v>
      </c>
      <c r="BB14" s="4">
        <v>136</v>
      </c>
      <c r="BC14" s="9">
        <f t="shared" si="0"/>
        <v>79594</v>
      </c>
    </row>
    <row r="15" spans="1:59" x14ac:dyDescent="0.2">
      <c r="A15" t="s">
        <v>61</v>
      </c>
      <c r="D15" s="5">
        <v>382</v>
      </c>
      <c r="E15" s="5">
        <v>829</v>
      </c>
      <c r="F15" s="5">
        <v>1462</v>
      </c>
      <c r="G15" s="5">
        <v>6699</v>
      </c>
      <c r="J15" s="5">
        <v>14</v>
      </c>
      <c r="K15" s="5"/>
      <c r="O15">
        <v>3</v>
      </c>
      <c r="P15">
        <v>430</v>
      </c>
      <c r="Q15" s="5"/>
      <c r="R15" s="5">
        <v>1052</v>
      </c>
      <c r="S15" s="5">
        <v>44160</v>
      </c>
      <c r="T15" s="5">
        <v>1</v>
      </c>
      <c r="U15" s="5">
        <v>78</v>
      </c>
      <c r="Y15" s="5">
        <v>2569</v>
      </c>
      <c r="Z15" s="5">
        <v>34</v>
      </c>
      <c r="AA15" s="5">
        <v>33</v>
      </c>
      <c r="AC15" s="5">
        <v>10427</v>
      </c>
      <c r="AD15" s="5">
        <v>23</v>
      </c>
      <c r="AG15" s="5">
        <v>7451</v>
      </c>
      <c r="AH15" s="5">
        <v>2</v>
      </c>
      <c r="AI15" s="5">
        <v>52</v>
      </c>
      <c r="AJ15" s="5">
        <v>2</v>
      </c>
      <c r="AK15" s="5">
        <v>121</v>
      </c>
      <c r="AL15" s="5">
        <v>8664</v>
      </c>
      <c r="AM15" s="5">
        <v>57</v>
      </c>
      <c r="AN15" s="5">
        <v>19</v>
      </c>
      <c r="AR15" s="5">
        <v>491</v>
      </c>
      <c r="AS15">
        <v>4</v>
      </c>
      <c r="AT15" s="5">
        <v>956</v>
      </c>
      <c r="AV15" s="5">
        <v>25</v>
      </c>
      <c r="AX15" s="5">
        <v>1</v>
      </c>
      <c r="BB15" s="5">
        <v>3</v>
      </c>
      <c r="BC15" s="9">
        <f t="shared" si="0"/>
        <v>86044</v>
      </c>
    </row>
    <row r="16" spans="1:59" x14ac:dyDescent="0.2">
      <c r="A16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V16" s="3"/>
      <c r="AW16" s="3"/>
      <c r="AX16" s="3"/>
      <c r="AY16" s="3"/>
      <c r="AZ16" s="3"/>
      <c r="BA16" s="3"/>
      <c r="BB16" s="3"/>
      <c r="BC16" s="9">
        <f t="shared" si="0"/>
        <v>0</v>
      </c>
    </row>
    <row r="17" spans="1:55" x14ac:dyDescent="0.2">
      <c r="A17" t="s">
        <v>63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9">
        <f t="shared" si="0"/>
        <v>0</v>
      </c>
    </row>
    <row r="18" spans="1:55" x14ac:dyDescent="0.2">
      <c r="A18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Z18" s="3"/>
      <c r="BA18" s="3"/>
      <c r="BB18" s="3"/>
      <c r="BC18" s="9">
        <f t="shared" si="0"/>
        <v>0</v>
      </c>
    </row>
    <row r="19" spans="1:55" x14ac:dyDescent="0.2">
      <c r="B19" s="3"/>
      <c r="J19" s="3"/>
      <c r="BC19" s="9"/>
    </row>
    <row r="20" spans="1:55" x14ac:dyDescent="0.2">
      <c r="A20" s="2"/>
      <c r="B20" s="3"/>
      <c r="J20" s="3"/>
      <c r="BC20" s="9"/>
    </row>
    <row r="21" spans="1:55" x14ac:dyDescent="0.2">
      <c r="B21" s="3"/>
      <c r="J21" s="3"/>
      <c r="BC21" s="9"/>
    </row>
    <row r="22" spans="1:55" x14ac:dyDescent="0.2">
      <c r="B22" s="3"/>
      <c r="BC22" s="5"/>
    </row>
    <row r="23" spans="1:55" x14ac:dyDescent="0.2">
      <c r="B23" s="3"/>
      <c r="BC23" s="5"/>
    </row>
    <row r="24" spans="1:55" x14ac:dyDescent="0.2">
      <c r="B24" s="3"/>
    </row>
    <row r="25" spans="1:55" x14ac:dyDescent="0.2">
      <c r="B25" s="3"/>
    </row>
    <row r="26" spans="1:55" x14ac:dyDescent="0.2">
      <c r="B26" s="3"/>
    </row>
    <row r="27" spans="1:55" x14ac:dyDescent="0.2">
      <c r="B27" s="3"/>
    </row>
  </sheetData>
  <mergeCells count="5">
    <mergeCell ref="A1:L4"/>
    <mergeCell ref="M1:X4"/>
    <mergeCell ref="Y1:AJ4"/>
    <mergeCell ref="AK1:AV4"/>
    <mergeCell ref="AW1:BG4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C15" sqref="BC15"/>
    </sheetView>
  </sheetViews>
  <sheetFormatPr defaultRowHeight="12.75" x14ac:dyDescent="0.2"/>
  <cols>
    <col min="1" max="1" width="10.28515625" customWidth="1"/>
    <col min="5" max="6" width="9.85546875" customWidth="1"/>
    <col min="8" max="8" width="12" customWidth="1"/>
    <col min="9" max="9" width="9.85546875" customWidth="1"/>
    <col min="19" max="19" width="9.85546875" customWidth="1"/>
    <col min="20" max="20" width="10.140625" customWidth="1"/>
    <col min="22" max="22" width="9.85546875" customWidth="1"/>
    <col min="23" max="23" width="14.140625" customWidth="1"/>
    <col min="24" max="25" width="10.140625" customWidth="1"/>
    <col min="26" max="26" width="10.85546875" customWidth="1"/>
    <col min="28" max="28" width="9.5703125" customWidth="1"/>
    <col min="29" max="29" width="9.42578125" customWidth="1"/>
    <col min="32" max="32" width="11.7109375" customWidth="1"/>
    <col min="33" max="33" width="12.5703125" customWidth="1"/>
    <col min="34" max="34" width="10.140625" customWidth="1"/>
    <col min="35" max="35" width="11.42578125" customWidth="1"/>
    <col min="36" max="36" width="10.5703125" customWidth="1"/>
    <col min="38" max="38" width="10.85546875" customWidth="1"/>
    <col min="40" max="40" width="13" customWidth="1"/>
    <col min="41" max="41" width="11.7109375" customWidth="1"/>
    <col min="42" max="42" width="12.85546875" bestFit="1" customWidth="1"/>
    <col min="43" max="43" width="10.7109375" customWidth="1"/>
    <col min="44" max="44" width="9.85546875" customWidth="1"/>
    <col min="45" max="45" width="10.5703125" customWidth="1"/>
    <col min="49" max="49" width="13.5703125" customWidth="1"/>
    <col min="50" max="50" width="12.28515625" customWidth="1"/>
    <col min="51" max="51" width="17.42578125" customWidth="1"/>
    <col min="52" max="52" width="12.7109375" customWidth="1"/>
    <col min="53" max="53" width="10.5703125" customWidth="1"/>
    <col min="54" max="54" width="9.85546875" customWidth="1"/>
    <col min="56" max="60" width="9.140625" hidden="1" customWidth="1"/>
  </cols>
  <sheetData>
    <row r="1" spans="1:60" s="8" customFormat="1" ht="12.75" customHeight="1" x14ac:dyDescent="0.2">
      <c r="A1" s="19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19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9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19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0" s="8" customForma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</row>
    <row r="3" spans="1:60" s="8" customForma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</row>
    <row r="4" spans="1:60" s="8" customForma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</row>
    <row r="5" spans="1:60" s="8" customForma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</row>
    <row r="6" spans="1:60" ht="13.5" thickBo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48</v>
      </c>
      <c r="AJ6" s="1" t="s">
        <v>49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51</v>
      </c>
      <c r="AR6" s="1" t="s">
        <v>50</v>
      </c>
      <c r="AS6" s="1" t="s">
        <v>39</v>
      </c>
      <c r="AT6" s="1" t="s">
        <v>40</v>
      </c>
      <c r="AU6" s="1" t="s">
        <v>41</v>
      </c>
      <c r="AV6" s="1" t="s">
        <v>42</v>
      </c>
      <c r="AW6" s="1" t="s">
        <v>43</v>
      </c>
      <c r="AX6" s="1" t="s">
        <v>44</v>
      </c>
      <c r="AY6" s="1" t="s">
        <v>45</v>
      </c>
      <c r="AZ6" s="1" t="s">
        <v>52</v>
      </c>
      <c r="BA6" s="1" t="s">
        <v>46</v>
      </c>
      <c r="BB6" s="1" t="s">
        <v>47</v>
      </c>
      <c r="BC6" s="1" t="s">
        <v>65</v>
      </c>
    </row>
    <row r="7" spans="1:60" x14ac:dyDescent="0.2">
      <c r="A7" t="s">
        <v>53</v>
      </c>
      <c r="B7" s="6"/>
      <c r="C7" s="6"/>
      <c r="D7" s="6">
        <v>32</v>
      </c>
      <c r="E7" s="6">
        <v>88</v>
      </c>
      <c r="F7" s="7">
        <v>2</v>
      </c>
      <c r="G7" s="7">
        <v>224</v>
      </c>
      <c r="H7" s="6"/>
      <c r="I7" s="6"/>
      <c r="J7" s="7">
        <v>38</v>
      </c>
      <c r="K7" s="7">
        <v>1</v>
      </c>
      <c r="L7" s="6"/>
      <c r="M7" s="6"/>
      <c r="N7" s="6">
        <v>58</v>
      </c>
      <c r="O7" s="7">
        <v>1</v>
      </c>
      <c r="P7" s="7">
        <v>9</v>
      </c>
      <c r="Q7" s="7"/>
      <c r="R7" s="7">
        <v>395</v>
      </c>
      <c r="S7" s="7">
        <v>8</v>
      </c>
      <c r="T7" s="7">
        <v>59</v>
      </c>
      <c r="U7" s="7"/>
      <c r="V7" s="7"/>
      <c r="W7" s="7"/>
      <c r="X7" s="7">
        <v>2</v>
      </c>
      <c r="Y7" s="7">
        <v>114</v>
      </c>
      <c r="Z7" s="7">
        <v>40</v>
      </c>
      <c r="AA7" s="7">
        <v>28</v>
      </c>
      <c r="AB7" s="7"/>
      <c r="AC7" s="7">
        <v>397</v>
      </c>
      <c r="AD7" s="7">
        <v>8</v>
      </c>
      <c r="AE7" s="6"/>
      <c r="AF7" s="6"/>
      <c r="AG7" s="7">
        <v>797</v>
      </c>
      <c r="AH7" s="7">
        <v>25</v>
      </c>
      <c r="AI7" s="7"/>
      <c r="AJ7" s="7"/>
      <c r="AK7" s="7"/>
      <c r="AL7" s="7">
        <v>745</v>
      </c>
      <c r="AM7" s="7">
        <v>1</v>
      </c>
      <c r="AN7" s="7"/>
      <c r="AO7" s="7"/>
      <c r="AP7" s="7"/>
      <c r="AQ7" s="6">
        <v>1</v>
      </c>
      <c r="AR7" s="6">
        <v>1</v>
      </c>
      <c r="AS7" s="6">
        <v>150</v>
      </c>
      <c r="AT7" s="7">
        <v>2</v>
      </c>
      <c r="AU7" s="6"/>
      <c r="AV7" s="7"/>
      <c r="AW7" s="6"/>
      <c r="AX7" s="7"/>
      <c r="AY7" s="6"/>
      <c r="AZ7" s="6"/>
      <c r="BA7" s="6"/>
      <c r="BB7" s="6">
        <v>1</v>
      </c>
      <c r="BC7" s="10">
        <f>SUM(B7:BB7)</f>
        <v>3227</v>
      </c>
    </row>
    <row r="8" spans="1:60" x14ac:dyDescent="0.2">
      <c r="A8" t="s">
        <v>54</v>
      </c>
      <c r="B8" s="6">
        <v>94</v>
      </c>
      <c r="C8" s="6"/>
      <c r="D8" s="6">
        <v>86</v>
      </c>
      <c r="E8" s="6">
        <v>441</v>
      </c>
      <c r="F8" s="7">
        <v>64</v>
      </c>
      <c r="G8" s="7">
        <v>341</v>
      </c>
      <c r="H8" s="6"/>
      <c r="I8" s="6"/>
      <c r="J8" s="7">
        <v>105</v>
      </c>
      <c r="K8" s="7">
        <v>147</v>
      </c>
      <c r="L8" s="6"/>
      <c r="M8" s="6">
        <v>4</v>
      </c>
      <c r="N8" s="6"/>
      <c r="O8" s="7"/>
      <c r="P8" s="7">
        <v>40</v>
      </c>
      <c r="Q8" s="7">
        <v>26</v>
      </c>
      <c r="R8" s="7">
        <v>293</v>
      </c>
      <c r="S8" s="7"/>
      <c r="T8" s="7">
        <v>354</v>
      </c>
      <c r="U8" s="6"/>
      <c r="V8" s="7">
        <v>1</v>
      </c>
      <c r="W8" s="7"/>
      <c r="X8" s="7">
        <v>3</v>
      </c>
      <c r="Y8" s="6"/>
      <c r="Z8" s="6">
        <v>274</v>
      </c>
      <c r="AA8" s="7">
        <v>44</v>
      </c>
      <c r="AB8" s="7"/>
      <c r="AC8" s="7">
        <v>70</v>
      </c>
      <c r="AD8" s="7">
        <v>64</v>
      </c>
      <c r="AE8" s="6"/>
      <c r="AF8" s="7">
        <v>1</v>
      </c>
      <c r="AG8" s="7">
        <v>1233</v>
      </c>
      <c r="AH8" s="7"/>
      <c r="AI8" s="7">
        <v>15</v>
      </c>
      <c r="AJ8" s="7"/>
      <c r="AK8" s="7">
        <v>13</v>
      </c>
      <c r="AL8" s="7">
        <v>621</v>
      </c>
      <c r="AM8" s="7">
        <v>27</v>
      </c>
      <c r="AN8" s="7">
        <v>18</v>
      </c>
      <c r="AO8" s="6"/>
      <c r="AP8" s="6"/>
      <c r="AQ8" s="6"/>
      <c r="AR8" s="6">
        <v>184</v>
      </c>
      <c r="AS8" s="7">
        <v>129</v>
      </c>
      <c r="AT8" s="7">
        <v>12</v>
      </c>
      <c r="AU8" s="7"/>
      <c r="AV8" s="7">
        <v>6</v>
      </c>
      <c r="AW8" s="6"/>
      <c r="AX8" s="7">
        <v>2</v>
      </c>
      <c r="AY8" s="6"/>
      <c r="AZ8" s="6"/>
      <c r="BA8" s="6"/>
      <c r="BB8" s="6"/>
      <c r="BC8" s="10">
        <f t="shared" ref="BC8:BC19" si="0">SUM(B8:BB8)</f>
        <v>4712</v>
      </c>
    </row>
    <row r="9" spans="1:60" x14ac:dyDescent="0.2">
      <c r="A9" t="s">
        <v>55</v>
      </c>
      <c r="B9" s="6"/>
      <c r="C9" s="6"/>
      <c r="D9" s="6">
        <v>417</v>
      </c>
      <c r="E9" s="7"/>
      <c r="F9" s="7">
        <v>1279</v>
      </c>
      <c r="G9" s="7">
        <v>106</v>
      </c>
      <c r="H9" s="6"/>
      <c r="I9" s="6"/>
      <c r="J9" s="7"/>
      <c r="K9" s="7"/>
      <c r="L9" s="6"/>
      <c r="M9" s="6"/>
      <c r="N9" s="6">
        <v>109</v>
      </c>
      <c r="O9" s="7"/>
      <c r="P9" s="7">
        <v>376</v>
      </c>
      <c r="Q9" s="7">
        <v>120</v>
      </c>
      <c r="R9" s="7">
        <v>3296</v>
      </c>
      <c r="S9" s="7"/>
      <c r="T9" s="7">
        <v>10</v>
      </c>
      <c r="U9" s="7"/>
      <c r="V9" s="7"/>
      <c r="W9" s="6"/>
      <c r="X9" s="7">
        <v>291</v>
      </c>
      <c r="Y9" s="7">
        <v>394</v>
      </c>
      <c r="Z9" s="7"/>
      <c r="AA9" s="7"/>
      <c r="AB9" s="7"/>
      <c r="AC9" s="7">
        <v>175</v>
      </c>
      <c r="AD9" s="7"/>
      <c r="AE9" s="6"/>
      <c r="AF9" s="7"/>
      <c r="AG9" s="7">
        <v>521</v>
      </c>
      <c r="AH9" s="7"/>
      <c r="AI9" s="7"/>
      <c r="AJ9" s="7"/>
      <c r="AK9" s="7">
        <v>238</v>
      </c>
      <c r="AL9" s="7">
        <v>41</v>
      </c>
      <c r="AM9" s="7"/>
      <c r="AN9" s="7"/>
      <c r="AO9" s="6"/>
      <c r="AP9" s="7"/>
      <c r="AQ9" s="7"/>
      <c r="AR9" s="7">
        <v>901</v>
      </c>
      <c r="AS9" s="7"/>
      <c r="AT9" s="7"/>
      <c r="AU9" s="7"/>
      <c r="AV9" s="7"/>
      <c r="AW9" s="7"/>
      <c r="AX9" s="7"/>
      <c r="AY9" s="7"/>
      <c r="AZ9" s="6"/>
      <c r="BA9" s="6">
        <v>192</v>
      </c>
      <c r="BB9" s="6"/>
      <c r="BC9" s="10">
        <f t="shared" si="0"/>
        <v>8466</v>
      </c>
    </row>
    <row r="10" spans="1:60" x14ac:dyDescent="0.2">
      <c r="A10" t="s">
        <v>56</v>
      </c>
      <c r="B10" s="7">
        <v>60</v>
      </c>
      <c r="C10" s="6"/>
      <c r="D10" s="7">
        <v>110</v>
      </c>
      <c r="E10" s="7">
        <v>245</v>
      </c>
      <c r="F10" s="7">
        <v>20</v>
      </c>
      <c r="G10" s="7">
        <v>245</v>
      </c>
      <c r="H10" s="7"/>
      <c r="I10" s="6"/>
      <c r="J10" s="7">
        <v>160</v>
      </c>
      <c r="K10" s="7">
        <v>172</v>
      </c>
      <c r="L10" s="6"/>
      <c r="M10" s="7"/>
      <c r="N10" s="7">
        <v>106</v>
      </c>
      <c r="O10" s="7">
        <v>8</v>
      </c>
      <c r="P10" s="7">
        <v>4</v>
      </c>
      <c r="Q10" s="7">
        <v>14</v>
      </c>
      <c r="R10" s="7">
        <v>664</v>
      </c>
      <c r="S10" s="7">
        <v>22</v>
      </c>
      <c r="T10" s="7">
        <v>211</v>
      </c>
      <c r="U10" s="7">
        <v>2</v>
      </c>
      <c r="V10" s="7"/>
      <c r="W10" s="7"/>
      <c r="X10" s="7">
        <v>5</v>
      </c>
      <c r="Y10" s="7">
        <v>11</v>
      </c>
      <c r="Z10" s="7">
        <v>6</v>
      </c>
      <c r="AA10" s="7">
        <v>392</v>
      </c>
      <c r="AB10" s="7">
        <v>13</v>
      </c>
      <c r="AC10" s="7">
        <v>35</v>
      </c>
      <c r="AD10" s="7">
        <v>7</v>
      </c>
      <c r="AF10" s="6"/>
      <c r="AG10" s="7">
        <v>1204</v>
      </c>
      <c r="AH10" s="7"/>
      <c r="AI10" s="7">
        <v>3</v>
      </c>
      <c r="AJ10" s="7">
        <v>1</v>
      </c>
      <c r="AK10" s="7">
        <v>10</v>
      </c>
      <c r="AL10" s="7">
        <v>364</v>
      </c>
      <c r="AM10" s="7">
        <v>1</v>
      </c>
      <c r="AN10" s="7">
        <v>1</v>
      </c>
      <c r="AQ10" s="6">
        <v>1</v>
      </c>
      <c r="AR10" s="7">
        <v>40</v>
      </c>
      <c r="AS10" s="7">
        <v>81</v>
      </c>
      <c r="AT10" s="7">
        <v>15</v>
      </c>
      <c r="AU10" s="7"/>
      <c r="AV10" s="7">
        <v>7</v>
      </c>
      <c r="AW10" s="7"/>
      <c r="AX10" s="7">
        <v>4</v>
      </c>
      <c r="AY10" s="6"/>
      <c r="AZ10" s="7">
        <v>2</v>
      </c>
      <c r="BA10" s="7"/>
      <c r="BB10" s="7">
        <v>37</v>
      </c>
      <c r="BC10" s="9">
        <f t="shared" si="0"/>
        <v>4283</v>
      </c>
    </row>
    <row r="11" spans="1:60" x14ac:dyDescent="0.2">
      <c r="A11" t="s">
        <v>57</v>
      </c>
      <c r="B11" s="4"/>
      <c r="C11" s="4"/>
      <c r="D11" s="4">
        <v>2834</v>
      </c>
      <c r="E11" s="4">
        <v>86</v>
      </c>
      <c r="F11" s="4">
        <v>865</v>
      </c>
      <c r="G11" s="4">
        <v>20864</v>
      </c>
      <c r="H11" s="4"/>
      <c r="I11" s="4"/>
      <c r="J11" s="5">
        <v>20</v>
      </c>
      <c r="K11" s="5"/>
      <c r="N11" s="4"/>
      <c r="O11" s="4"/>
      <c r="P11" s="4"/>
      <c r="Q11" s="4">
        <v>2176</v>
      </c>
      <c r="R11" s="4">
        <v>56388</v>
      </c>
      <c r="S11" s="4">
        <v>117</v>
      </c>
      <c r="T11" s="4">
        <v>1087</v>
      </c>
      <c r="U11" s="4"/>
      <c r="V11" s="4"/>
      <c r="W11" s="4"/>
      <c r="X11" s="4"/>
      <c r="Y11" s="4">
        <v>347</v>
      </c>
      <c r="Z11" s="4">
        <v>60</v>
      </c>
      <c r="AA11" s="4">
        <v>160</v>
      </c>
      <c r="AB11" s="4">
        <v>6</v>
      </c>
      <c r="AC11" s="4">
        <v>17182</v>
      </c>
      <c r="AD11" s="4"/>
      <c r="AE11" s="4"/>
      <c r="AF11" s="4"/>
      <c r="AG11" s="4">
        <v>36274</v>
      </c>
      <c r="AH11" s="4"/>
      <c r="AI11" s="4"/>
      <c r="AJ11" s="5">
        <v>110</v>
      </c>
      <c r="AK11" s="5">
        <v>40</v>
      </c>
      <c r="AL11" s="5">
        <v>17366</v>
      </c>
      <c r="AM11" s="5"/>
      <c r="AN11" s="5"/>
      <c r="AP11" s="4"/>
      <c r="AQ11" s="4"/>
      <c r="AR11" s="4">
        <v>694</v>
      </c>
      <c r="AS11" s="4"/>
      <c r="AT11" s="4"/>
      <c r="AU11" s="4"/>
      <c r="AV11" s="4"/>
      <c r="AW11" s="4"/>
      <c r="AX11" s="4"/>
      <c r="AY11" s="4"/>
      <c r="AZ11" s="4"/>
      <c r="BA11" s="4"/>
      <c r="BB11" s="4">
        <v>729</v>
      </c>
      <c r="BC11" s="9">
        <f t="shared" si="0"/>
        <v>157405</v>
      </c>
    </row>
    <row r="12" spans="1:60" x14ac:dyDescent="0.2">
      <c r="A12" t="s">
        <v>58</v>
      </c>
      <c r="B12" s="7">
        <v>32</v>
      </c>
      <c r="C12" s="6"/>
      <c r="D12" s="7">
        <v>59</v>
      </c>
      <c r="E12" s="7">
        <v>429</v>
      </c>
      <c r="F12" s="7">
        <v>177</v>
      </c>
      <c r="G12" s="7">
        <v>89</v>
      </c>
      <c r="H12" s="7"/>
      <c r="I12" s="6"/>
      <c r="J12" s="7">
        <v>475</v>
      </c>
      <c r="K12" s="7">
        <v>51</v>
      </c>
      <c r="L12" s="7"/>
      <c r="M12" s="6"/>
      <c r="N12" s="7">
        <v>1</v>
      </c>
      <c r="O12" s="7">
        <v>3</v>
      </c>
      <c r="P12" s="7">
        <v>7</v>
      </c>
      <c r="Q12" s="7">
        <v>7</v>
      </c>
      <c r="R12" s="7">
        <v>51</v>
      </c>
      <c r="S12" s="7">
        <v>21</v>
      </c>
      <c r="T12" s="7">
        <v>295</v>
      </c>
      <c r="U12" s="7"/>
      <c r="V12" s="7"/>
      <c r="W12" s="7"/>
      <c r="X12" s="7">
        <v>72</v>
      </c>
      <c r="Y12" s="7"/>
      <c r="Z12" s="7">
        <v>6</v>
      </c>
      <c r="AA12" s="7">
        <v>50</v>
      </c>
      <c r="AB12" s="7">
        <v>29</v>
      </c>
      <c r="AC12" s="7">
        <v>669</v>
      </c>
      <c r="AD12" s="7"/>
      <c r="AE12" s="7"/>
      <c r="AF12" s="6"/>
      <c r="AG12" s="7">
        <v>564</v>
      </c>
      <c r="AH12" s="7">
        <v>12</v>
      </c>
      <c r="AI12" s="7">
        <v>3</v>
      </c>
      <c r="AJ12" s="7"/>
      <c r="AK12" s="7">
        <v>1</v>
      </c>
      <c r="AL12" s="7">
        <v>312</v>
      </c>
      <c r="AM12" s="7">
        <v>6</v>
      </c>
      <c r="AN12" s="7">
        <v>1</v>
      </c>
      <c r="AO12" s="7"/>
      <c r="AP12" s="7"/>
      <c r="AQ12" s="7"/>
      <c r="AR12" s="7">
        <v>17</v>
      </c>
      <c r="AS12" s="7">
        <v>8</v>
      </c>
      <c r="AT12" s="7">
        <v>14</v>
      </c>
      <c r="AU12" s="7"/>
      <c r="AV12" s="7">
        <v>2</v>
      </c>
      <c r="AW12" s="7"/>
      <c r="AX12" s="7">
        <v>5</v>
      </c>
      <c r="AY12" s="7"/>
      <c r="AZ12" s="7"/>
      <c r="BA12" s="7">
        <v>1</v>
      </c>
      <c r="BB12" s="7">
        <v>38</v>
      </c>
      <c r="BC12" s="10">
        <f>SUM(B12:BB12)</f>
        <v>3507</v>
      </c>
    </row>
    <row r="13" spans="1:60" x14ac:dyDescent="0.2">
      <c r="A13" t="s">
        <v>59</v>
      </c>
      <c r="B13" s="7">
        <v>37</v>
      </c>
      <c r="C13" s="6"/>
      <c r="D13" s="7">
        <v>5</v>
      </c>
      <c r="E13" s="7">
        <v>65</v>
      </c>
      <c r="F13" s="7">
        <v>2</v>
      </c>
      <c r="G13" s="7">
        <v>111</v>
      </c>
      <c r="H13" s="6"/>
      <c r="I13" s="6"/>
      <c r="J13" s="7">
        <v>42</v>
      </c>
      <c r="K13" s="7">
        <v>3</v>
      </c>
      <c r="L13" s="6"/>
      <c r="M13" s="6"/>
      <c r="N13" s="7">
        <v>130</v>
      </c>
      <c r="O13" s="7">
        <v>2</v>
      </c>
      <c r="P13" s="7"/>
      <c r="Q13" s="7"/>
      <c r="R13" s="7">
        <v>133</v>
      </c>
      <c r="S13" s="7">
        <v>12</v>
      </c>
      <c r="T13" s="7">
        <v>12</v>
      </c>
      <c r="U13" s="6"/>
      <c r="V13" s="7"/>
      <c r="W13" s="7"/>
      <c r="X13" s="7">
        <v>1</v>
      </c>
      <c r="Y13" s="7">
        <v>5</v>
      </c>
      <c r="Z13" s="7">
        <v>2</v>
      </c>
      <c r="AA13" s="7">
        <v>41</v>
      </c>
      <c r="AB13" s="7">
        <v>1</v>
      </c>
      <c r="AC13" s="7">
        <v>44</v>
      </c>
      <c r="AD13" s="7"/>
      <c r="AE13" s="7"/>
      <c r="AF13" s="7"/>
      <c r="AG13" s="7">
        <v>408</v>
      </c>
      <c r="AH13" s="7"/>
      <c r="AI13" s="7">
        <v>12</v>
      </c>
      <c r="AJ13" s="7"/>
      <c r="AK13" s="7"/>
      <c r="AL13" s="7">
        <v>217</v>
      </c>
      <c r="AM13" s="7">
        <v>1</v>
      </c>
      <c r="AN13" s="7"/>
      <c r="AO13" s="6"/>
      <c r="AP13" s="6"/>
      <c r="AQ13" s="6"/>
      <c r="AR13" s="7">
        <v>8</v>
      </c>
      <c r="AS13" s="7">
        <v>5</v>
      </c>
      <c r="AT13" s="7">
        <v>1</v>
      </c>
      <c r="AU13" s="6"/>
      <c r="AV13" s="7"/>
      <c r="AW13" s="7"/>
      <c r="AX13" s="7"/>
      <c r="AY13" s="7"/>
      <c r="AZ13" s="7"/>
      <c r="BA13" s="7"/>
      <c r="BB13" s="7">
        <v>160</v>
      </c>
      <c r="BC13" s="10">
        <f t="shared" si="0"/>
        <v>1460</v>
      </c>
    </row>
    <row r="14" spans="1:60" x14ac:dyDescent="0.2">
      <c r="A14" t="s">
        <v>60</v>
      </c>
      <c r="B14" s="7">
        <v>69</v>
      </c>
      <c r="C14" s="6"/>
      <c r="D14" s="7">
        <v>109</v>
      </c>
      <c r="E14" s="7">
        <v>135</v>
      </c>
      <c r="F14" s="7">
        <v>13</v>
      </c>
      <c r="G14" s="7">
        <v>133</v>
      </c>
      <c r="H14" s="7"/>
      <c r="I14" s="6"/>
      <c r="J14" s="7">
        <v>238</v>
      </c>
      <c r="K14" s="7">
        <v>39</v>
      </c>
      <c r="L14" s="6"/>
      <c r="M14" s="6"/>
      <c r="N14" s="7"/>
      <c r="O14" s="7">
        <v>15</v>
      </c>
      <c r="P14" s="7">
        <v>4</v>
      </c>
      <c r="Q14" s="7">
        <v>1</v>
      </c>
      <c r="R14" s="7">
        <v>60</v>
      </c>
      <c r="S14" s="7">
        <v>6</v>
      </c>
      <c r="T14" s="7">
        <v>19</v>
      </c>
      <c r="U14" s="6"/>
      <c r="V14" s="7"/>
      <c r="W14" s="6"/>
      <c r="X14" s="7">
        <v>6</v>
      </c>
      <c r="Y14" s="7">
        <v>31</v>
      </c>
      <c r="Z14" s="7">
        <v>87</v>
      </c>
      <c r="AA14" s="7">
        <v>41</v>
      </c>
      <c r="AB14" s="7"/>
      <c r="AC14" s="7">
        <v>142</v>
      </c>
      <c r="AD14" s="7"/>
      <c r="AE14" s="6"/>
      <c r="AF14" s="7"/>
      <c r="AG14" s="7">
        <v>558</v>
      </c>
      <c r="AH14" s="7"/>
      <c r="AI14" s="7">
        <v>13</v>
      </c>
      <c r="AJ14" s="7">
        <v>1</v>
      </c>
      <c r="AK14" s="7">
        <v>3</v>
      </c>
      <c r="AL14" s="7">
        <v>51</v>
      </c>
      <c r="AM14" s="7">
        <v>5</v>
      </c>
      <c r="AN14" s="7"/>
      <c r="AO14" s="6"/>
      <c r="AP14" s="6"/>
      <c r="AQ14" s="7"/>
      <c r="AR14" s="7">
        <v>14</v>
      </c>
      <c r="AS14" s="7">
        <v>2</v>
      </c>
      <c r="AT14" s="7">
        <v>2</v>
      </c>
      <c r="AU14" s="6"/>
      <c r="AV14" s="7"/>
      <c r="AW14" s="6"/>
      <c r="AX14" s="7"/>
      <c r="AY14" s="6"/>
      <c r="AZ14" s="6"/>
      <c r="BA14" s="7"/>
      <c r="BB14" s="7">
        <v>10</v>
      </c>
      <c r="BC14" s="10">
        <f t="shared" si="0"/>
        <v>1807</v>
      </c>
    </row>
    <row r="15" spans="1:60" x14ac:dyDescent="0.2">
      <c r="A15" t="s">
        <v>61</v>
      </c>
      <c r="B15" s="3">
        <v>112</v>
      </c>
      <c r="C15" s="3"/>
      <c r="D15" s="3">
        <v>63</v>
      </c>
      <c r="E15" s="3">
        <v>136</v>
      </c>
      <c r="F15" s="3">
        <v>115</v>
      </c>
      <c r="G15" s="3">
        <v>2</v>
      </c>
      <c r="H15" s="3"/>
      <c r="I15" s="3"/>
      <c r="J15" s="3">
        <v>593</v>
      </c>
      <c r="K15" s="3">
        <v>24</v>
      </c>
      <c r="L15" s="3"/>
      <c r="M15" s="3"/>
      <c r="N15" s="3">
        <v>2</v>
      </c>
      <c r="O15" s="3"/>
      <c r="P15" s="3">
        <v>4</v>
      </c>
      <c r="Q15" s="3">
        <v>4</v>
      </c>
      <c r="R15" s="3">
        <v>642</v>
      </c>
      <c r="S15" s="3">
        <v>2</v>
      </c>
      <c r="T15" s="3">
        <v>208</v>
      </c>
      <c r="U15" s="3"/>
      <c r="V15" s="3"/>
      <c r="W15" s="3"/>
      <c r="X15" s="3">
        <v>83</v>
      </c>
      <c r="Y15" s="3"/>
      <c r="Z15" s="3">
        <v>85</v>
      </c>
      <c r="AA15" s="3">
        <v>50</v>
      </c>
      <c r="AB15" s="3"/>
      <c r="AC15" s="3">
        <v>650</v>
      </c>
      <c r="AD15" s="3"/>
      <c r="AE15" s="3"/>
      <c r="AF15" s="3">
        <v>1</v>
      </c>
      <c r="AG15" s="3">
        <v>1334</v>
      </c>
      <c r="AH15" s="3">
        <v>1</v>
      </c>
      <c r="AI15" s="3">
        <v>7</v>
      </c>
      <c r="AJ15" s="3">
        <v>1</v>
      </c>
      <c r="AK15" s="3">
        <v>2</v>
      </c>
      <c r="AL15" s="3">
        <v>316</v>
      </c>
      <c r="AM15" s="3">
        <v>3</v>
      </c>
      <c r="AN15" s="3">
        <v>1</v>
      </c>
      <c r="AO15" s="3"/>
      <c r="AP15" s="3"/>
      <c r="AQ15" s="3"/>
      <c r="AR15" s="3">
        <v>142</v>
      </c>
      <c r="AS15" s="3">
        <v>17</v>
      </c>
      <c r="AT15" s="3">
        <v>314</v>
      </c>
      <c r="AU15" s="3"/>
      <c r="AV15" s="3">
        <v>2</v>
      </c>
      <c r="AW15" s="3"/>
      <c r="AX15" s="3">
        <v>7</v>
      </c>
      <c r="AY15" s="3"/>
      <c r="AZ15" s="3"/>
      <c r="BA15" s="3">
        <v>2</v>
      </c>
      <c r="BB15" s="3">
        <v>10</v>
      </c>
      <c r="BC15" s="9">
        <f>SUM(B15:BB15)</f>
        <v>4935</v>
      </c>
    </row>
    <row r="16" spans="1:60" x14ac:dyDescent="0.2">
      <c r="A16" t="s">
        <v>62</v>
      </c>
      <c r="B16" s="7"/>
      <c r="D16" s="7"/>
      <c r="E16" s="7"/>
      <c r="F16" s="7"/>
      <c r="G16" s="7"/>
      <c r="H16" s="7"/>
      <c r="J16" s="7"/>
      <c r="K16" s="7"/>
      <c r="N16" s="7"/>
      <c r="O16" s="7"/>
      <c r="P16" s="7"/>
      <c r="Q16" s="7"/>
      <c r="R16" s="7"/>
      <c r="S16" s="7"/>
      <c r="T16" s="7"/>
      <c r="U16" s="7"/>
      <c r="V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R16" s="7"/>
      <c r="AS16" s="7"/>
      <c r="AT16" s="7"/>
      <c r="AU16" s="7"/>
      <c r="AV16" s="7"/>
      <c r="BA16" s="7"/>
      <c r="BB16" s="7"/>
      <c r="BC16" s="10">
        <f t="shared" si="0"/>
        <v>0</v>
      </c>
    </row>
    <row r="17" spans="1:55" x14ac:dyDescent="0.2">
      <c r="A17" t="s">
        <v>63</v>
      </c>
      <c r="B17" s="7"/>
      <c r="D17" s="7"/>
      <c r="E17" s="7"/>
      <c r="F17" s="7"/>
      <c r="G17" s="7"/>
      <c r="H17" s="7"/>
      <c r="J17" s="7"/>
      <c r="K17" s="7"/>
      <c r="N17" s="7"/>
      <c r="O17" s="7"/>
      <c r="P17" s="7"/>
      <c r="Q17" s="7"/>
      <c r="R17" s="7"/>
      <c r="S17" s="7"/>
      <c r="T17" s="7"/>
      <c r="Z17" s="7"/>
      <c r="AA17" s="7"/>
      <c r="AB17" s="7"/>
      <c r="AC17" s="7"/>
      <c r="AD17" s="7"/>
      <c r="AG17" s="7"/>
      <c r="AH17" s="7"/>
      <c r="AI17" s="7"/>
      <c r="AJ17" s="7"/>
      <c r="AK17" s="7"/>
      <c r="AL17" s="7"/>
      <c r="AM17" s="7"/>
      <c r="AN17" s="7"/>
      <c r="AR17" s="7"/>
      <c r="AS17" s="7"/>
      <c r="AT17" s="7"/>
      <c r="BA17" s="7"/>
      <c r="BB17" s="7"/>
      <c r="BC17" s="10">
        <f t="shared" si="0"/>
        <v>0</v>
      </c>
    </row>
    <row r="18" spans="1:55" x14ac:dyDescent="0.2">
      <c r="A18" t="s">
        <v>64</v>
      </c>
      <c r="B18" s="7"/>
      <c r="D18" s="7"/>
      <c r="E18" s="7"/>
      <c r="F18" s="7"/>
      <c r="G18" s="7"/>
      <c r="H18" s="7"/>
      <c r="J18" s="7"/>
      <c r="K18" s="7"/>
      <c r="N18" s="7"/>
      <c r="O18" s="7"/>
      <c r="P18" s="7"/>
      <c r="Q18" s="7"/>
      <c r="R18" s="7"/>
      <c r="S18" s="7"/>
      <c r="T18" s="7"/>
      <c r="Z18" s="7"/>
      <c r="AA18" s="7"/>
      <c r="AB18" s="7"/>
      <c r="AC18" s="7"/>
      <c r="AD18" s="7"/>
      <c r="AG18" s="7"/>
      <c r="AH18" s="7"/>
      <c r="AI18" s="7"/>
      <c r="AJ18" s="7"/>
      <c r="AK18" s="7"/>
      <c r="AL18" s="7"/>
      <c r="AM18" s="7"/>
      <c r="AN18" s="7"/>
      <c r="AR18" s="7"/>
      <c r="AS18" s="7"/>
      <c r="AT18" s="7"/>
      <c r="BA18" s="7"/>
      <c r="BB18" s="7"/>
      <c r="BC18" s="10">
        <f t="shared" si="0"/>
        <v>0</v>
      </c>
    </row>
    <row r="19" spans="1:55" x14ac:dyDescent="0.2">
      <c r="BC19" s="10">
        <f t="shared" si="0"/>
        <v>0</v>
      </c>
    </row>
  </sheetData>
  <mergeCells count="5">
    <mergeCell ref="AW1:BH4"/>
    <mergeCell ref="A1:L4"/>
    <mergeCell ref="M1:X4"/>
    <mergeCell ref="Y1:AJ4"/>
    <mergeCell ref="AK1:AV4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</vt:lpstr>
      <vt:lpstr>Dairy Breeding Cattle-IN</vt:lpstr>
      <vt:lpstr>Non-Breeding Cattle-IN</vt:lpstr>
      <vt:lpstr>Breeding Cattle-IN</vt:lpstr>
      <vt:lpstr>Dairy Breeding Cattle Out</vt:lpstr>
      <vt:lpstr>Non-Breeding Cattle Out</vt:lpstr>
      <vt:lpstr>Breeding Cattle Out</vt:lpstr>
    </vt:vector>
  </TitlesOfParts>
  <Company>Department of 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Moore</dc:creator>
  <cp:lastModifiedBy>Moore, Connie D</cp:lastModifiedBy>
  <cp:lastPrinted>2008-09-10T14:22:26Z</cp:lastPrinted>
  <dcterms:created xsi:type="dcterms:W3CDTF">2006-10-06T19:56:20Z</dcterms:created>
  <dcterms:modified xsi:type="dcterms:W3CDTF">2017-10-13T13:36:50Z</dcterms:modified>
</cp:coreProperties>
</file>