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720" windowHeight="14595" tabRatio="508"/>
  </bookViews>
  <sheets>
    <sheet name="Title" sheetId="7" r:id="rId1"/>
    <sheet name="Beef Breeding  In" sheetId="8" r:id="rId2"/>
    <sheet name="Beef Breeding Out" sheetId="9" r:id="rId3"/>
    <sheet name="Dairy Breeding In" sheetId="10" r:id="rId4"/>
    <sheet name="Dairy Breeding Out" sheetId="11" r:id="rId5"/>
    <sheet name="Non-Breeding Cattle In" sheetId="12" r:id="rId6"/>
    <sheet name="Non-Breeding Cattle Out" sheetId="13" r:id="rId7"/>
    <sheet name="OLD" sheetId="14" r:id="rId8"/>
    <sheet name="Cattle In" sheetId="1" r:id="rId9"/>
    <sheet name="Dairy Cattle In" sheetId="2" r:id="rId10"/>
    <sheet name="Cattle Out" sheetId="4" r:id="rId11"/>
    <sheet name="Breeding Cattle Out" sheetId="5" r:id="rId12"/>
    <sheet name="Dairy Cattle Out" sheetId="6" r:id="rId13"/>
  </sheets>
  <calcPr calcId="145621"/>
</workbook>
</file>

<file path=xl/calcChain.xml><?xml version="1.0" encoding="utf-8"?>
<calcChain xmlns="http://schemas.openxmlformats.org/spreadsheetml/2006/main">
  <c r="BC18" i="13" l="1"/>
  <c r="BC17" i="13"/>
  <c r="BC16" i="13"/>
  <c r="BC15" i="13"/>
  <c r="BC14" i="13"/>
  <c r="BC13" i="13"/>
  <c r="BC12" i="13"/>
  <c r="BC11" i="13"/>
  <c r="BC10" i="13"/>
  <c r="BC9" i="13"/>
  <c r="BC8" i="13"/>
  <c r="BC7" i="13"/>
  <c r="BC18" i="12"/>
  <c r="BC17" i="12"/>
  <c r="BC16" i="12"/>
  <c r="BC15" i="12"/>
  <c r="BC14" i="12"/>
  <c r="BC13" i="12"/>
  <c r="BC12" i="12"/>
  <c r="BC11" i="12"/>
  <c r="BC10" i="12"/>
  <c r="BC9" i="12"/>
  <c r="BC8" i="12"/>
  <c r="BC7" i="12"/>
  <c r="BC18" i="11"/>
  <c r="BC17" i="11"/>
  <c r="BC16" i="11"/>
  <c r="BC15" i="11"/>
  <c r="BC14" i="11"/>
  <c r="BC13" i="11"/>
  <c r="BC12" i="11"/>
  <c r="BC11" i="11"/>
  <c r="BC10" i="11"/>
  <c r="BC9" i="11"/>
  <c r="BC8" i="11"/>
  <c r="BC7" i="11"/>
  <c r="BC18" i="10"/>
  <c r="BC17" i="10"/>
  <c r="BC16" i="10"/>
  <c r="BC15" i="10"/>
  <c r="BC14" i="10"/>
  <c r="BC13" i="10"/>
  <c r="BC12" i="10"/>
  <c r="BC11" i="10"/>
  <c r="BC10" i="10"/>
  <c r="BC9" i="10"/>
  <c r="BC8" i="10"/>
  <c r="BC7" i="10"/>
  <c r="BC18" i="9"/>
  <c r="BC17" i="9"/>
  <c r="BC16" i="9"/>
  <c r="BC15" i="9"/>
  <c r="BC14" i="9"/>
  <c r="BC13" i="9"/>
  <c r="BC12" i="9"/>
  <c r="BC11" i="9"/>
  <c r="BC10" i="9"/>
  <c r="BC9" i="9"/>
  <c r="BC8" i="9"/>
  <c r="BC7" i="9"/>
  <c r="BC18" i="8"/>
  <c r="BC17" i="8"/>
  <c r="BC16" i="8"/>
  <c r="BC15" i="8"/>
  <c r="BC14" i="8"/>
  <c r="BC13" i="8"/>
  <c r="BC12" i="8"/>
  <c r="BC11" i="8"/>
  <c r="BC10" i="8"/>
  <c r="BC9" i="8"/>
  <c r="BC8" i="8"/>
  <c r="BC7" i="8"/>
  <c r="BC12" i="4" l="1"/>
  <c r="BC13" i="4"/>
  <c r="BC12" i="2" l="1"/>
  <c r="BC11" i="2" l="1"/>
  <c r="BC8" i="2" l="1"/>
  <c r="BC9" i="2"/>
  <c r="BC10" i="2"/>
  <c r="BC13" i="2"/>
  <c r="BC14" i="2"/>
  <c r="BC15" i="2"/>
  <c r="BC16" i="2"/>
  <c r="BC17" i="2"/>
  <c r="BC18" i="2"/>
  <c r="BC8" i="1"/>
  <c r="BC9" i="1"/>
  <c r="BC10" i="1"/>
  <c r="BC11" i="1"/>
  <c r="BC12" i="1"/>
  <c r="BC13" i="1"/>
  <c r="BC14" i="1"/>
  <c r="BC15" i="1"/>
  <c r="BC16" i="1"/>
  <c r="BC17" i="1"/>
  <c r="BC18" i="1"/>
  <c r="BC9" i="5" l="1"/>
  <c r="BC8" i="6" l="1"/>
  <c r="BC9" i="6"/>
  <c r="BC10" i="6"/>
  <c r="BC11" i="6"/>
  <c r="BC12" i="6"/>
  <c r="BC13" i="6"/>
  <c r="BC14" i="6"/>
  <c r="BC15" i="6"/>
  <c r="BC16" i="6"/>
  <c r="BC17" i="6"/>
  <c r="BC18" i="6"/>
  <c r="BC19" i="6"/>
  <c r="BC20" i="6"/>
  <c r="BC7" i="6"/>
  <c r="BC8" i="5"/>
  <c r="BC10" i="5"/>
  <c r="BC11" i="5"/>
  <c r="BC12" i="5"/>
  <c r="BC13" i="5"/>
  <c r="BC14" i="5"/>
  <c r="BC15" i="5"/>
  <c r="BC16" i="5"/>
  <c r="BC17" i="5"/>
  <c r="BC18" i="5"/>
  <c r="BC19" i="5"/>
  <c r="BC7" i="5"/>
  <c r="BC8" i="4"/>
  <c r="BC9" i="4"/>
  <c r="BC10" i="4"/>
  <c r="BC11" i="4"/>
  <c r="BC14" i="4"/>
  <c r="BC15" i="4"/>
  <c r="BC16" i="4"/>
  <c r="BC17" i="4"/>
  <c r="BC18" i="4"/>
  <c r="BC7" i="4"/>
  <c r="BC7" i="2"/>
  <c r="BC7" i="1"/>
</calcChain>
</file>

<file path=xl/sharedStrings.xml><?xml version="1.0" encoding="utf-8"?>
<sst xmlns="http://schemas.openxmlformats.org/spreadsheetml/2006/main" count="740" uniqueCount="80">
  <si>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</si>
  <si>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</si>
  <si>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</si>
  <si>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</si>
  <si>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</si>
  <si>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</si>
  <si>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</si>
  <si>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</si>
  <si>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</si>
  <si>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</si>
  <si>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</si>
  <si>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</si>
  <si>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</si>
  <si>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</si>
  <si>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</si>
  <si>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</si>
  <si>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</si>
  <si>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</si>
  <si>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</si>
  <si>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</si>
  <si>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</si>
  <si>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</si>
  <si>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</si>
  <si>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</si>
  <si>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</si>
  <si>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</si>
  <si>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</si>
  <si>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</si>
  <si>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</si>
  <si>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</si>
  <si>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</si>
  <si>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</si>
  <si>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</si>
  <si>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Ohio</t>
  </si>
  <si>
    <t>Oklahoma</t>
  </si>
  <si>
    <t>Oregon</t>
  </si>
  <si>
    <t>Pennsylvania</t>
  </si>
  <si>
    <t>Puerto Rico</t>
  </si>
  <si>
    <t>Rhode Island</t>
  </si>
  <si>
    <t>Tennessee</t>
  </si>
  <si>
    <t>Utah</t>
  </si>
  <si>
    <t>Vermont</t>
  </si>
  <si>
    <t>Virginia</t>
  </si>
  <si>
    <t>Virgin Islands</t>
  </si>
  <si>
    <t>Washington</t>
  </si>
  <si>
    <t>Washington, D.C.</t>
  </si>
  <si>
    <t>Wisconsin</t>
  </si>
  <si>
    <t>Wyoming</t>
  </si>
  <si>
    <t>N. Carolina</t>
  </si>
  <si>
    <t>N. Dakota</t>
  </si>
  <si>
    <t>S. Dakota</t>
  </si>
  <si>
    <t>S. Carolina</t>
  </si>
  <si>
    <t>W. Virginia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</si>
  <si>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</si>
  <si>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</si>
  <si>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</si>
  <si>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</si>
  <si>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</si>
  <si>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</si>
  <si>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</si>
  <si>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</si>
  <si>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</si>
  <si>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</si>
  <si>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</si>
  <si>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</si>
  <si>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</si>
  <si>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INSHIPMENTS &amp; OUTSHIPMENTS</t>
  </si>
  <si>
    <r>
      <t>TEXAS CATTLE</t>
    </r>
    <r>
      <rPr>
        <b/>
        <sz val="26"/>
        <rFont val="Arial"/>
        <family val="2"/>
      </rPr>
      <t xml:space="preserve"> </t>
    </r>
  </si>
  <si>
    <t>Dairy Cattle - Inshipments</t>
  </si>
  <si>
    <t>Cattle - Outshipments</t>
  </si>
  <si>
    <t>Breeding Cattle - Outshipments</t>
  </si>
  <si>
    <t>Dairy Cattle - Outshipments</t>
  </si>
  <si>
    <t>Cattle - Inshipments</t>
  </si>
  <si>
    <t>Beef Breeding Cattle - Inshipments</t>
  </si>
  <si>
    <t>Beef Breeding Cattle -Outshipments</t>
  </si>
  <si>
    <t>Dairy Breeding Cattle - Inshipments</t>
  </si>
  <si>
    <t>Dairy Breeding Cattle - Outshipments</t>
  </si>
  <si>
    <t>Non-Breeding Cattle - Inshipments</t>
  </si>
  <si>
    <t>Non-Breeding Cattle - Outshipments</t>
  </si>
  <si>
    <t>October,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</si>
</sst>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36"/>
      <name val="Arial"/>
      <family val="2"/>
    </font>
    <font>
      <b/>
      <sz val="26"/>
      <name val="Arial"/>
      <family val="2"/>
    </font>
    <font>
      <b/>
      <sz val="26"/>
      <name val="Palatino Linotype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3" fontId="1" fillId="0" borderId="0" xfId="0" applyNumberFormat="1" applyFont="1" applyFill="1" applyBorder="1"/>
    <xf numFmtId="3" fontId="1" fillId="0" borderId="0" xfId="0" applyNumberFormat="1" applyFont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6" fillId="0" borderId="0" xfId="0" applyFont="1" applyFill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1" fillId="2" borderId="0" xfId="0" applyFont="1" applyFill="1"/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59" name="Rectangle 3"/>
        <xdr:cNvSpPr>
          <a:spLocks noChangeArrowheads="1"/>
        </xdr:cNvSpPr>
      </xdr:nvSpPr>
      <xdr:spPr bwMode="auto">
        <a:xfrm>
          <a:off x="0" y="0"/>
          <a:ext cx="8067675" cy="1666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60" name="Rectangle 4"/>
        <xdr:cNvSpPr>
          <a:spLocks noChangeArrowheads="1"/>
        </xdr:cNvSpPr>
      </xdr:nvSpPr>
      <xdr:spPr bwMode="auto">
        <a:xfrm>
          <a:off x="0" y="0"/>
          <a:ext cx="8067675" cy="1666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10</xdr:col>
      <xdr:colOff>200025</xdr:colOff>
      <xdr:row>0</xdr:row>
      <xdr:rowOff>323850</xdr:rowOff>
    </xdr:from>
    <xdr:to>
      <xdr:col>11</xdr:col>
      <xdr:colOff>371475</xdr:colOff>
      <xdr:row>2</xdr:row>
      <xdr:rowOff>419100</xdr:rowOff>
    </xdr:to>
    <xdr:pic>
      <xdr:nvPicPr>
        <xdr:cNvPr id="10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60540">
          <a:off x="7010400" y="323850"/>
          <a:ext cx="819150" cy="108585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  <a:effectLst/>
        <a:extLst/>
      </xdr:spPr>
    </xdr:pic>
    <xdr:clientData/>
  </xdr:twoCellAnchor>
  <xdr:twoCellAnchor editAs="oneCell">
    <xdr:from>
      <xdr:col>10</xdr:col>
      <xdr:colOff>238125</xdr:colOff>
      <xdr:row>0</xdr:row>
      <xdr:rowOff>342900</xdr:rowOff>
    </xdr:from>
    <xdr:to>
      <xdr:col>11</xdr:col>
      <xdr:colOff>333375</xdr:colOff>
      <xdr:row>2</xdr:row>
      <xdr:rowOff>438150</xdr:rowOff>
    </xdr:to>
    <xdr:pic>
      <xdr:nvPicPr>
        <xdr:cNvPr id="106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342900"/>
          <a:ext cx="742950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A3" sqref="A3:L3"/>
    </sheetView>
  </sheetViews>
  <sheetFormatPr defaultRowHeight="12.75" x14ac:dyDescent="0.2"/>
  <cols>
    <col min="1" max="1" width="11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6.140625" customWidth="1"/>
    <col min="52" max="52" width="12.28515625" customWidth="1"/>
    <col min="53" max="53" width="11.7109375" customWidth="1"/>
    <col min="54" max="54" width="10.28515625" customWidth="1"/>
    <col min="55" max="55" width="9.42578125" customWidth="1"/>
  </cols>
  <sheetData>
    <row r="1" spans="1:12" ht="45.75" x14ac:dyDescent="0.65">
      <c r="A1" s="19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2.25" customHeight="1" x14ac:dyDescent="0.65">
      <c r="A2" s="19" t="s">
        <v>66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53.25" customHeight="1" x14ac:dyDescent="0.65">
      <c r="A3" s="21" t="s">
        <v>79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</sheetData>
  <mergeCells count="3">
    <mergeCell ref="A1:L1"/>
    <mergeCell ref="A3:L3"/>
    <mergeCell ref="A2:L2"/>
  </mergeCells>
  <phoneticPr fontId="2" type="noConversion"/>
  <pageMargins left="0.75" right="0.75" top="1" bottom="1" header="0.5" footer="0.5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C14" sqref="BC14"/>
    </sheetView>
  </sheetViews>
  <sheetFormatPr defaultRowHeight="12.75" x14ac:dyDescent="0.2"/>
  <cols>
    <col min="1" max="1" width="10.28515625" customWidth="1"/>
    <col min="5" max="5" width="9.7109375" customWidth="1"/>
    <col min="6" max="6" width="10.28515625" customWidth="1"/>
    <col min="8" max="8" width="12.7109375" customWidth="1"/>
    <col min="20" max="20" width="10" customWidth="1"/>
    <col min="21" max="21" width="8.42578125" customWidth="1"/>
    <col min="23" max="23" width="14.42578125" customWidth="1"/>
    <col min="25" max="25" width="11.5703125" customWidth="1"/>
    <col min="26" max="26" width="10.85546875" customWidth="1"/>
    <col min="31" max="31" width="14.7109375" customWidth="1"/>
    <col min="32" max="32" width="12.5703125" customWidth="1"/>
    <col min="33" max="33" width="12.140625" customWidth="1"/>
    <col min="34" max="34" width="9.7109375" customWidth="1"/>
    <col min="35" max="35" width="11.85546875" customWidth="1"/>
    <col min="36" max="36" width="10.5703125" customWidth="1"/>
    <col min="38" max="38" width="10.5703125" customWidth="1"/>
    <col min="40" max="40" width="13.28515625" customWidth="1"/>
    <col min="41" max="41" width="12.42578125" customWidth="1"/>
    <col min="42" max="42" width="14" customWidth="1"/>
    <col min="43" max="43" width="12.140625" customWidth="1"/>
    <col min="44" max="44" width="10.7109375" customWidth="1"/>
    <col min="45" max="45" width="11.140625" customWidth="1"/>
    <col min="49" max="49" width="13.28515625" customWidth="1"/>
    <col min="50" max="50" width="12.5703125" customWidth="1"/>
    <col min="51" max="51" width="16.5703125" customWidth="1"/>
    <col min="52" max="52" width="11.28515625" customWidth="1"/>
    <col min="53" max="53" width="10.7109375" customWidth="1"/>
    <col min="56" max="56" width="0.140625" customWidth="1"/>
    <col min="57" max="60" width="9.140625" hidden="1" customWidth="1"/>
  </cols>
  <sheetData>
    <row r="1" spans="1:60" s="8" customFormat="1" x14ac:dyDescent="0.2">
      <c r="A1" s="24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4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4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4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</row>
    <row r="2" spans="1:60" s="8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1:60" s="8" customForma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</row>
    <row r="4" spans="1:60" s="8" customForma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</row>
    <row r="5" spans="1:60" s="8" customForma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</row>
    <row r="6" spans="1:60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60" x14ac:dyDescent="0.2">
      <c r="A7" t="s">
        <v>53</v>
      </c>
      <c r="B7" s="6"/>
      <c r="C7" s="6"/>
      <c r="D7" s="6">
        <v>473</v>
      </c>
      <c r="E7" s="6">
        <v>17</v>
      </c>
      <c r="F7" s="6">
        <v>467</v>
      </c>
      <c r="G7" s="7">
        <v>14</v>
      </c>
      <c r="H7" s="6"/>
      <c r="I7" s="6"/>
      <c r="J7" s="7">
        <v>1</v>
      </c>
      <c r="K7" s="6"/>
      <c r="L7" s="6"/>
      <c r="M7" s="6"/>
      <c r="N7" s="6"/>
      <c r="O7" s="6">
        <v>227</v>
      </c>
      <c r="P7" s="6">
        <v>1876</v>
      </c>
      <c r="Q7" s="7">
        <v>744</v>
      </c>
      <c r="R7" s="7">
        <v>151</v>
      </c>
      <c r="S7" s="7"/>
      <c r="T7" s="7">
        <v>19</v>
      </c>
      <c r="U7" s="6"/>
      <c r="V7" s="7"/>
      <c r="W7" s="6"/>
      <c r="X7" s="7">
        <v>52</v>
      </c>
      <c r="Y7" s="7">
        <v>451</v>
      </c>
      <c r="Z7" s="6"/>
      <c r="AA7" s="7">
        <v>148</v>
      </c>
      <c r="AB7" s="6"/>
      <c r="AC7" s="7"/>
      <c r="AD7" s="6"/>
      <c r="AE7" s="6"/>
      <c r="AF7" s="6"/>
      <c r="AG7" s="6">
        <v>1523</v>
      </c>
      <c r="AH7" s="6">
        <v>40</v>
      </c>
      <c r="AI7" s="6"/>
      <c r="AJ7" s="6"/>
      <c r="AK7" s="6">
        <v>42</v>
      </c>
      <c r="AL7" s="7">
        <v>861</v>
      </c>
      <c r="AM7" s="7"/>
      <c r="AN7" s="7">
        <v>110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>
        <v>249</v>
      </c>
      <c r="BB7" s="6"/>
      <c r="BC7" s="10">
        <f>SUM(B7:BB7)</f>
        <v>7465</v>
      </c>
    </row>
    <row r="8" spans="1:60" x14ac:dyDescent="0.2">
      <c r="A8" t="s">
        <v>54</v>
      </c>
      <c r="B8" s="4"/>
      <c r="C8" s="4"/>
      <c r="D8" s="4">
        <v>214</v>
      </c>
      <c r="E8" s="4">
        <v>24</v>
      </c>
      <c r="F8" s="4">
        <v>3322</v>
      </c>
      <c r="G8" s="4"/>
      <c r="I8" s="4"/>
      <c r="J8" s="4"/>
      <c r="K8" s="4"/>
      <c r="L8" s="4"/>
      <c r="M8" s="4"/>
      <c r="N8" s="4"/>
      <c r="O8" s="4">
        <v>72</v>
      </c>
      <c r="P8" s="4">
        <v>842</v>
      </c>
      <c r="Q8" s="4">
        <v>293</v>
      </c>
      <c r="R8" s="4">
        <v>4339</v>
      </c>
      <c r="S8" s="4"/>
      <c r="T8" s="4">
        <v>27</v>
      </c>
      <c r="U8" s="4"/>
      <c r="V8" s="4"/>
      <c r="W8" s="4"/>
      <c r="X8" s="4">
        <v>113</v>
      </c>
      <c r="Y8" s="4">
        <v>417</v>
      </c>
      <c r="Z8" s="4"/>
      <c r="AA8" s="4">
        <v>166</v>
      </c>
      <c r="AB8" s="4"/>
      <c r="AC8" s="4"/>
      <c r="AD8" s="4"/>
      <c r="AE8" s="4"/>
      <c r="AF8" s="4"/>
      <c r="AG8" s="4">
        <v>1555</v>
      </c>
      <c r="AH8" s="4"/>
      <c r="AI8" s="4"/>
      <c r="AJ8" s="4"/>
      <c r="AK8" s="4"/>
      <c r="AL8" s="4">
        <v>518</v>
      </c>
      <c r="AM8" s="4"/>
      <c r="AN8" s="4">
        <v>103</v>
      </c>
      <c r="AO8" s="4"/>
      <c r="AP8" s="4"/>
      <c r="AQ8" s="4"/>
      <c r="AR8" s="4">
        <v>29</v>
      </c>
      <c r="AS8" s="4"/>
      <c r="AT8" s="4"/>
      <c r="AU8" s="4"/>
      <c r="AV8" s="4"/>
      <c r="AW8" s="4"/>
      <c r="AX8" s="4"/>
      <c r="AY8" s="4"/>
      <c r="AZ8" s="4"/>
      <c r="BA8" s="4">
        <v>56</v>
      </c>
      <c r="BB8" s="4"/>
      <c r="BC8" s="10">
        <f t="shared" ref="BC8:BC18" si="0">SUM(B8:BB8)</f>
        <v>12090</v>
      </c>
      <c r="BD8" s="3"/>
    </row>
    <row r="9" spans="1:60" x14ac:dyDescent="0.2">
      <c r="A9" t="s">
        <v>55</v>
      </c>
      <c r="B9" s="6"/>
      <c r="C9" s="6"/>
      <c r="D9" s="6">
        <v>3592</v>
      </c>
      <c r="E9" s="6"/>
      <c r="F9" s="6">
        <v>1539</v>
      </c>
      <c r="G9" s="7">
        <v>12</v>
      </c>
      <c r="H9" s="7"/>
      <c r="I9" s="6"/>
      <c r="J9" s="7">
        <v>5507</v>
      </c>
      <c r="K9" s="6"/>
      <c r="L9" s="6"/>
      <c r="M9" s="6"/>
      <c r="N9" s="6">
        <v>45</v>
      </c>
      <c r="O9" s="6">
        <v>77</v>
      </c>
      <c r="P9" s="6">
        <v>754</v>
      </c>
      <c r="Q9" s="7">
        <v>534</v>
      </c>
      <c r="R9" s="7">
        <v>9612</v>
      </c>
      <c r="S9" s="7"/>
      <c r="T9" s="7">
        <v>11</v>
      </c>
      <c r="U9" s="6"/>
      <c r="V9" s="6"/>
      <c r="W9" s="6"/>
      <c r="X9" s="7">
        <v>404</v>
      </c>
      <c r="Y9" s="7">
        <v>446</v>
      </c>
      <c r="Z9" s="6"/>
      <c r="AA9" s="7">
        <v>255</v>
      </c>
      <c r="AB9" s="6"/>
      <c r="AC9" s="7"/>
      <c r="AD9" s="6"/>
      <c r="AE9" s="6"/>
      <c r="AF9" s="6"/>
      <c r="AG9" s="7">
        <v>374</v>
      </c>
      <c r="AH9" s="6">
        <v>3</v>
      </c>
      <c r="AI9" s="6"/>
      <c r="AJ9" s="6"/>
      <c r="AK9" s="6">
        <v>1010</v>
      </c>
      <c r="AL9" s="7">
        <v>2781</v>
      </c>
      <c r="AM9" s="6"/>
      <c r="AN9" s="7">
        <v>100</v>
      </c>
      <c r="AO9" s="7"/>
      <c r="AP9" s="6"/>
      <c r="AQ9" s="6"/>
      <c r="AR9" s="6">
        <v>725</v>
      </c>
      <c r="AS9" s="6"/>
      <c r="AT9" s="6"/>
      <c r="AU9" s="6"/>
      <c r="AV9" s="6"/>
      <c r="AW9" s="6"/>
      <c r="AX9" s="6"/>
      <c r="AY9" s="6"/>
      <c r="AZ9" s="6"/>
      <c r="BA9" s="6">
        <v>311</v>
      </c>
      <c r="BB9" s="6"/>
      <c r="BC9" s="10">
        <f t="shared" si="0"/>
        <v>28092</v>
      </c>
    </row>
    <row r="10" spans="1:60" x14ac:dyDescent="0.2">
      <c r="A10" t="s">
        <v>56</v>
      </c>
      <c r="B10" s="6"/>
      <c r="C10" s="6"/>
      <c r="D10" s="7">
        <v>2343</v>
      </c>
      <c r="E10" s="7">
        <v>15</v>
      </c>
      <c r="F10" s="7">
        <v>2675</v>
      </c>
      <c r="G10" s="7">
        <v>41</v>
      </c>
      <c r="H10" s="6"/>
      <c r="I10" s="6"/>
      <c r="J10" s="7">
        <v>2886</v>
      </c>
      <c r="K10" s="7">
        <v>300</v>
      </c>
      <c r="L10" s="6"/>
      <c r="M10" s="6"/>
      <c r="N10" s="6">
        <v>1155</v>
      </c>
      <c r="O10" s="7">
        <v>190</v>
      </c>
      <c r="P10" s="7">
        <v>492</v>
      </c>
      <c r="Q10" s="7">
        <v>544</v>
      </c>
      <c r="R10" s="7">
        <v>6590</v>
      </c>
      <c r="S10" s="7">
        <v>4</v>
      </c>
      <c r="T10" s="7">
        <v>19</v>
      </c>
      <c r="U10" s="6"/>
      <c r="V10" s="7"/>
      <c r="W10" s="6"/>
      <c r="X10" s="7">
        <v>136</v>
      </c>
      <c r="Y10" s="7">
        <v>2761</v>
      </c>
      <c r="Z10" s="6"/>
      <c r="AA10" s="7">
        <v>289</v>
      </c>
      <c r="AB10" s="6"/>
      <c r="AC10" s="7"/>
      <c r="AD10" s="6"/>
      <c r="AE10" s="6"/>
      <c r="AF10" s="6"/>
      <c r="AG10" s="7">
        <v>1998</v>
      </c>
      <c r="AH10" s="7"/>
      <c r="AI10" s="7"/>
      <c r="AJ10" s="6"/>
      <c r="AK10" s="7">
        <v>620</v>
      </c>
      <c r="AL10">
        <v>788</v>
      </c>
      <c r="AN10">
        <v>53</v>
      </c>
      <c r="AT10">
        <v>275</v>
      </c>
      <c r="AU10" s="6"/>
      <c r="AV10" s="7">
        <v>26</v>
      </c>
      <c r="AW10" s="6"/>
      <c r="AX10" s="6"/>
      <c r="AY10" s="6"/>
      <c r="AZ10" s="6"/>
      <c r="BA10" s="7">
        <v>541</v>
      </c>
      <c r="BB10" s="6"/>
      <c r="BC10" s="10">
        <f t="shared" si="0"/>
        <v>24741</v>
      </c>
    </row>
    <row r="11" spans="1:60" x14ac:dyDescent="0.2">
      <c r="A11" t="s">
        <v>57</v>
      </c>
      <c r="B11" s="6">
        <v>160</v>
      </c>
      <c r="C11" s="6"/>
      <c r="D11" s="7">
        <v>134</v>
      </c>
      <c r="E11" s="7"/>
      <c r="F11" s="7">
        <v>5757</v>
      </c>
      <c r="G11" s="7">
        <v>358</v>
      </c>
      <c r="H11" s="6"/>
      <c r="I11" s="6"/>
      <c r="J11" s="7">
        <v>600</v>
      </c>
      <c r="K11" s="7">
        <v>150</v>
      </c>
      <c r="L11" s="6"/>
      <c r="M11" s="6"/>
      <c r="N11" s="7">
        <v>421</v>
      </c>
      <c r="O11" s="7">
        <v>132</v>
      </c>
      <c r="P11" s="7">
        <v>141</v>
      </c>
      <c r="Q11" s="7">
        <v>555</v>
      </c>
      <c r="R11" s="7">
        <v>977</v>
      </c>
      <c r="S11" s="7"/>
      <c r="T11" s="7"/>
      <c r="U11" s="6"/>
      <c r="V11" s="7"/>
      <c r="W11" s="6"/>
      <c r="X11" s="7">
        <v>88</v>
      </c>
      <c r="Y11" s="7">
        <v>256</v>
      </c>
      <c r="Z11" s="7">
        <v>14</v>
      </c>
      <c r="AA11" s="7">
        <v>295</v>
      </c>
      <c r="AB11" s="7"/>
      <c r="AC11" s="7">
        <v>4</v>
      </c>
      <c r="AD11" s="7"/>
      <c r="AE11" s="6"/>
      <c r="AF11" s="6"/>
      <c r="AG11" s="7">
        <v>2869</v>
      </c>
      <c r="AH11" s="7">
        <v>53</v>
      </c>
      <c r="AI11" s="7"/>
      <c r="AJ11" s="7"/>
      <c r="AK11" s="7">
        <v>394</v>
      </c>
      <c r="AL11" s="7">
        <v>387</v>
      </c>
      <c r="AM11" s="7"/>
      <c r="AN11" s="7">
        <v>51</v>
      </c>
      <c r="AO11" s="6"/>
      <c r="AP11" s="6"/>
      <c r="AQ11" s="6"/>
      <c r="AR11" s="6">
        <v>165</v>
      </c>
      <c r="AS11" s="6"/>
      <c r="AT11" s="6"/>
      <c r="AU11" s="6"/>
      <c r="AV11" s="7"/>
      <c r="AW11" s="6"/>
      <c r="AX11" s="7"/>
      <c r="AY11" s="6"/>
      <c r="AZ11" s="6"/>
      <c r="BA11" s="7">
        <v>245</v>
      </c>
      <c r="BB11" s="6"/>
      <c r="BC11" s="10">
        <f t="shared" si="0"/>
        <v>14206</v>
      </c>
    </row>
    <row r="12" spans="1:60" x14ac:dyDescent="0.2">
      <c r="A12" t="s">
        <v>58</v>
      </c>
      <c r="B12" s="6"/>
      <c r="C12" s="6"/>
      <c r="D12" s="7">
        <v>1458</v>
      </c>
      <c r="E12" s="7">
        <v>2</v>
      </c>
      <c r="F12" s="7">
        <v>5583</v>
      </c>
      <c r="G12" s="7">
        <v>17</v>
      </c>
      <c r="H12" s="6"/>
      <c r="I12" s="6"/>
      <c r="J12" s="7">
        <v>1145</v>
      </c>
      <c r="K12" s="6"/>
      <c r="L12" s="6"/>
      <c r="M12" s="6"/>
      <c r="N12" s="7">
        <v>5613</v>
      </c>
      <c r="O12" s="7">
        <v>140</v>
      </c>
      <c r="P12" s="7">
        <v>2739</v>
      </c>
      <c r="Q12" s="7">
        <v>270</v>
      </c>
      <c r="R12" s="7">
        <v>6066</v>
      </c>
      <c r="S12" s="7"/>
      <c r="T12" s="7"/>
      <c r="U12" s="6"/>
      <c r="V12" s="7"/>
      <c r="W12" s="6"/>
      <c r="X12" s="7">
        <v>716</v>
      </c>
      <c r="Y12" s="7">
        <v>1716</v>
      </c>
      <c r="Z12" s="6"/>
      <c r="AA12" s="7">
        <v>264</v>
      </c>
      <c r="AB12" s="6"/>
      <c r="AC12" s="7"/>
      <c r="AD12" s="6"/>
      <c r="AE12" s="6"/>
      <c r="AF12" s="6"/>
      <c r="AG12" s="7">
        <v>4383</v>
      </c>
      <c r="AH12" s="7"/>
      <c r="AI12" s="6"/>
      <c r="AJ12" s="6"/>
      <c r="AK12" s="7">
        <v>136</v>
      </c>
      <c r="AL12" s="7">
        <v>1962</v>
      </c>
      <c r="AM12" s="7"/>
      <c r="AN12" s="7">
        <v>170</v>
      </c>
      <c r="AO12" s="6"/>
      <c r="AP12" s="6"/>
      <c r="AQ12" s="6"/>
      <c r="AR12" s="7">
        <v>800</v>
      </c>
      <c r="AS12" s="6"/>
      <c r="AT12" s="6">
        <v>49</v>
      </c>
      <c r="AU12" s="6"/>
      <c r="AV12" s="6"/>
      <c r="AW12" s="6"/>
      <c r="AX12" s="7"/>
      <c r="AY12" s="6"/>
      <c r="AZ12" s="6"/>
      <c r="BA12" s="7">
        <v>39</v>
      </c>
      <c r="BB12" s="6"/>
      <c r="BC12" s="10">
        <f t="shared" si="0"/>
        <v>33268</v>
      </c>
    </row>
    <row r="13" spans="1:60" x14ac:dyDescent="0.2">
      <c r="A13" t="s">
        <v>59</v>
      </c>
      <c r="B13" s="6"/>
      <c r="C13" s="6"/>
      <c r="D13" s="7">
        <v>864</v>
      </c>
      <c r="E13" s="7">
        <v>3</v>
      </c>
      <c r="F13" s="7">
        <v>2485</v>
      </c>
      <c r="G13" s="7">
        <v>55</v>
      </c>
      <c r="H13" s="7">
        <v>2</v>
      </c>
      <c r="I13" s="7"/>
      <c r="J13" s="7"/>
      <c r="K13" s="7"/>
      <c r="L13" s="6"/>
      <c r="M13" s="6"/>
      <c r="N13" s="7">
        <v>158</v>
      </c>
      <c r="O13" s="7">
        <v>224</v>
      </c>
      <c r="P13" s="7">
        <v>1010</v>
      </c>
      <c r="Q13" s="7">
        <v>323</v>
      </c>
      <c r="R13" s="7">
        <v>965</v>
      </c>
      <c r="S13" s="7">
        <v>127</v>
      </c>
      <c r="T13" s="7">
        <v>14</v>
      </c>
      <c r="U13" s="7"/>
      <c r="V13" s="7">
        <v>1</v>
      </c>
      <c r="W13" s="6"/>
      <c r="X13" s="7"/>
      <c r="Y13" s="7">
        <v>639</v>
      </c>
      <c r="Z13" s="6"/>
      <c r="AA13" s="7">
        <v>304</v>
      </c>
      <c r="AB13" s="6"/>
      <c r="AC13" s="7"/>
      <c r="AD13" s="7"/>
      <c r="AE13" s="6"/>
      <c r="AF13" s="7"/>
      <c r="AG13" s="7">
        <v>1188</v>
      </c>
      <c r="AH13" s="7">
        <v>2</v>
      </c>
      <c r="AI13" s="7"/>
      <c r="AJ13" s="6"/>
      <c r="AK13" s="7"/>
      <c r="AL13" s="7">
        <v>45</v>
      </c>
      <c r="AM13" s="7"/>
      <c r="AN13" s="7">
        <v>300</v>
      </c>
      <c r="AO13" s="6"/>
      <c r="AP13" s="6"/>
      <c r="AQ13" s="7"/>
      <c r="AR13" s="6"/>
      <c r="AS13" s="6"/>
      <c r="AT13" s="7">
        <v>209</v>
      </c>
      <c r="AU13" s="7"/>
      <c r="AV13" s="6"/>
      <c r="AW13" s="6"/>
      <c r="AX13" s="7"/>
      <c r="AY13" s="6"/>
      <c r="AZ13" s="6"/>
      <c r="BA13" s="7">
        <v>257</v>
      </c>
      <c r="BB13" s="6"/>
      <c r="BC13" s="10">
        <f t="shared" si="0"/>
        <v>9175</v>
      </c>
    </row>
    <row r="14" spans="1:60" x14ac:dyDescent="0.2">
      <c r="A14" t="s">
        <v>60</v>
      </c>
      <c r="B14" s="6"/>
      <c r="C14" s="6"/>
      <c r="D14" s="7">
        <v>729</v>
      </c>
      <c r="E14" s="7"/>
      <c r="F14" s="7">
        <v>1075</v>
      </c>
      <c r="G14" s="7">
        <v>6277</v>
      </c>
      <c r="H14" s="6"/>
      <c r="I14" s="6"/>
      <c r="J14" s="7">
        <v>2</v>
      </c>
      <c r="K14" s="6"/>
      <c r="L14" s="6"/>
      <c r="M14" s="6"/>
      <c r="N14" s="7"/>
      <c r="O14" s="7">
        <v>1</v>
      </c>
      <c r="P14" s="7">
        <v>11</v>
      </c>
      <c r="Q14" s="7">
        <v>1198</v>
      </c>
      <c r="R14" s="7">
        <v>17110</v>
      </c>
      <c r="S14" s="7"/>
      <c r="T14" s="7"/>
      <c r="U14" s="6"/>
      <c r="V14" s="7"/>
      <c r="W14" s="6"/>
      <c r="X14" s="7"/>
      <c r="Y14" s="7">
        <v>340</v>
      </c>
      <c r="Z14" s="7">
        <v>154</v>
      </c>
      <c r="AA14" s="7">
        <v>67</v>
      </c>
      <c r="AB14" s="7"/>
      <c r="AC14" s="7">
        <v>77</v>
      </c>
      <c r="AD14" s="7"/>
      <c r="AE14" s="6"/>
      <c r="AF14" s="7"/>
      <c r="AG14" s="7">
        <v>3322</v>
      </c>
      <c r="AH14" s="7"/>
      <c r="AI14" s="6"/>
      <c r="AJ14" s="6"/>
      <c r="AK14" s="6"/>
      <c r="AL14" s="7">
        <v>5938</v>
      </c>
      <c r="AM14" s="6"/>
      <c r="AN14" s="7"/>
      <c r="AO14" s="6"/>
      <c r="AP14" s="6"/>
      <c r="AQ14" s="6"/>
      <c r="AR14" s="7">
        <v>78</v>
      </c>
      <c r="AS14" s="6"/>
      <c r="AT14" s="7"/>
      <c r="AU14" s="7"/>
      <c r="AV14" s="6"/>
      <c r="AW14" s="6"/>
      <c r="AX14" s="7"/>
      <c r="AY14" s="6"/>
      <c r="AZ14" s="6"/>
      <c r="BA14" s="7">
        <v>477</v>
      </c>
      <c r="BB14" s="6">
        <v>190</v>
      </c>
      <c r="BC14" s="10">
        <f t="shared" si="0"/>
        <v>37046</v>
      </c>
    </row>
    <row r="15" spans="1:60" x14ac:dyDescent="0.2">
      <c r="A15" t="s">
        <v>61</v>
      </c>
      <c r="B15" s="6"/>
      <c r="C15" s="6"/>
      <c r="D15" s="7"/>
      <c r="E15" s="7"/>
      <c r="F15" s="7"/>
      <c r="G15" s="7"/>
      <c r="H15" s="6"/>
      <c r="I15" s="6"/>
      <c r="J15" s="7"/>
      <c r="K15" s="6"/>
      <c r="L15" s="6"/>
      <c r="M15" s="6"/>
      <c r="N15" s="6"/>
      <c r="O15" s="7"/>
      <c r="P15" s="7"/>
      <c r="Q15" s="7"/>
      <c r="R15" s="7"/>
      <c r="S15" s="7"/>
      <c r="T15" s="7"/>
      <c r="U15" s="7"/>
      <c r="V15" s="6"/>
      <c r="W15" s="6"/>
      <c r="X15" s="7"/>
      <c r="Y15" s="7"/>
      <c r="Z15" s="6"/>
      <c r="AA15" s="7"/>
      <c r="AB15" s="6"/>
      <c r="AC15" s="7"/>
      <c r="AD15" s="6"/>
      <c r="AE15" s="6"/>
      <c r="AF15" s="6"/>
      <c r="AG15" s="7"/>
      <c r="AH15" s="7"/>
      <c r="AI15" s="6"/>
      <c r="AJ15" s="6"/>
      <c r="AK15" s="7"/>
      <c r="AL15" s="7"/>
      <c r="AM15" s="7"/>
      <c r="AN15" s="7"/>
      <c r="AO15" s="6"/>
      <c r="AP15" s="6"/>
      <c r="AQ15" s="7"/>
      <c r="AR15" s="7"/>
      <c r="AS15" s="6"/>
      <c r="AT15" s="7"/>
      <c r="AU15" s="6"/>
      <c r="AV15" s="6"/>
      <c r="AW15" s="6"/>
      <c r="AX15" s="6"/>
      <c r="AY15" s="6"/>
      <c r="AZ15" s="6"/>
      <c r="BA15" s="7"/>
      <c r="BB15" s="6"/>
      <c r="BC15" s="10">
        <f t="shared" si="0"/>
        <v>0</v>
      </c>
    </row>
    <row r="16" spans="1:60" x14ac:dyDescent="0.2">
      <c r="A16" t="s">
        <v>62</v>
      </c>
      <c r="D16" s="7"/>
      <c r="E16" s="7"/>
      <c r="F16" s="7"/>
      <c r="G16" s="7"/>
      <c r="J16" s="7"/>
      <c r="N16" s="7"/>
      <c r="O16" s="7"/>
      <c r="P16" s="7"/>
      <c r="Q16" s="7"/>
      <c r="R16" s="7"/>
      <c r="S16" s="7"/>
      <c r="T16" s="7"/>
      <c r="X16" s="7"/>
      <c r="Y16" s="7"/>
      <c r="AA16" s="7"/>
      <c r="AC16" s="7"/>
      <c r="AG16" s="7"/>
      <c r="AH16" s="7"/>
      <c r="AI16" s="7"/>
      <c r="AK16" s="7"/>
      <c r="AL16" s="7"/>
      <c r="AN16" s="7"/>
      <c r="AT16" s="7"/>
      <c r="AU16" s="7"/>
      <c r="AX16" s="7"/>
      <c r="BA16" s="7"/>
      <c r="BC16" s="10">
        <f t="shared" si="0"/>
        <v>0</v>
      </c>
    </row>
    <row r="17" spans="1:55" x14ac:dyDescent="0.2">
      <c r="A17" t="s">
        <v>63</v>
      </c>
      <c r="D17" s="7"/>
      <c r="E17" s="7"/>
      <c r="F17" s="7"/>
      <c r="G17" s="7"/>
      <c r="H17" s="7"/>
      <c r="J17" s="7"/>
      <c r="N17" s="7"/>
      <c r="O17" s="7"/>
      <c r="P17" s="7"/>
      <c r="Q17" s="7"/>
      <c r="R17" s="7"/>
      <c r="S17" s="7"/>
      <c r="T17" s="7"/>
      <c r="X17" s="7"/>
      <c r="Y17" s="7"/>
      <c r="AA17" s="7"/>
      <c r="AC17" s="7"/>
      <c r="AG17" s="7"/>
      <c r="AH17" s="7"/>
      <c r="AI17" s="7"/>
      <c r="AK17" s="7"/>
      <c r="AL17" s="7"/>
      <c r="AM17" s="7"/>
      <c r="AN17" s="7"/>
      <c r="AT17" s="7"/>
      <c r="AX17" s="7"/>
      <c r="BA17" s="7"/>
      <c r="BC17" s="10">
        <f t="shared" si="0"/>
        <v>0</v>
      </c>
    </row>
    <row r="18" spans="1:55" x14ac:dyDescent="0.2">
      <c r="A18" t="s">
        <v>64</v>
      </c>
      <c r="D18" s="7"/>
      <c r="E18" s="7"/>
      <c r="F18" s="7"/>
      <c r="G18" s="7"/>
      <c r="J18" s="7"/>
      <c r="K18" s="7"/>
      <c r="N18" s="7"/>
      <c r="O18" s="7"/>
      <c r="P18" s="7"/>
      <c r="Q18" s="7"/>
      <c r="R18" s="7"/>
      <c r="S18" s="7"/>
      <c r="T18" s="7"/>
      <c r="X18" s="7"/>
      <c r="Y18" s="7"/>
      <c r="AA18" s="7"/>
      <c r="AC18" s="7"/>
      <c r="AG18" s="7"/>
      <c r="AH18" s="7"/>
      <c r="AK18" s="7"/>
      <c r="AL18" s="7"/>
      <c r="AN18" s="7"/>
      <c r="AT18" s="7"/>
      <c r="AX18" s="7"/>
      <c r="BA18" s="7"/>
      <c r="BC18" s="10">
        <f t="shared" si="0"/>
        <v>0</v>
      </c>
    </row>
    <row r="19" spans="1:55" x14ac:dyDescent="0.2">
      <c r="BC19" s="10"/>
    </row>
  </sheetData>
  <mergeCells count="5">
    <mergeCell ref="AW1:BH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14" sqref="J14"/>
    </sheetView>
  </sheetViews>
  <sheetFormatPr defaultRowHeight="12.75" x14ac:dyDescent="0.2"/>
  <cols>
    <col min="1" max="1" width="10.42578125" customWidth="1"/>
    <col min="2" max="2" width="9.28515625" bestFit="1" customWidth="1"/>
    <col min="4" max="4" width="9.28515625" bestFit="1" customWidth="1"/>
    <col min="5" max="5" width="9.85546875" customWidth="1"/>
    <col min="6" max="6" width="9.7109375" customWidth="1"/>
    <col min="7" max="7" width="9.85546875" customWidth="1"/>
    <col min="8" max="8" width="12.140625" customWidth="1"/>
    <col min="10" max="11" width="9.28515625" bestFit="1" customWidth="1"/>
    <col min="14" max="19" width="9.28515625" bestFit="1" customWidth="1"/>
    <col min="20" max="20" width="9.85546875" customWidth="1"/>
    <col min="22" max="22" width="9.85546875" customWidth="1"/>
    <col min="23" max="23" width="13.5703125" customWidth="1"/>
    <col min="24" max="24" width="9.28515625" bestFit="1" customWidth="1"/>
    <col min="25" max="25" width="10.5703125" customWidth="1"/>
    <col min="26" max="26" width="11.28515625" customWidth="1"/>
    <col min="27" max="28" width="9.28515625" bestFit="1" customWidth="1"/>
    <col min="29" max="29" width="10.5703125" customWidth="1"/>
    <col min="30" max="30" width="9.28515625" bestFit="1" customWidth="1"/>
    <col min="31" max="31" width="15.42578125" customWidth="1"/>
    <col min="32" max="32" width="11.5703125" customWidth="1"/>
    <col min="33" max="33" width="12.42578125" customWidth="1"/>
    <col min="35" max="35" width="11.7109375" customWidth="1"/>
    <col min="36" max="36" width="9.85546875" customWidth="1"/>
    <col min="37" max="37" width="9.28515625" bestFit="1" customWidth="1"/>
    <col min="38" max="38" width="12.5703125" customWidth="1"/>
    <col min="39" max="39" width="8.42578125" customWidth="1"/>
    <col min="40" max="40" width="14" customWidth="1"/>
    <col min="41" max="41" width="12.5703125" customWidth="1"/>
    <col min="42" max="42" width="14.42578125" customWidth="1"/>
    <col min="43" max="43" width="11.85546875" customWidth="1"/>
    <col min="44" max="44" width="10.7109375" customWidth="1"/>
    <col min="45" max="45" width="12.5703125" customWidth="1"/>
    <col min="46" max="46" width="9.28515625" bestFit="1" customWidth="1"/>
    <col min="49" max="49" width="13.28515625" customWidth="1"/>
    <col min="50" max="50" width="13.140625" customWidth="1"/>
    <col min="51" max="51" width="17.28515625" customWidth="1"/>
    <col min="52" max="52" width="11.85546875" customWidth="1"/>
    <col min="53" max="53" width="10.7109375" customWidth="1"/>
    <col min="54" max="54" width="11" customWidth="1"/>
    <col min="55" max="55" width="11.140625" customWidth="1"/>
    <col min="56" max="56" width="0.85546875" hidden="1" customWidth="1"/>
    <col min="57" max="60" width="9.140625" hidden="1" customWidth="1"/>
  </cols>
  <sheetData>
    <row r="1" spans="1:60" s="14" customFormat="1" x14ac:dyDescent="0.2">
      <c r="A1" s="24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4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4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4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 s="14" customForma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s="14" customForma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</row>
    <row r="4" spans="1:60" s="14" customForma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</row>
    <row r="5" spans="1:60" s="14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60" x14ac:dyDescent="0.2">
      <c r="A7" t="s">
        <v>53</v>
      </c>
      <c r="B7" s="4"/>
      <c r="C7" s="4"/>
      <c r="D7" s="4">
        <v>265</v>
      </c>
      <c r="E7" s="4">
        <v>2</v>
      </c>
      <c r="F7" s="4">
        <v>1908</v>
      </c>
      <c r="G7" s="4">
        <v>967</v>
      </c>
      <c r="H7" s="4"/>
      <c r="I7" s="4"/>
      <c r="J7" s="4">
        <v>49</v>
      </c>
      <c r="K7" s="4"/>
      <c r="L7" s="4"/>
      <c r="M7" s="4"/>
      <c r="N7" s="4"/>
      <c r="O7" s="4"/>
      <c r="P7" s="4"/>
      <c r="Q7" s="4">
        <v>771</v>
      </c>
      <c r="R7" s="4">
        <v>13348</v>
      </c>
      <c r="S7" s="4">
        <v>12</v>
      </c>
      <c r="T7" s="4"/>
      <c r="U7" s="4"/>
      <c r="V7" s="4"/>
      <c r="W7" s="4"/>
      <c r="X7" s="4"/>
      <c r="Y7" s="4">
        <v>100</v>
      </c>
      <c r="Z7" s="4"/>
      <c r="AA7" s="4"/>
      <c r="AB7" s="4"/>
      <c r="AC7" s="4">
        <v>6129</v>
      </c>
      <c r="AD7" s="4"/>
      <c r="AE7" s="4"/>
      <c r="AF7" s="4"/>
      <c r="AG7" s="4">
        <v>2444</v>
      </c>
      <c r="AH7" s="4"/>
      <c r="AI7" s="4"/>
      <c r="AJ7" s="4"/>
      <c r="AK7" s="4"/>
      <c r="AL7" s="4">
        <v>8941</v>
      </c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>
        <v>116</v>
      </c>
      <c r="BB7" s="4"/>
      <c r="BC7" s="10">
        <f>SUM(B7:BB7)</f>
        <v>35052</v>
      </c>
      <c r="BD7" s="3"/>
    </row>
    <row r="8" spans="1:60" x14ac:dyDescent="0.2">
      <c r="A8" t="s">
        <v>54</v>
      </c>
      <c r="B8" s="6">
        <v>14</v>
      </c>
      <c r="C8" s="6"/>
      <c r="D8" s="6">
        <v>360</v>
      </c>
      <c r="E8" s="6">
        <v>150</v>
      </c>
      <c r="F8" s="7">
        <v>1821</v>
      </c>
      <c r="G8" s="7">
        <v>440</v>
      </c>
      <c r="H8" s="6"/>
      <c r="I8" s="6"/>
      <c r="J8" s="7"/>
      <c r="K8" s="7"/>
      <c r="L8" s="6"/>
      <c r="M8" s="6"/>
      <c r="N8" s="6">
        <v>918</v>
      </c>
      <c r="O8" s="7"/>
      <c r="P8" s="6"/>
      <c r="Q8" s="6">
        <v>1559</v>
      </c>
      <c r="R8" s="7">
        <v>13577</v>
      </c>
      <c r="S8" s="7">
        <v>23</v>
      </c>
      <c r="T8" s="7">
        <v>110</v>
      </c>
      <c r="U8" s="6"/>
      <c r="V8" s="7"/>
      <c r="W8" s="6"/>
      <c r="X8" s="6"/>
      <c r="Y8" s="6"/>
      <c r="Z8" s="6">
        <v>30</v>
      </c>
      <c r="AA8" s="7"/>
      <c r="AB8" s="7"/>
      <c r="AC8" s="7">
        <v>9957</v>
      </c>
      <c r="AD8" s="7"/>
      <c r="AE8" s="6"/>
      <c r="AF8" s="6"/>
      <c r="AG8" s="6">
        <v>2557</v>
      </c>
      <c r="AH8" s="6"/>
      <c r="AI8" s="6"/>
      <c r="AJ8" s="6"/>
      <c r="AK8" s="7"/>
      <c r="AL8" s="7">
        <v>8186</v>
      </c>
      <c r="AM8" s="6"/>
      <c r="AN8" s="6"/>
      <c r="AO8" s="6"/>
      <c r="AP8" s="6"/>
      <c r="AQ8" s="6">
        <v>36</v>
      </c>
      <c r="AR8" s="6">
        <v>130</v>
      </c>
      <c r="AS8" s="7"/>
      <c r="AT8" s="7"/>
      <c r="AU8" s="6"/>
      <c r="AV8" s="7"/>
      <c r="AW8" s="6"/>
      <c r="AX8" s="7"/>
      <c r="AY8" s="6"/>
      <c r="AZ8" s="6"/>
      <c r="BA8" s="6"/>
      <c r="BB8" s="6">
        <v>400</v>
      </c>
      <c r="BC8" s="10">
        <f t="shared" ref="BC8:BC18" si="0">SUM(B8:BB8)</f>
        <v>40268</v>
      </c>
    </row>
    <row r="9" spans="1:60" x14ac:dyDescent="0.2">
      <c r="A9" t="s">
        <v>55</v>
      </c>
      <c r="B9" s="4"/>
      <c r="C9" s="4"/>
      <c r="D9" s="4">
        <v>1842</v>
      </c>
      <c r="E9" s="4">
        <v>27</v>
      </c>
      <c r="F9" s="4">
        <v>3506</v>
      </c>
      <c r="G9" s="4">
        <v>4186</v>
      </c>
      <c r="H9" s="4"/>
      <c r="I9" s="4"/>
      <c r="J9" s="4">
        <v>6</v>
      </c>
      <c r="K9" s="4"/>
      <c r="L9" s="4"/>
      <c r="M9" s="4"/>
      <c r="N9" s="4"/>
      <c r="O9" s="4"/>
      <c r="P9" s="4"/>
      <c r="Q9" s="4">
        <v>2201</v>
      </c>
      <c r="R9" s="4">
        <v>21877</v>
      </c>
      <c r="S9" s="4"/>
      <c r="T9" s="4">
        <v>120</v>
      </c>
      <c r="U9" s="4"/>
      <c r="V9" s="4"/>
      <c r="W9" s="4"/>
      <c r="X9" s="4"/>
      <c r="Y9" s="4">
        <v>2650</v>
      </c>
      <c r="Z9" s="4"/>
      <c r="AA9" s="4"/>
      <c r="AB9" s="4">
        <v>28</v>
      </c>
      <c r="AC9" s="4">
        <v>6985</v>
      </c>
      <c r="AD9" s="4"/>
      <c r="AE9" s="4"/>
      <c r="AF9" s="4"/>
      <c r="AG9" s="4">
        <v>7403</v>
      </c>
      <c r="AH9" s="4"/>
      <c r="AI9" s="4"/>
      <c r="AJ9" s="4"/>
      <c r="AK9" s="4"/>
      <c r="AL9" s="4">
        <v>24806</v>
      </c>
      <c r="AM9" s="4"/>
      <c r="AN9" s="4"/>
      <c r="AO9" s="4"/>
      <c r="AP9" s="4"/>
      <c r="AQ9" s="4"/>
      <c r="AR9" s="4">
        <v>480</v>
      </c>
      <c r="AS9" s="4"/>
      <c r="AT9" s="4"/>
      <c r="AU9" s="4"/>
      <c r="AV9" s="4"/>
      <c r="AW9" s="4"/>
      <c r="AX9" s="4"/>
      <c r="AY9" s="4"/>
      <c r="AZ9" s="4"/>
      <c r="BA9" s="4"/>
      <c r="BB9" s="4">
        <v>120</v>
      </c>
      <c r="BC9" s="10">
        <f t="shared" si="0"/>
        <v>76237</v>
      </c>
      <c r="BD9" s="3"/>
    </row>
    <row r="10" spans="1:60" x14ac:dyDescent="0.2">
      <c r="A10" t="s">
        <v>56</v>
      </c>
      <c r="B10" s="4"/>
      <c r="C10" s="4"/>
      <c r="D10" s="4">
        <v>646</v>
      </c>
      <c r="E10" s="4">
        <v>255</v>
      </c>
      <c r="F10" s="4">
        <v>2086</v>
      </c>
      <c r="G10" s="4">
        <v>6896</v>
      </c>
      <c r="H10" s="4"/>
      <c r="I10" s="4"/>
      <c r="J10" s="4">
        <v>45</v>
      </c>
      <c r="K10" s="4">
        <v>2</v>
      </c>
      <c r="L10" s="4"/>
      <c r="M10" s="4"/>
      <c r="N10" s="4"/>
      <c r="O10" s="4">
        <v>10</v>
      </c>
      <c r="P10" s="4"/>
      <c r="Q10" s="4">
        <v>1266</v>
      </c>
      <c r="R10" s="4">
        <v>30564</v>
      </c>
      <c r="S10" s="4">
        <v>2697</v>
      </c>
      <c r="T10" s="4"/>
      <c r="U10" s="4"/>
      <c r="V10" s="4"/>
      <c r="W10" s="4"/>
      <c r="X10" s="4"/>
      <c r="Y10" s="4">
        <v>750</v>
      </c>
      <c r="Z10" s="4">
        <v>90</v>
      </c>
      <c r="AA10" s="4"/>
      <c r="AB10" s="4">
        <v>202</v>
      </c>
      <c r="AC10" s="4">
        <v>7070</v>
      </c>
      <c r="AD10" s="4"/>
      <c r="AE10" s="4"/>
      <c r="AF10" s="4"/>
      <c r="AG10" s="4">
        <v>9858</v>
      </c>
      <c r="AH10" s="4"/>
      <c r="AI10" s="4"/>
      <c r="AJ10" s="4">
        <v>328</v>
      </c>
      <c r="AK10" s="4"/>
      <c r="AL10" s="4">
        <v>19578</v>
      </c>
      <c r="AM10" s="4"/>
      <c r="AN10" s="4"/>
      <c r="AO10" s="4"/>
      <c r="AP10" s="4"/>
      <c r="AQ10" s="4"/>
      <c r="AR10" s="4">
        <v>320</v>
      </c>
      <c r="AS10" s="4"/>
      <c r="AT10" s="4">
        <v>419</v>
      </c>
      <c r="AU10" s="4"/>
      <c r="AV10" s="4"/>
      <c r="AW10" s="4"/>
      <c r="AX10" s="4"/>
      <c r="AY10" s="4"/>
      <c r="AZ10" s="4"/>
      <c r="BA10" s="4"/>
      <c r="BB10" s="4">
        <v>28</v>
      </c>
      <c r="BC10" s="10">
        <f t="shared" si="0"/>
        <v>83110</v>
      </c>
      <c r="BD10" s="3"/>
    </row>
    <row r="11" spans="1:60" x14ac:dyDescent="0.2">
      <c r="A11" t="s">
        <v>57</v>
      </c>
      <c r="B11" s="4">
        <v>74</v>
      </c>
      <c r="C11" s="4"/>
      <c r="D11" s="4">
        <v>339</v>
      </c>
      <c r="E11" s="4">
        <v>228</v>
      </c>
      <c r="F11" s="4"/>
      <c r="G11" s="4">
        <v>16079</v>
      </c>
      <c r="H11" s="4"/>
      <c r="I11" s="4"/>
      <c r="J11" s="4"/>
      <c r="K11" s="4">
        <v>6</v>
      </c>
      <c r="L11" s="4"/>
      <c r="M11" s="4"/>
      <c r="N11" s="4"/>
      <c r="O11" s="4"/>
      <c r="P11" s="4"/>
      <c r="Q11" s="4">
        <v>4862</v>
      </c>
      <c r="R11" s="4">
        <v>40956</v>
      </c>
      <c r="S11" s="4"/>
      <c r="T11" s="4">
        <v>30</v>
      </c>
      <c r="U11" s="4"/>
      <c r="V11" s="4"/>
      <c r="W11" s="4"/>
      <c r="X11" s="4"/>
      <c r="Y11" s="4"/>
      <c r="Z11" s="4"/>
      <c r="AA11" s="4"/>
      <c r="AB11" s="4"/>
      <c r="AC11" s="4">
        <v>9471</v>
      </c>
      <c r="AD11" s="4"/>
      <c r="AE11" s="4"/>
      <c r="AF11" s="4"/>
      <c r="AG11" s="4">
        <v>27973</v>
      </c>
      <c r="AH11" s="4"/>
      <c r="AI11" s="4"/>
      <c r="AJ11" s="4"/>
      <c r="AK11" s="4"/>
      <c r="AL11" s="4">
        <v>5597</v>
      </c>
      <c r="AM11" s="4"/>
      <c r="AN11" s="4"/>
      <c r="AO11" s="4"/>
      <c r="AP11" s="4"/>
      <c r="AQ11" s="4"/>
      <c r="AR11" s="4">
        <v>640</v>
      </c>
      <c r="AS11" s="4"/>
      <c r="AT11" s="4"/>
      <c r="AU11" s="4"/>
      <c r="AV11" s="4"/>
      <c r="AW11" s="4"/>
      <c r="AX11" s="4"/>
      <c r="AY11" s="4"/>
      <c r="AZ11" s="4"/>
      <c r="BA11" s="4">
        <v>60</v>
      </c>
      <c r="BB11" s="4">
        <v>632</v>
      </c>
      <c r="BC11" s="10">
        <f t="shared" si="0"/>
        <v>106947</v>
      </c>
      <c r="BD11" s="3"/>
    </row>
    <row r="12" spans="1:60" x14ac:dyDescent="0.2">
      <c r="A12" t="s">
        <v>58</v>
      </c>
      <c r="B12" s="4"/>
      <c r="C12" s="4"/>
      <c r="D12" s="4">
        <v>914</v>
      </c>
      <c r="E12" s="4">
        <v>23</v>
      </c>
      <c r="F12" s="4">
        <v>568</v>
      </c>
      <c r="G12" s="4">
        <v>13977</v>
      </c>
      <c r="H12" s="4"/>
      <c r="I12" s="4"/>
      <c r="J12" s="4">
        <v>135</v>
      </c>
      <c r="K12" s="4"/>
      <c r="L12" s="4"/>
      <c r="M12" s="4"/>
      <c r="N12" s="4"/>
      <c r="O12" s="4"/>
      <c r="P12" s="4"/>
      <c r="Q12" s="4">
        <v>1990</v>
      </c>
      <c r="R12" s="4">
        <v>35980</v>
      </c>
      <c r="S12" s="4"/>
      <c r="T12" s="4">
        <v>150</v>
      </c>
      <c r="U12" s="4"/>
      <c r="V12" s="4"/>
      <c r="W12" s="4"/>
      <c r="X12" s="4"/>
      <c r="Y12" s="4">
        <v>1121</v>
      </c>
      <c r="Z12" s="4"/>
      <c r="AA12" s="4">
        <v>44</v>
      </c>
      <c r="AB12" s="4">
        <v>17</v>
      </c>
      <c r="AC12" s="4">
        <v>25041</v>
      </c>
      <c r="AD12" s="4"/>
      <c r="AE12" s="4"/>
      <c r="AF12" s="4"/>
      <c r="AG12" s="4">
        <v>16357</v>
      </c>
      <c r="AH12" s="4"/>
      <c r="AI12" s="4"/>
      <c r="AJ12" s="4"/>
      <c r="AK12" s="4"/>
      <c r="AL12" s="4">
        <v>9149</v>
      </c>
      <c r="AM12" s="4"/>
      <c r="AN12" s="4"/>
      <c r="AO12" s="4"/>
      <c r="AP12" s="4"/>
      <c r="AQ12" s="4"/>
      <c r="AR12" s="4">
        <v>522</v>
      </c>
      <c r="AS12" s="4"/>
      <c r="AT12" s="4"/>
      <c r="AU12" s="4"/>
      <c r="AV12" s="4"/>
      <c r="AW12" s="4"/>
      <c r="AX12" s="4"/>
      <c r="AY12" s="4"/>
      <c r="AZ12" s="4"/>
      <c r="BA12" s="4">
        <v>60</v>
      </c>
      <c r="BB12" s="4">
        <v>1393</v>
      </c>
      <c r="BC12" s="10">
        <f t="shared" si="0"/>
        <v>107441</v>
      </c>
      <c r="BD12" s="3"/>
    </row>
    <row r="13" spans="1:60" x14ac:dyDescent="0.2">
      <c r="A13" t="s">
        <v>59</v>
      </c>
      <c r="B13" s="4">
        <v>170</v>
      </c>
      <c r="C13" s="4"/>
      <c r="D13" s="5">
        <v>1601</v>
      </c>
      <c r="E13" s="5">
        <v>2</v>
      </c>
      <c r="F13" s="5">
        <v>741</v>
      </c>
      <c r="G13" s="5">
        <v>4932</v>
      </c>
      <c r="J13" s="5"/>
      <c r="K13" s="5"/>
      <c r="Q13" s="5">
        <v>1776</v>
      </c>
      <c r="R13" s="5">
        <v>32379</v>
      </c>
      <c r="T13" s="5">
        <v>6</v>
      </c>
      <c r="Y13" s="5">
        <v>442</v>
      </c>
      <c r="AA13" s="5"/>
      <c r="AC13" s="5">
        <v>12277</v>
      </c>
      <c r="AG13" s="5">
        <v>5360</v>
      </c>
      <c r="AL13" s="5">
        <v>5944</v>
      </c>
      <c r="BA13">
        <v>636</v>
      </c>
      <c r="BB13" s="5">
        <v>50</v>
      </c>
      <c r="BC13" s="10">
        <f t="shared" si="0"/>
        <v>66316</v>
      </c>
      <c r="BD13" s="3"/>
    </row>
    <row r="14" spans="1:60" x14ac:dyDescent="0.2">
      <c r="A14" t="s">
        <v>60</v>
      </c>
      <c r="B14" s="4">
        <v>40</v>
      </c>
      <c r="C14" s="4"/>
      <c r="D14" s="4">
        <v>14</v>
      </c>
      <c r="E14" s="4">
        <v>80</v>
      </c>
      <c r="F14" s="4">
        <v>306</v>
      </c>
      <c r="G14" s="4">
        <v>112</v>
      </c>
      <c r="H14" s="4"/>
      <c r="I14" s="4">
        <v>1</v>
      </c>
      <c r="J14" s="4">
        <v>524</v>
      </c>
      <c r="K14" s="4">
        <v>51</v>
      </c>
      <c r="L14" s="4"/>
      <c r="M14" s="4"/>
      <c r="N14" s="4"/>
      <c r="O14" s="4">
        <v>4</v>
      </c>
      <c r="P14" s="4">
        <v>1</v>
      </c>
      <c r="Q14" s="4">
        <v>3</v>
      </c>
      <c r="R14" s="4">
        <v>99</v>
      </c>
      <c r="S14" s="4">
        <v>1</v>
      </c>
      <c r="T14" s="4">
        <v>143</v>
      </c>
      <c r="U14" s="4"/>
      <c r="V14" s="4"/>
      <c r="W14" s="4"/>
      <c r="X14" s="4"/>
      <c r="Y14" s="4"/>
      <c r="Z14" s="4">
        <v>56</v>
      </c>
      <c r="AA14" s="4">
        <v>38</v>
      </c>
      <c r="AB14" s="4">
        <v>8</v>
      </c>
      <c r="AC14" s="4">
        <v>44</v>
      </c>
      <c r="AD14" s="4">
        <v>15</v>
      </c>
      <c r="AE14" s="4"/>
      <c r="AF14" s="4"/>
      <c r="AG14" s="4">
        <v>562</v>
      </c>
      <c r="AH14" s="4"/>
      <c r="AI14" s="4">
        <v>7</v>
      </c>
      <c r="AJ14" s="4"/>
      <c r="AK14" s="4">
        <v>2</v>
      </c>
      <c r="AL14" s="4">
        <v>323</v>
      </c>
      <c r="AM14" s="4"/>
      <c r="AN14" s="4"/>
      <c r="AO14" s="4"/>
      <c r="AP14" s="4"/>
      <c r="AQ14" s="4">
        <v>3</v>
      </c>
      <c r="AR14" s="4">
        <v>40</v>
      </c>
      <c r="AS14" s="4">
        <v>48</v>
      </c>
      <c r="AT14" s="4">
        <v>6</v>
      </c>
      <c r="AU14" s="4"/>
      <c r="AV14" s="4">
        <v>1</v>
      </c>
      <c r="AW14" s="4"/>
      <c r="AX14" s="4"/>
      <c r="AY14" s="4"/>
      <c r="AZ14" s="4"/>
      <c r="BA14" s="4">
        <v>1</v>
      </c>
      <c r="BB14" s="4">
        <v>22</v>
      </c>
      <c r="BC14" s="10">
        <f t="shared" si="0"/>
        <v>2555</v>
      </c>
      <c r="BD14" s="3"/>
    </row>
    <row r="15" spans="1:60" x14ac:dyDescent="0.2">
      <c r="A15" t="s">
        <v>61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10">
        <f t="shared" si="0"/>
        <v>0</v>
      </c>
      <c r="BD15" s="3"/>
    </row>
    <row r="16" spans="1:60" x14ac:dyDescent="0.2">
      <c r="A16" t="s">
        <v>62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10">
        <f>SUM(B16:BB16)</f>
        <v>0</v>
      </c>
      <c r="BD16" s="3"/>
    </row>
    <row r="17" spans="1:56" x14ac:dyDescent="0.2">
      <c r="A17" t="s">
        <v>63</v>
      </c>
      <c r="B17" s="3"/>
      <c r="D17" s="3"/>
      <c r="E17" s="3"/>
      <c r="F17" s="3"/>
      <c r="G17" s="3"/>
      <c r="J17" s="3"/>
      <c r="K17" s="3"/>
      <c r="O17" s="3"/>
      <c r="Q17" s="3"/>
      <c r="R17" s="3"/>
      <c r="S17" s="3"/>
      <c r="T17" s="3"/>
      <c r="V17" s="3"/>
      <c r="X17" s="3"/>
      <c r="Y17" s="3"/>
      <c r="Z17" s="3"/>
      <c r="AA17" s="3"/>
      <c r="AB17" s="3"/>
      <c r="AC17" s="3"/>
      <c r="AD17" s="3"/>
      <c r="AG17" s="3"/>
      <c r="AH17" s="3"/>
      <c r="AJ17" s="3"/>
      <c r="AK17" s="3"/>
      <c r="AL17" s="3"/>
      <c r="AR17" s="3"/>
      <c r="AS17" s="3"/>
      <c r="AU17" s="3"/>
      <c r="AV17" s="3"/>
      <c r="AW17" s="3"/>
      <c r="AX17" s="3"/>
      <c r="AY17" s="3"/>
      <c r="AZ17" s="3"/>
      <c r="BA17" s="3"/>
      <c r="BB17" s="3"/>
      <c r="BC17" s="10">
        <f t="shared" si="0"/>
        <v>0</v>
      </c>
      <c r="BD17" s="3"/>
    </row>
    <row r="18" spans="1:56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10">
        <f t="shared" si="0"/>
        <v>0</v>
      </c>
      <c r="BD18" s="3"/>
    </row>
  </sheetData>
  <mergeCells count="5">
    <mergeCell ref="AW1:BH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4" sqref="H14"/>
    </sheetView>
  </sheetViews>
  <sheetFormatPr defaultRowHeight="12.75" x14ac:dyDescent="0.2"/>
  <cols>
    <col min="1" max="1" width="10.28515625" customWidth="1"/>
    <col min="5" max="6" width="9.85546875" customWidth="1"/>
    <col min="8" max="8" width="12" customWidth="1"/>
    <col min="9" max="9" width="9.85546875" customWidth="1"/>
    <col min="19" max="19" width="9.85546875" customWidth="1"/>
    <col min="20" max="20" width="10.140625" customWidth="1"/>
    <col min="22" max="22" width="9.85546875" customWidth="1"/>
    <col min="23" max="23" width="14.140625" customWidth="1"/>
    <col min="24" max="25" width="10.140625" customWidth="1"/>
    <col min="26" max="26" width="10.85546875" customWidth="1"/>
    <col min="28" max="28" width="9.5703125" customWidth="1"/>
    <col min="29" max="29" width="9.42578125" customWidth="1"/>
    <col min="32" max="32" width="11.7109375" customWidth="1"/>
    <col min="33" max="33" width="12.5703125" customWidth="1"/>
    <col min="34" max="34" width="10.140625" customWidth="1"/>
    <col min="35" max="35" width="11.42578125" customWidth="1"/>
    <col min="36" max="36" width="10.5703125" customWidth="1"/>
    <col min="38" max="38" width="10.85546875" customWidth="1"/>
    <col min="40" max="40" width="13" customWidth="1"/>
    <col min="41" max="41" width="11.7109375" customWidth="1"/>
    <col min="42" max="42" width="12.85546875" bestFit="1" customWidth="1"/>
    <col min="43" max="43" width="10.7109375" customWidth="1"/>
    <col min="44" max="44" width="9.85546875" customWidth="1"/>
    <col min="45" max="45" width="10.5703125" customWidth="1"/>
    <col min="49" max="49" width="13.5703125" customWidth="1"/>
    <col min="50" max="50" width="12.28515625" customWidth="1"/>
    <col min="51" max="51" width="17.42578125" customWidth="1"/>
    <col min="52" max="52" width="12.7109375" customWidth="1"/>
    <col min="53" max="53" width="10.5703125" customWidth="1"/>
    <col min="54" max="54" width="9.85546875" customWidth="1"/>
    <col min="56" max="60" width="9.140625" hidden="1" customWidth="1"/>
  </cols>
  <sheetData>
    <row r="1" spans="1:60" s="8" customFormat="1" ht="12.75" customHeight="1" x14ac:dyDescent="0.2">
      <c r="A1" s="24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4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4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4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</row>
    <row r="2" spans="1:60" s="8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1:60" s="8" customForma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</row>
    <row r="4" spans="1:60" s="8" customForma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</row>
    <row r="5" spans="1:60" s="8" customForma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</row>
    <row r="6" spans="1:60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60" x14ac:dyDescent="0.2">
      <c r="A7" t="s">
        <v>53</v>
      </c>
      <c r="B7" s="6">
        <v>15</v>
      </c>
      <c r="C7" s="6"/>
      <c r="D7" s="6">
        <v>53</v>
      </c>
      <c r="E7" s="6">
        <v>4</v>
      </c>
      <c r="F7" s="7">
        <v>1</v>
      </c>
      <c r="G7" s="7">
        <v>382</v>
      </c>
      <c r="H7" s="6"/>
      <c r="I7" s="6"/>
      <c r="J7" s="7">
        <v>349</v>
      </c>
      <c r="K7" s="7">
        <v>7</v>
      </c>
      <c r="L7" s="6"/>
      <c r="M7" s="6"/>
      <c r="N7" s="6"/>
      <c r="O7" s="7">
        <v>1</v>
      </c>
      <c r="P7" s="7"/>
      <c r="Q7" s="7">
        <v>2</v>
      </c>
      <c r="R7" s="7">
        <v>3</v>
      </c>
      <c r="S7" s="7"/>
      <c r="T7" s="7">
        <v>150</v>
      </c>
      <c r="U7" s="7"/>
      <c r="V7" s="7"/>
      <c r="W7" s="7"/>
      <c r="X7" s="7">
        <v>7</v>
      </c>
      <c r="Y7" s="7"/>
      <c r="Z7" s="7">
        <v>74</v>
      </c>
      <c r="AA7" s="7">
        <v>7</v>
      </c>
      <c r="AB7" s="7">
        <v>6</v>
      </c>
      <c r="AC7" s="7">
        <v>8</v>
      </c>
      <c r="AD7" s="7">
        <v>3</v>
      </c>
      <c r="AE7" s="6"/>
      <c r="AF7" s="6"/>
      <c r="AG7" s="7">
        <v>1625</v>
      </c>
      <c r="AH7" s="7">
        <v>8</v>
      </c>
      <c r="AI7" s="7"/>
      <c r="AJ7" s="7"/>
      <c r="AK7" s="7">
        <v>3</v>
      </c>
      <c r="AL7" s="7">
        <v>534</v>
      </c>
      <c r="AM7" s="7"/>
      <c r="AN7" s="7"/>
      <c r="AO7" s="7"/>
      <c r="AP7" s="7"/>
      <c r="AQ7" s="6"/>
      <c r="AR7" s="6"/>
      <c r="AS7" s="6">
        <v>76</v>
      </c>
      <c r="AT7" s="7">
        <v>1</v>
      </c>
      <c r="AU7" s="6"/>
      <c r="AV7" s="7">
        <v>4</v>
      </c>
      <c r="AW7" s="6"/>
      <c r="AX7" s="7">
        <v>2</v>
      </c>
      <c r="AY7" s="6"/>
      <c r="AZ7" s="6"/>
      <c r="BA7" s="6"/>
      <c r="BB7" s="6"/>
      <c r="BC7" s="10">
        <f>SUM(B7:BB7)</f>
        <v>3325</v>
      </c>
    </row>
    <row r="8" spans="1:60" x14ac:dyDescent="0.2">
      <c r="A8" t="s">
        <v>54</v>
      </c>
      <c r="B8" s="6">
        <v>23</v>
      </c>
      <c r="C8" s="6"/>
      <c r="D8" s="6">
        <v>289</v>
      </c>
      <c r="E8" s="6">
        <v>189</v>
      </c>
      <c r="F8" s="7">
        <v>13</v>
      </c>
      <c r="G8" s="7">
        <v>715</v>
      </c>
      <c r="H8" s="6"/>
      <c r="I8" s="6"/>
      <c r="J8" s="7">
        <v>365</v>
      </c>
      <c r="K8" s="7">
        <v>100</v>
      </c>
      <c r="L8" s="6"/>
      <c r="M8" s="6"/>
      <c r="N8" s="6">
        <v>7</v>
      </c>
      <c r="O8" s="7">
        <v>4</v>
      </c>
      <c r="P8" s="7">
        <v>9</v>
      </c>
      <c r="Q8" s="7">
        <v>15</v>
      </c>
      <c r="R8" s="7">
        <v>132</v>
      </c>
      <c r="S8" s="7">
        <v>12</v>
      </c>
      <c r="T8" s="7">
        <v>104</v>
      </c>
      <c r="U8" s="6"/>
      <c r="V8" s="7"/>
      <c r="W8" s="7"/>
      <c r="X8" s="7">
        <v>2</v>
      </c>
      <c r="Y8" s="6"/>
      <c r="Z8" s="6">
        <v>47</v>
      </c>
      <c r="AA8" s="7">
        <v>95</v>
      </c>
      <c r="AB8" s="7">
        <v>4</v>
      </c>
      <c r="AC8" s="7">
        <v>6</v>
      </c>
      <c r="AD8" s="7">
        <v>25</v>
      </c>
      <c r="AE8" s="6"/>
      <c r="AF8" s="6"/>
      <c r="AG8" s="7">
        <v>833</v>
      </c>
      <c r="AH8" s="7"/>
      <c r="AI8" s="7"/>
      <c r="AJ8" s="7"/>
      <c r="AK8" s="7">
        <v>1</v>
      </c>
      <c r="AL8" s="7">
        <v>352</v>
      </c>
      <c r="AM8" s="7"/>
      <c r="AN8" s="7"/>
      <c r="AO8" s="6"/>
      <c r="AP8" s="6"/>
      <c r="AQ8" s="6"/>
      <c r="AR8" s="6"/>
      <c r="AS8" s="7">
        <v>13</v>
      </c>
      <c r="AT8" s="7"/>
      <c r="AU8" s="7"/>
      <c r="AV8" s="7"/>
      <c r="AW8" s="6"/>
      <c r="AX8" s="7"/>
      <c r="AY8" s="6"/>
      <c r="AZ8" s="6"/>
      <c r="BA8" s="6"/>
      <c r="BB8" s="6">
        <v>96</v>
      </c>
      <c r="BC8" s="10">
        <f t="shared" ref="BC8:BC19" si="0">SUM(B8:BB8)</f>
        <v>3451</v>
      </c>
    </row>
    <row r="9" spans="1:60" x14ac:dyDescent="0.2">
      <c r="A9" t="s">
        <v>55</v>
      </c>
      <c r="B9" s="6">
        <v>44</v>
      </c>
      <c r="C9" s="6">
        <v>1</v>
      </c>
      <c r="D9" s="6">
        <v>106</v>
      </c>
      <c r="E9" s="7">
        <v>141</v>
      </c>
      <c r="F9" s="7">
        <v>75</v>
      </c>
      <c r="G9" s="7">
        <v>396</v>
      </c>
      <c r="H9" s="6"/>
      <c r="I9" s="6"/>
      <c r="J9" s="7">
        <v>234</v>
      </c>
      <c r="K9" s="7">
        <v>13</v>
      </c>
      <c r="L9" s="6"/>
      <c r="M9" s="6"/>
      <c r="N9" s="6">
        <v>3</v>
      </c>
      <c r="O9" s="7">
        <v>3</v>
      </c>
      <c r="P9" s="7">
        <v>2</v>
      </c>
      <c r="Q9" s="7">
        <v>15</v>
      </c>
      <c r="R9" s="7">
        <v>314</v>
      </c>
      <c r="S9" s="7">
        <v>30</v>
      </c>
      <c r="T9" s="7">
        <v>376</v>
      </c>
      <c r="U9" s="7"/>
      <c r="V9" s="7"/>
      <c r="W9" s="6"/>
      <c r="X9" s="7">
        <v>1</v>
      </c>
      <c r="Y9" s="7">
        <v>6</v>
      </c>
      <c r="Z9" s="7">
        <v>12</v>
      </c>
      <c r="AA9" s="7">
        <v>87</v>
      </c>
      <c r="AB9" s="7">
        <v>16</v>
      </c>
      <c r="AC9" s="7">
        <v>21</v>
      </c>
      <c r="AD9" s="7">
        <v>79</v>
      </c>
      <c r="AE9" s="6"/>
      <c r="AF9" s="7"/>
      <c r="AG9" s="7">
        <v>825</v>
      </c>
      <c r="AH9" s="7"/>
      <c r="AI9" s="7">
        <v>1</v>
      </c>
      <c r="AJ9" s="7">
        <v>26</v>
      </c>
      <c r="AK9" s="7"/>
      <c r="AL9" s="7">
        <v>1686</v>
      </c>
      <c r="AM9" s="7">
        <v>1</v>
      </c>
      <c r="AN9" s="7"/>
      <c r="AO9" s="6"/>
      <c r="AP9" s="6"/>
      <c r="AQ9" s="7"/>
      <c r="AR9" s="7">
        <v>27</v>
      </c>
      <c r="AS9" s="7">
        <v>9</v>
      </c>
      <c r="AT9" s="7">
        <v>5</v>
      </c>
      <c r="AU9" s="6"/>
      <c r="AV9" s="7">
        <v>25</v>
      </c>
      <c r="AW9" s="6"/>
      <c r="AX9" s="7">
        <v>1</v>
      </c>
      <c r="AY9" s="6"/>
      <c r="AZ9" s="6"/>
      <c r="BA9" s="6">
        <v>334</v>
      </c>
      <c r="BB9" s="6">
        <v>56</v>
      </c>
      <c r="BC9" s="10">
        <f t="shared" si="0"/>
        <v>4971</v>
      </c>
    </row>
    <row r="10" spans="1:60" x14ac:dyDescent="0.2">
      <c r="A10" t="s">
        <v>56</v>
      </c>
      <c r="B10" s="7">
        <v>82</v>
      </c>
      <c r="C10" s="6"/>
      <c r="D10" s="7">
        <v>6</v>
      </c>
      <c r="E10" s="7">
        <v>219</v>
      </c>
      <c r="F10" s="7">
        <v>16</v>
      </c>
      <c r="G10" s="7">
        <v>277</v>
      </c>
      <c r="H10" s="7">
        <v>7</v>
      </c>
      <c r="I10" s="6"/>
      <c r="J10" s="7">
        <v>313</v>
      </c>
      <c r="K10" s="7">
        <v>277</v>
      </c>
      <c r="L10" s="6"/>
      <c r="M10" s="7">
        <v>2</v>
      </c>
      <c r="N10" s="7">
        <v>11</v>
      </c>
      <c r="O10" s="7"/>
      <c r="P10" s="7">
        <v>1</v>
      </c>
      <c r="Q10" s="7">
        <v>14</v>
      </c>
      <c r="R10" s="7">
        <v>583</v>
      </c>
      <c r="S10" s="7">
        <v>15</v>
      </c>
      <c r="T10" s="7">
        <v>155</v>
      </c>
      <c r="U10" s="7"/>
      <c r="V10" s="7"/>
      <c r="W10" s="7"/>
      <c r="X10" s="7">
        <v>1</v>
      </c>
      <c r="Y10" s="7">
        <v>8</v>
      </c>
      <c r="Z10" s="7">
        <v>28</v>
      </c>
      <c r="AA10" s="7">
        <v>109</v>
      </c>
      <c r="AB10" s="7">
        <v>49</v>
      </c>
      <c r="AC10" s="7">
        <v>383</v>
      </c>
      <c r="AD10" s="7">
        <v>7</v>
      </c>
      <c r="AF10" s="6"/>
      <c r="AG10" s="7">
        <v>1590</v>
      </c>
      <c r="AH10" s="7"/>
      <c r="AI10" s="7">
        <v>4</v>
      </c>
      <c r="AJ10" s="7">
        <v>3</v>
      </c>
      <c r="AK10" s="7">
        <v>2</v>
      </c>
      <c r="AL10" s="7">
        <v>428</v>
      </c>
      <c r="AM10" s="7">
        <v>19</v>
      </c>
      <c r="AN10" s="7"/>
      <c r="AQ10" s="6">
        <v>75</v>
      </c>
      <c r="AR10" s="7">
        <v>12</v>
      </c>
      <c r="AS10" s="7">
        <v>11</v>
      </c>
      <c r="AT10" s="7">
        <v>8</v>
      </c>
      <c r="AU10" s="7"/>
      <c r="AV10" s="7">
        <v>32</v>
      </c>
      <c r="AW10" s="7"/>
      <c r="AX10" s="7">
        <v>11</v>
      </c>
      <c r="AY10" s="6"/>
      <c r="AZ10" s="7"/>
      <c r="BA10" s="7"/>
      <c r="BB10" s="7">
        <v>79</v>
      </c>
      <c r="BC10" s="9">
        <f t="shared" si="0"/>
        <v>4837</v>
      </c>
    </row>
    <row r="11" spans="1:60" x14ac:dyDescent="0.2">
      <c r="A11" t="s">
        <v>57</v>
      </c>
      <c r="B11" s="7">
        <v>59</v>
      </c>
      <c r="C11" s="6"/>
      <c r="D11" s="7">
        <v>39</v>
      </c>
      <c r="E11" s="7">
        <v>99</v>
      </c>
      <c r="F11" s="7"/>
      <c r="G11" s="7">
        <v>126</v>
      </c>
      <c r="H11" s="6"/>
      <c r="I11" s="6"/>
      <c r="J11" s="7">
        <v>321</v>
      </c>
      <c r="K11" s="7">
        <v>5</v>
      </c>
      <c r="L11" s="6"/>
      <c r="M11" s="6"/>
      <c r="N11" s="7">
        <v>60</v>
      </c>
      <c r="O11" s="7">
        <v>4</v>
      </c>
      <c r="P11" s="7">
        <v>3</v>
      </c>
      <c r="Q11" s="7">
        <v>21</v>
      </c>
      <c r="R11" s="7">
        <v>1605</v>
      </c>
      <c r="S11" s="7">
        <v>58</v>
      </c>
      <c r="T11" s="7">
        <v>306</v>
      </c>
      <c r="U11" s="6"/>
      <c r="V11" s="7"/>
      <c r="W11" s="6"/>
      <c r="X11" s="7">
        <v>4</v>
      </c>
      <c r="Y11" s="7"/>
      <c r="Z11" s="7">
        <v>5</v>
      </c>
      <c r="AA11" s="7">
        <v>42</v>
      </c>
      <c r="AB11" s="7">
        <v>54</v>
      </c>
      <c r="AC11" s="7">
        <v>827</v>
      </c>
      <c r="AD11" s="7">
        <v>24</v>
      </c>
      <c r="AE11" s="7"/>
      <c r="AF11" s="7">
        <v>11</v>
      </c>
      <c r="AG11" s="7">
        <v>2149</v>
      </c>
      <c r="AH11" s="7"/>
      <c r="AI11" s="7">
        <v>6</v>
      </c>
      <c r="AJ11" s="7">
        <v>1</v>
      </c>
      <c r="AK11" s="7">
        <v>3</v>
      </c>
      <c r="AL11" s="7">
        <v>758</v>
      </c>
      <c r="AM11" s="7">
        <v>1</v>
      </c>
      <c r="AN11" s="7"/>
      <c r="AO11" s="6"/>
      <c r="AP11" s="6"/>
      <c r="AQ11" s="7">
        <v>3</v>
      </c>
      <c r="AR11" s="7">
        <v>125</v>
      </c>
      <c r="AS11" s="7">
        <v>4</v>
      </c>
      <c r="AT11" s="7">
        <v>36</v>
      </c>
      <c r="AU11" s="7"/>
      <c r="AV11" s="7">
        <v>8</v>
      </c>
      <c r="AW11" s="7"/>
      <c r="AX11" s="7">
        <v>4</v>
      </c>
      <c r="AY11" s="6"/>
      <c r="AZ11" s="7">
        <v>3</v>
      </c>
      <c r="BA11" s="7">
        <v>1</v>
      </c>
      <c r="BB11" s="7">
        <v>9</v>
      </c>
      <c r="BC11" s="10">
        <f t="shared" si="0"/>
        <v>6784</v>
      </c>
    </row>
    <row r="12" spans="1:60" x14ac:dyDescent="0.2">
      <c r="A12" t="s">
        <v>58</v>
      </c>
      <c r="B12" s="7">
        <v>173</v>
      </c>
      <c r="C12" s="6"/>
      <c r="D12" s="7">
        <v>56</v>
      </c>
      <c r="E12" s="7">
        <v>460</v>
      </c>
      <c r="F12" s="7">
        <v>114</v>
      </c>
      <c r="G12" s="7">
        <v>462</v>
      </c>
      <c r="H12" s="7"/>
      <c r="I12" s="6"/>
      <c r="J12" s="7">
        <v>276</v>
      </c>
      <c r="K12" s="7">
        <v>33</v>
      </c>
      <c r="L12" s="7"/>
      <c r="M12" s="6"/>
      <c r="N12" s="7">
        <v>43</v>
      </c>
      <c r="O12" s="7">
        <v>35</v>
      </c>
      <c r="P12" s="7">
        <v>14</v>
      </c>
      <c r="Q12" s="7">
        <v>10</v>
      </c>
      <c r="R12" s="7">
        <v>74</v>
      </c>
      <c r="S12" s="7">
        <v>41</v>
      </c>
      <c r="T12" s="7">
        <v>124</v>
      </c>
      <c r="U12" s="7"/>
      <c r="V12" s="7"/>
      <c r="W12" s="7"/>
      <c r="X12" s="7">
        <v>10</v>
      </c>
      <c r="Y12" s="7">
        <v>59</v>
      </c>
      <c r="Z12" s="7">
        <v>3</v>
      </c>
      <c r="AA12" s="7">
        <v>22</v>
      </c>
      <c r="AB12" s="7">
        <v>6</v>
      </c>
      <c r="AC12" s="7">
        <v>333</v>
      </c>
      <c r="AD12" s="7">
        <v>7</v>
      </c>
      <c r="AE12" s="7"/>
      <c r="AF12" s="6"/>
      <c r="AG12" s="7">
        <v>2626</v>
      </c>
      <c r="AH12" s="7">
        <v>18</v>
      </c>
      <c r="AI12" s="7">
        <v>1</v>
      </c>
      <c r="AJ12" s="7"/>
      <c r="AK12" s="7">
        <v>44</v>
      </c>
      <c r="AL12" s="7">
        <v>1014</v>
      </c>
      <c r="AM12" s="7">
        <v>2</v>
      </c>
      <c r="AN12" s="7">
        <v>9</v>
      </c>
      <c r="AO12" s="7"/>
      <c r="AP12" s="7"/>
      <c r="AQ12" s="7"/>
      <c r="AR12" s="7">
        <v>14</v>
      </c>
      <c r="AS12" s="7">
        <v>32</v>
      </c>
      <c r="AT12" s="7">
        <v>20</v>
      </c>
      <c r="AU12" s="7"/>
      <c r="AV12" s="7">
        <v>6</v>
      </c>
      <c r="AW12" s="7"/>
      <c r="AX12" s="7">
        <v>3</v>
      </c>
      <c r="AY12" s="7"/>
      <c r="AZ12" s="7">
        <v>1</v>
      </c>
      <c r="BA12" s="7">
        <v>3</v>
      </c>
      <c r="BB12" s="7">
        <v>41</v>
      </c>
      <c r="BC12" s="10">
        <f>SUM(B12:BB12)</f>
        <v>6189</v>
      </c>
    </row>
    <row r="13" spans="1:60" x14ac:dyDescent="0.2">
      <c r="A13" t="s">
        <v>59</v>
      </c>
      <c r="B13" s="7">
        <v>5</v>
      </c>
      <c r="C13" s="6"/>
      <c r="D13" s="7">
        <v>22</v>
      </c>
      <c r="E13" s="7">
        <v>263</v>
      </c>
      <c r="F13" s="7">
        <v>11</v>
      </c>
      <c r="G13" s="7">
        <v>125</v>
      </c>
      <c r="H13" s="6"/>
      <c r="I13" s="6"/>
      <c r="J13" s="7">
        <v>210</v>
      </c>
      <c r="K13" s="7">
        <v>9</v>
      </c>
      <c r="L13" s="6"/>
      <c r="M13" s="6"/>
      <c r="N13" s="7"/>
      <c r="O13" s="7">
        <v>22</v>
      </c>
      <c r="P13" s="7">
        <v>2</v>
      </c>
      <c r="Q13" s="7">
        <v>120</v>
      </c>
      <c r="R13" s="7">
        <v>28</v>
      </c>
      <c r="S13" s="7">
        <v>23</v>
      </c>
      <c r="T13" s="7">
        <v>78</v>
      </c>
      <c r="U13" s="6"/>
      <c r="V13" s="7"/>
      <c r="W13" s="7"/>
      <c r="X13" s="7"/>
      <c r="Y13" s="7">
        <v>8</v>
      </c>
      <c r="Z13" s="7">
        <v>20</v>
      </c>
      <c r="AA13" s="7">
        <v>76</v>
      </c>
      <c r="AB13" s="7">
        <v>3</v>
      </c>
      <c r="AC13" s="7">
        <v>909</v>
      </c>
      <c r="AD13" s="7"/>
      <c r="AE13" s="7"/>
      <c r="AF13" s="7"/>
      <c r="AG13" s="7">
        <v>898</v>
      </c>
      <c r="AH13" s="7">
        <v>8</v>
      </c>
      <c r="AI13" s="7">
        <v>8</v>
      </c>
      <c r="AJ13" s="7">
        <v>14</v>
      </c>
      <c r="AK13" s="7">
        <v>3</v>
      </c>
      <c r="AL13" s="7">
        <v>581</v>
      </c>
      <c r="AM13" s="7"/>
      <c r="AN13" s="7"/>
      <c r="AO13" s="6"/>
      <c r="AP13" s="6"/>
      <c r="AQ13" s="6"/>
      <c r="AR13" s="7">
        <v>7</v>
      </c>
      <c r="AS13" s="7"/>
      <c r="AT13" s="7">
        <v>1</v>
      </c>
      <c r="AU13" s="6">
        <v>2</v>
      </c>
      <c r="AV13" s="7">
        <v>151</v>
      </c>
      <c r="AW13" s="7"/>
      <c r="AX13" s="7"/>
      <c r="AY13" s="7"/>
      <c r="AZ13" s="7"/>
      <c r="BA13" s="7"/>
      <c r="BB13" s="7">
        <v>138</v>
      </c>
      <c r="BC13" s="10">
        <f t="shared" si="0"/>
        <v>3745</v>
      </c>
    </row>
    <row r="14" spans="1:60" x14ac:dyDescent="0.2">
      <c r="A14" t="s">
        <v>60</v>
      </c>
      <c r="B14" s="7"/>
      <c r="C14" s="6"/>
      <c r="D14" s="7">
        <v>7547</v>
      </c>
      <c r="E14" s="7">
        <v>2</v>
      </c>
      <c r="F14" s="7">
        <v>906</v>
      </c>
      <c r="G14" s="7">
        <v>133</v>
      </c>
      <c r="H14" s="7"/>
      <c r="I14" s="6"/>
      <c r="J14" s="7">
        <v>1457</v>
      </c>
      <c r="K14" s="7">
        <v>152</v>
      </c>
      <c r="L14" s="6"/>
      <c r="M14" s="6"/>
      <c r="N14" s="7">
        <v>135</v>
      </c>
      <c r="O14" s="7">
        <v>239</v>
      </c>
      <c r="P14" s="7"/>
      <c r="Q14" s="7"/>
      <c r="R14" s="7">
        <v>422</v>
      </c>
      <c r="S14" s="7"/>
      <c r="T14" s="7"/>
      <c r="U14" s="6"/>
      <c r="V14" s="7"/>
      <c r="W14" s="6"/>
      <c r="X14" s="7">
        <v>49</v>
      </c>
      <c r="Y14" s="7">
        <v>292</v>
      </c>
      <c r="Z14" s="7">
        <v>57</v>
      </c>
      <c r="AA14" s="7">
        <v>318</v>
      </c>
      <c r="AB14" s="7"/>
      <c r="AC14" s="7"/>
      <c r="AD14" s="7"/>
      <c r="AE14" s="6"/>
      <c r="AF14" s="7"/>
      <c r="AG14" s="7">
        <v>481</v>
      </c>
      <c r="AH14" s="7"/>
      <c r="AI14" s="7"/>
      <c r="AJ14" s="7"/>
      <c r="AK14" s="7"/>
      <c r="AL14" s="7">
        <v>543</v>
      </c>
      <c r="AM14" s="7"/>
      <c r="AN14" s="7">
        <v>82</v>
      </c>
      <c r="AO14" s="6"/>
      <c r="AP14" s="6"/>
      <c r="AQ14" s="7"/>
      <c r="AR14" s="7">
        <v>166</v>
      </c>
      <c r="AS14" s="7">
        <v>1</v>
      </c>
      <c r="AT14" s="7">
        <v>50</v>
      </c>
      <c r="AU14" s="6"/>
      <c r="AV14" s="7"/>
      <c r="AW14" s="6"/>
      <c r="AX14" s="7"/>
      <c r="AY14" s="6"/>
      <c r="AZ14" s="6"/>
      <c r="BA14" s="7">
        <v>220</v>
      </c>
      <c r="BB14" s="7"/>
      <c r="BC14" s="10">
        <f t="shared" si="0"/>
        <v>13252</v>
      </c>
    </row>
    <row r="15" spans="1:60" x14ac:dyDescent="0.2">
      <c r="A15" t="s">
        <v>61</v>
      </c>
      <c r="B15" s="7"/>
      <c r="C15" s="6"/>
      <c r="D15" s="7"/>
      <c r="E15" s="7"/>
      <c r="F15" s="7"/>
      <c r="G15" s="7"/>
      <c r="H15" s="7"/>
      <c r="I15" s="6"/>
      <c r="J15" s="7"/>
      <c r="K15" s="7"/>
      <c r="L15" s="6"/>
      <c r="M15" s="6"/>
      <c r="N15" s="7"/>
      <c r="O15" s="7"/>
      <c r="P15" s="7"/>
      <c r="Q15" s="7"/>
      <c r="R15" s="7"/>
      <c r="S15" s="7"/>
      <c r="T15" s="7"/>
      <c r="U15" s="6"/>
      <c r="V15" s="7"/>
      <c r="W15" s="7"/>
      <c r="X15" s="7"/>
      <c r="Y15" s="7"/>
      <c r="Z15" s="7"/>
      <c r="AA15" s="7"/>
      <c r="AB15" s="7"/>
      <c r="AC15" s="7"/>
      <c r="AD15" s="7"/>
      <c r="AE15" s="6"/>
      <c r="AF15" s="7"/>
      <c r="AG15" s="7"/>
      <c r="AH15" s="7"/>
      <c r="AI15" s="7"/>
      <c r="AJ15" s="7"/>
      <c r="AK15" s="7"/>
      <c r="AL15" s="7"/>
      <c r="AM15" s="7"/>
      <c r="AN15" s="7"/>
      <c r="AO15" s="6"/>
      <c r="AP15" s="6"/>
      <c r="AQ15" s="6"/>
      <c r="AR15" s="7"/>
      <c r="AS15" s="7"/>
      <c r="AT15" s="7"/>
      <c r="AU15" s="7"/>
      <c r="AV15" s="7"/>
      <c r="AW15" s="7"/>
      <c r="AX15" s="7"/>
      <c r="AY15" s="6"/>
      <c r="AZ15" s="6"/>
      <c r="BA15" s="7"/>
      <c r="BB15" s="7"/>
      <c r="BC15" s="10">
        <f t="shared" si="0"/>
        <v>0</v>
      </c>
    </row>
    <row r="16" spans="1:60" x14ac:dyDescent="0.2">
      <c r="A16" t="s">
        <v>62</v>
      </c>
      <c r="B16" s="7"/>
      <c r="D16" s="7"/>
      <c r="E16" s="7"/>
      <c r="F16" s="7"/>
      <c r="G16" s="7"/>
      <c r="H16" s="7"/>
      <c r="J16" s="7"/>
      <c r="K16" s="7"/>
      <c r="N16" s="7"/>
      <c r="O16" s="7"/>
      <c r="P16" s="7"/>
      <c r="Q16" s="7"/>
      <c r="R16" s="7"/>
      <c r="S16" s="7"/>
      <c r="T16" s="7"/>
      <c r="U16" s="7"/>
      <c r="V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R16" s="7"/>
      <c r="AS16" s="7"/>
      <c r="AT16" s="7"/>
      <c r="AU16" s="7"/>
      <c r="AV16" s="7"/>
      <c r="BA16" s="7"/>
      <c r="BB16" s="7"/>
      <c r="BC16" s="10">
        <f t="shared" si="0"/>
        <v>0</v>
      </c>
    </row>
    <row r="17" spans="1:55" x14ac:dyDescent="0.2">
      <c r="A17" t="s">
        <v>63</v>
      </c>
      <c r="B17" s="7"/>
      <c r="D17" s="7"/>
      <c r="E17" s="7"/>
      <c r="F17" s="7"/>
      <c r="G17" s="7"/>
      <c r="H17" s="7"/>
      <c r="J17" s="7"/>
      <c r="K17" s="7"/>
      <c r="N17" s="7"/>
      <c r="O17" s="7"/>
      <c r="P17" s="7"/>
      <c r="Q17" s="7"/>
      <c r="R17" s="7"/>
      <c r="S17" s="7"/>
      <c r="T17" s="7"/>
      <c r="Z17" s="7"/>
      <c r="AA17" s="7"/>
      <c r="AB17" s="7"/>
      <c r="AC17" s="7"/>
      <c r="AD17" s="7"/>
      <c r="AG17" s="7"/>
      <c r="AH17" s="7"/>
      <c r="AI17" s="7"/>
      <c r="AJ17" s="7"/>
      <c r="AK17" s="7"/>
      <c r="AL17" s="7"/>
      <c r="AM17" s="7"/>
      <c r="AN17" s="7"/>
      <c r="AR17" s="7"/>
      <c r="AS17" s="7"/>
      <c r="AT17" s="7"/>
      <c r="BA17" s="7"/>
      <c r="BC17" s="10">
        <f t="shared" si="0"/>
        <v>0</v>
      </c>
    </row>
    <row r="18" spans="1:55" x14ac:dyDescent="0.2">
      <c r="A18" t="s">
        <v>64</v>
      </c>
      <c r="B18" s="7"/>
      <c r="D18" s="7"/>
      <c r="E18" s="7"/>
      <c r="F18" s="7"/>
      <c r="G18" s="7"/>
      <c r="H18" s="7"/>
      <c r="J18" s="7"/>
      <c r="K18" s="7"/>
      <c r="N18" s="7"/>
      <c r="O18" s="7"/>
      <c r="P18" s="7"/>
      <c r="Q18" s="7"/>
      <c r="R18" s="7"/>
      <c r="S18" s="7"/>
      <c r="T18" s="7"/>
      <c r="Z18" s="7"/>
      <c r="AA18" s="7"/>
      <c r="AB18" s="7"/>
      <c r="AC18" s="7"/>
      <c r="AD18" s="7"/>
      <c r="AG18" s="7"/>
      <c r="AH18" s="7"/>
      <c r="AI18" s="7"/>
      <c r="AJ18" s="7"/>
      <c r="AK18" s="7"/>
      <c r="AL18" s="7"/>
      <c r="AM18" s="7"/>
      <c r="AN18" s="7"/>
      <c r="AR18" s="7"/>
      <c r="AS18" s="7"/>
      <c r="AT18" s="7"/>
      <c r="BA18" s="7"/>
      <c r="BC18" s="10">
        <f t="shared" si="0"/>
        <v>0</v>
      </c>
    </row>
    <row r="19" spans="1:55" x14ac:dyDescent="0.2">
      <c r="BC19" s="10">
        <f t="shared" si="0"/>
        <v>0</v>
      </c>
    </row>
  </sheetData>
  <mergeCells count="5">
    <mergeCell ref="AW1:BH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C14" sqref="BC14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6.140625" customWidth="1"/>
    <col min="52" max="52" width="12.28515625" customWidth="1"/>
    <col min="53" max="53" width="11.7109375" customWidth="1"/>
    <col min="54" max="54" width="10.28515625" customWidth="1"/>
    <col min="55" max="55" width="9.42578125" customWidth="1"/>
    <col min="56" max="60" width="9.140625" hidden="1" customWidth="1"/>
  </cols>
  <sheetData>
    <row r="1" spans="1:60" s="8" customFormat="1" x14ac:dyDescent="0.2">
      <c r="A1" s="24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4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4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4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</row>
    <row r="2" spans="1:60" s="8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1:60" s="8" customForma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</row>
    <row r="4" spans="1:60" s="8" customForma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</row>
    <row r="5" spans="1:60" s="8" customFormat="1" x14ac:dyDescent="0.2">
      <c r="A5" s="13"/>
      <c r="B5" s="17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</row>
    <row r="6" spans="1:60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60" x14ac:dyDescent="0.2">
      <c r="A7" t="s">
        <v>53</v>
      </c>
      <c r="B7" s="6">
        <v>37</v>
      </c>
      <c r="C7" s="6"/>
      <c r="D7" s="6">
        <v>535</v>
      </c>
      <c r="E7" s="6"/>
      <c r="F7" s="7">
        <v>461</v>
      </c>
      <c r="G7" s="7">
        <v>111</v>
      </c>
      <c r="H7" s="6"/>
      <c r="I7" s="6"/>
      <c r="J7" s="6"/>
      <c r="K7" s="6"/>
      <c r="L7" s="6"/>
      <c r="M7" s="6"/>
      <c r="N7" s="6"/>
      <c r="O7" s="6"/>
      <c r="P7" s="6">
        <v>299</v>
      </c>
      <c r="Q7" s="6"/>
      <c r="R7" s="7"/>
      <c r="S7" s="7">
        <v>17</v>
      </c>
      <c r="T7" s="7"/>
      <c r="U7" s="6"/>
      <c r="V7" s="7"/>
      <c r="W7" s="6"/>
      <c r="X7" s="6">
        <v>198</v>
      </c>
      <c r="Y7" s="6">
        <v>220</v>
      </c>
      <c r="Z7" s="6"/>
      <c r="AA7" s="6"/>
      <c r="AB7" s="6"/>
      <c r="AC7" s="7"/>
      <c r="AD7" s="6"/>
      <c r="AE7" s="6"/>
      <c r="AF7" s="6"/>
      <c r="AG7" s="6">
        <v>165</v>
      </c>
      <c r="AH7" s="6"/>
      <c r="AI7" s="6"/>
      <c r="AJ7" s="6"/>
      <c r="AK7" s="6">
        <v>55</v>
      </c>
      <c r="AL7" s="6">
        <v>245</v>
      </c>
      <c r="AM7" s="6"/>
      <c r="AN7" s="6"/>
      <c r="AO7" s="6"/>
      <c r="AP7" s="6"/>
      <c r="AQ7" s="6"/>
      <c r="AR7" s="6">
        <v>828</v>
      </c>
      <c r="AS7" s="6"/>
      <c r="AT7" s="6"/>
      <c r="AU7" s="6"/>
      <c r="AV7" s="6"/>
      <c r="AW7" s="6"/>
      <c r="AX7" s="6"/>
      <c r="AY7" s="6"/>
      <c r="AZ7" s="6"/>
      <c r="BA7" s="6">
        <v>263</v>
      </c>
      <c r="BB7" s="6"/>
      <c r="BC7" s="10">
        <f>SUM(B7:BB7)</f>
        <v>3434</v>
      </c>
    </row>
    <row r="8" spans="1:60" x14ac:dyDescent="0.2">
      <c r="A8" t="s">
        <v>54</v>
      </c>
      <c r="B8" s="6"/>
      <c r="C8" s="6"/>
      <c r="D8" s="6">
        <v>966</v>
      </c>
      <c r="E8" s="6"/>
      <c r="F8" s="7">
        <v>1015</v>
      </c>
      <c r="G8" s="7">
        <v>92</v>
      </c>
      <c r="H8" s="6"/>
      <c r="I8" s="6"/>
      <c r="J8" s="6"/>
      <c r="K8" s="6">
        <v>106</v>
      </c>
      <c r="L8" s="6"/>
      <c r="M8" s="6"/>
      <c r="N8" s="6"/>
      <c r="O8" s="6">
        <v>1</v>
      </c>
      <c r="P8" s="6">
        <v>260</v>
      </c>
      <c r="Q8" s="6"/>
      <c r="R8" s="7">
        <v>2740</v>
      </c>
      <c r="S8" s="7">
        <v>77</v>
      </c>
      <c r="T8" s="7"/>
      <c r="U8" s="6"/>
      <c r="V8" s="6"/>
      <c r="W8" s="6"/>
      <c r="X8" s="6">
        <v>336</v>
      </c>
      <c r="Y8" s="6">
        <v>276</v>
      </c>
      <c r="Z8" s="6"/>
      <c r="AA8" s="6"/>
      <c r="AB8" s="6"/>
      <c r="AC8" s="6">
        <v>1265</v>
      </c>
      <c r="AD8" s="6"/>
      <c r="AE8" s="6"/>
      <c r="AF8" s="6"/>
      <c r="AG8" s="6">
        <v>953</v>
      </c>
      <c r="AH8" s="6"/>
      <c r="AI8" s="6"/>
      <c r="AJ8" s="6"/>
      <c r="AK8" s="6">
        <v>171</v>
      </c>
      <c r="AL8" s="6">
        <v>447</v>
      </c>
      <c r="AM8" s="6"/>
      <c r="AN8" s="6"/>
      <c r="AO8" s="6"/>
      <c r="AP8" s="6"/>
      <c r="AQ8" s="6"/>
      <c r="AR8" s="6">
        <v>698</v>
      </c>
      <c r="AS8" s="6"/>
      <c r="AT8" s="6">
        <v>4</v>
      </c>
      <c r="AU8" s="6"/>
      <c r="AV8" s="6"/>
      <c r="AW8" s="6"/>
      <c r="AX8" s="6"/>
      <c r="AY8" s="6"/>
      <c r="AZ8" s="6"/>
      <c r="BA8" s="6">
        <v>144</v>
      </c>
      <c r="BB8" s="6"/>
      <c r="BC8" s="10">
        <f t="shared" ref="BC8:BC20" si="0">SUM(B8:BB8)</f>
        <v>9551</v>
      </c>
    </row>
    <row r="9" spans="1:60" x14ac:dyDescent="0.2">
      <c r="A9" t="s">
        <v>55</v>
      </c>
      <c r="B9" s="6">
        <v>44</v>
      </c>
      <c r="C9" s="6"/>
      <c r="D9" s="6">
        <v>1171</v>
      </c>
      <c r="E9" s="6"/>
      <c r="F9" s="6">
        <v>1069</v>
      </c>
      <c r="G9" s="7">
        <v>466</v>
      </c>
      <c r="H9" s="6"/>
      <c r="I9" s="6"/>
      <c r="J9" s="6"/>
      <c r="K9" s="7"/>
      <c r="L9" s="6"/>
      <c r="M9" s="6"/>
      <c r="N9" s="6"/>
      <c r="O9" s="6"/>
      <c r="P9" s="7">
        <v>1</v>
      </c>
      <c r="Q9" s="6">
        <v>39</v>
      </c>
      <c r="R9" s="7">
        <v>1479</v>
      </c>
      <c r="S9" s="7">
        <v>3368</v>
      </c>
      <c r="T9" s="7">
        <v>51</v>
      </c>
      <c r="U9" s="6"/>
      <c r="V9" s="6"/>
      <c r="W9" s="6"/>
      <c r="X9" s="6">
        <v>185</v>
      </c>
      <c r="Y9" s="6">
        <v>622</v>
      </c>
      <c r="Z9" s="6"/>
      <c r="AA9" s="6">
        <v>133</v>
      </c>
      <c r="AB9" s="6"/>
      <c r="AC9" s="7"/>
      <c r="AD9" s="6"/>
      <c r="AE9" s="6"/>
      <c r="AF9" s="6"/>
      <c r="AG9" s="6">
        <v>2996</v>
      </c>
      <c r="AH9" s="6"/>
      <c r="AI9" s="6"/>
      <c r="AJ9" s="6"/>
      <c r="AK9" s="6">
        <v>224</v>
      </c>
      <c r="AL9" s="6">
        <v>200</v>
      </c>
      <c r="AM9" s="6"/>
      <c r="AN9" s="6"/>
      <c r="AO9" s="6"/>
      <c r="AP9" s="6"/>
      <c r="AQ9" s="6"/>
      <c r="AR9" s="6">
        <v>795</v>
      </c>
      <c r="AS9" s="6"/>
      <c r="AT9" s="6">
        <v>2</v>
      </c>
      <c r="AU9" s="6"/>
      <c r="AV9" s="6"/>
      <c r="AW9" s="6"/>
      <c r="AX9" s="6"/>
      <c r="AY9" s="6"/>
      <c r="AZ9" s="6"/>
      <c r="BA9" s="6">
        <v>418</v>
      </c>
      <c r="BB9" s="6"/>
      <c r="BC9" s="10">
        <f t="shared" si="0"/>
        <v>13263</v>
      </c>
    </row>
    <row r="10" spans="1:60" x14ac:dyDescent="0.2">
      <c r="A10" t="s">
        <v>56</v>
      </c>
      <c r="B10" s="7">
        <v>41</v>
      </c>
      <c r="C10" s="6"/>
      <c r="D10" s="7">
        <v>1573</v>
      </c>
      <c r="E10" s="6"/>
      <c r="F10" s="7">
        <v>1011</v>
      </c>
      <c r="G10" s="7">
        <v>375</v>
      </c>
      <c r="H10" s="6"/>
      <c r="I10" s="6"/>
      <c r="J10" s="7"/>
      <c r="K10" s="7">
        <v>43</v>
      </c>
      <c r="L10" s="6"/>
      <c r="M10" s="6"/>
      <c r="N10" s="6"/>
      <c r="O10" s="7"/>
      <c r="P10" s="7">
        <v>222</v>
      </c>
      <c r="Q10" s="7">
        <v>81</v>
      </c>
      <c r="R10" s="7">
        <v>3476</v>
      </c>
      <c r="S10" s="7">
        <v>52</v>
      </c>
      <c r="T10" s="7"/>
      <c r="U10" s="6"/>
      <c r="V10" s="6"/>
      <c r="W10" s="6"/>
      <c r="X10" s="7">
        <v>139</v>
      </c>
      <c r="Y10" s="7">
        <v>438</v>
      </c>
      <c r="Z10" s="6"/>
      <c r="AA10" s="7"/>
      <c r="AB10" s="6"/>
      <c r="AC10" s="6"/>
      <c r="AD10" s="6"/>
      <c r="AE10" s="6"/>
      <c r="AF10" s="6"/>
      <c r="AG10" s="7">
        <v>1014</v>
      </c>
      <c r="AH10" s="6"/>
      <c r="AI10" s="6"/>
      <c r="AJ10" s="6"/>
      <c r="AK10" s="7">
        <v>111</v>
      </c>
      <c r="AL10" s="7">
        <v>1251</v>
      </c>
      <c r="AM10" s="6"/>
      <c r="AN10" s="6"/>
      <c r="AO10" s="6"/>
      <c r="AP10" s="6"/>
      <c r="AQ10" s="6"/>
      <c r="AR10" s="7">
        <v>141</v>
      </c>
      <c r="AS10" s="6"/>
      <c r="AT10" s="6">
        <v>49</v>
      </c>
      <c r="AU10" s="6"/>
      <c r="AV10" s="6"/>
      <c r="AW10" s="6"/>
      <c r="AX10" s="6">
        <v>93</v>
      </c>
      <c r="AY10" s="6"/>
      <c r="AZ10" s="6"/>
      <c r="BA10" s="7">
        <v>831</v>
      </c>
      <c r="BB10" s="6"/>
      <c r="BC10" s="10">
        <f t="shared" si="0"/>
        <v>10941</v>
      </c>
    </row>
    <row r="11" spans="1:60" x14ac:dyDescent="0.2">
      <c r="A11" t="s">
        <v>57</v>
      </c>
      <c r="B11" s="7">
        <v>13</v>
      </c>
      <c r="C11" s="6"/>
      <c r="D11" s="7">
        <v>645</v>
      </c>
      <c r="E11" s="6">
        <v>1</v>
      </c>
      <c r="F11" s="7">
        <v>980</v>
      </c>
      <c r="G11" s="7">
        <v>176</v>
      </c>
      <c r="H11" s="6"/>
      <c r="I11" s="6"/>
      <c r="J11" s="6"/>
      <c r="K11" s="7"/>
      <c r="L11" s="6"/>
      <c r="M11" s="6"/>
      <c r="N11" s="6"/>
      <c r="O11" s="7"/>
      <c r="P11" s="7"/>
      <c r="Q11" s="7">
        <v>302</v>
      </c>
      <c r="R11" s="7"/>
      <c r="S11" s="7"/>
      <c r="T11" s="7">
        <v>2</v>
      </c>
      <c r="U11" s="6"/>
      <c r="V11" s="6"/>
      <c r="W11" s="6"/>
      <c r="X11" s="7">
        <v>193</v>
      </c>
      <c r="Y11" s="7">
        <v>218</v>
      </c>
      <c r="Z11" s="6"/>
      <c r="AA11" s="7"/>
      <c r="AB11" s="6"/>
      <c r="AC11" s="7"/>
      <c r="AD11" s="6"/>
      <c r="AE11" s="6"/>
      <c r="AF11" s="6"/>
      <c r="AG11" s="7">
        <v>1891</v>
      </c>
      <c r="AH11" s="6"/>
      <c r="AI11" s="6"/>
      <c r="AJ11" s="6"/>
      <c r="AK11" s="7">
        <v>55</v>
      </c>
      <c r="AL11" s="7">
        <v>499</v>
      </c>
      <c r="AM11" s="6"/>
      <c r="AN11" s="6">
        <v>51</v>
      </c>
      <c r="AO11" s="6"/>
      <c r="AP11" s="6"/>
      <c r="AQ11" s="6"/>
      <c r="AR11" s="7"/>
      <c r="AS11" s="6"/>
      <c r="AT11" s="7">
        <v>1</v>
      </c>
      <c r="AU11" s="6"/>
      <c r="AV11" s="6"/>
      <c r="AW11" s="6"/>
      <c r="AX11" s="6"/>
      <c r="AY11" s="6"/>
      <c r="AZ11" s="6"/>
      <c r="BA11" s="7">
        <v>603</v>
      </c>
      <c r="BB11" s="6"/>
      <c r="BC11" s="10">
        <f t="shared" si="0"/>
        <v>5630</v>
      </c>
    </row>
    <row r="12" spans="1:60" x14ac:dyDescent="0.2">
      <c r="A12" t="s">
        <v>58</v>
      </c>
      <c r="B12" s="7">
        <v>36</v>
      </c>
      <c r="C12" s="6"/>
      <c r="D12" s="7">
        <v>2035</v>
      </c>
      <c r="E12" s="6"/>
      <c r="F12" s="7">
        <v>743</v>
      </c>
      <c r="G12" s="7">
        <v>454</v>
      </c>
      <c r="H12" s="6"/>
      <c r="I12" s="6"/>
      <c r="J12" s="7"/>
      <c r="K12" s="6"/>
      <c r="L12" s="6"/>
      <c r="M12" s="6"/>
      <c r="N12" s="6"/>
      <c r="O12" s="7"/>
      <c r="P12" s="7">
        <v>381</v>
      </c>
      <c r="Q12" s="7"/>
      <c r="R12" s="7">
        <v>3063</v>
      </c>
      <c r="S12" s="7"/>
      <c r="T12" s="7"/>
      <c r="U12" s="7"/>
      <c r="V12" s="6"/>
      <c r="W12" s="6"/>
      <c r="X12" s="7">
        <v>459</v>
      </c>
      <c r="Y12" s="7">
        <v>329</v>
      </c>
      <c r="Z12" s="6"/>
      <c r="AA12" s="7">
        <v>50</v>
      </c>
      <c r="AB12" s="6"/>
      <c r="AC12" s="7">
        <v>30</v>
      </c>
      <c r="AD12" s="6"/>
      <c r="AE12" s="6"/>
      <c r="AF12" s="6"/>
      <c r="AG12" s="7">
        <v>3803</v>
      </c>
      <c r="AH12" s="6"/>
      <c r="AI12" s="6"/>
      <c r="AJ12" s="6"/>
      <c r="AK12" s="7">
        <v>110</v>
      </c>
      <c r="AL12" s="7">
        <v>426</v>
      </c>
      <c r="AM12" s="6"/>
      <c r="AN12" s="7"/>
      <c r="AO12" s="6"/>
      <c r="AP12" s="6"/>
      <c r="AQ12" s="6"/>
      <c r="AR12" s="7">
        <v>650</v>
      </c>
      <c r="AS12" s="6"/>
      <c r="AT12" s="7">
        <v>10</v>
      </c>
      <c r="AU12" s="6"/>
      <c r="AV12" s="6">
        <v>3</v>
      </c>
      <c r="AW12" s="6"/>
      <c r="AX12" s="6"/>
      <c r="AY12" s="6"/>
      <c r="AZ12" s="6"/>
      <c r="BA12" s="7">
        <v>405</v>
      </c>
      <c r="BB12" s="6"/>
      <c r="BC12" s="10">
        <f t="shared" si="0"/>
        <v>12987</v>
      </c>
    </row>
    <row r="13" spans="1:60" x14ac:dyDescent="0.2">
      <c r="A13" t="s">
        <v>59</v>
      </c>
      <c r="B13" s="7">
        <v>7</v>
      </c>
      <c r="C13" s="6"/>
      <c r="D13" s="7">
        <v>1298</v>
      </c>
      <c r="E13" s="6">
        <v>73</v>
      </c>
      <c r="F13" s="7">
        <v>1735</v>
      </c>
      <c r="G13" s="7">
        <v>922</v>
      </c>
      <c r="H13" s="6"/>
      <c r="I13" s="6"/>
      <c r="J13" s="7"/>
      <c r="K13" s="6"/>
      <c r="L13" s="6"/>
      <c r="M13" s="6"/>
      <c r="N13" s="7">
        <v>253</v>
      </c>
      <c r="O13" s="7"/>
      <c r="P13" s="7">
        <v>221</v>
      </c>
      <c r="Q13" s="7">
        <v>57</v>
      </c>
      <c r="R13" s="7">
        <v>2243</v>
      </c>
      <c r="S13" s="7">
        <v>13</v>
      </c>
      <c r="T13" s="7"/>
      <c r="U13" s="6"/>
      <c r="V13" s="7"/>
      <c r="W13" s="6"/>
      <c r="X13" s="7">
        <v>318</v>
      </c>
      <c r="Y13" s="7">
        <v>112</v>
      </c>
      <c r="Z13" s="7"/>
      <c r="AA13" s="7"/>
      <c r="AB13" s="6"/>
      <c r="AC13" s="7"/>
      <c r="AD13" s="6"/>
      <c r="AE13" s="6">
        <v>1</v>
      </c>
      <c r="AF13" s="6"/>
      <c r="AG13" s="7">
        <v>1732</v>
      </c>
      <c r="AH13" s="6"/>
      <c r="AI13" s="6"/>
      <c r="AJ13" s="6"/>
      <c r="AK13" s="7">
        <v>110</v>
      </c>
      <c r="AL13" s="7">
        <v>306</v>
      </c>
      <c r="AM13" s="7"/>
      <c r="AN13" s="6"/>
      <c r="AO13" s="6"/>
      <c r="AP13" s="6"/>
      <c r="AQ13" s="6"/>
      <c r="AR13" s="7">
        <v>236</v>
      </c>
      <c r="AS13" s="6">
        <v>3</v>
      </c>
      <c r="AT13" s="7">
        <v>10</v>
      </c>
      <c r="AU13" s="6"/>
      <c r="AV13" s="6"/>
      <c r="AW13" s="6"/>
      <c r="AX13" s="6"/>
      <c r="AY13" s="6"/>
      <c r="AZ13" s="6"/>
      <c r="BA13" s="7">
        <v>208</v>
      </c>
      <c r="BB13" s="6"/>
      <c r="BC13" s="10">
        <f t="shared" si="0"/>
        <v>9858</v>
      </c>
    </row>
    <row r="14" spans="1:60" x14ac:dyDescent="0.2">
      <c r="A14" t="s">
        <v>60</v>
      </c>
      <c r="B14" s="7">
        <v>52</v>
      </c>
      <c r="C14" s="6"/>
      <c r="D14" s="7">
        <v>2385</v>
      </c>
      <c r="E14" s="6">
        <v>164</v>
      </c>
      <c r="F14" s="7">
        <v>710</v>
      </c>
      <c r="G14" s="7">
        <v>464</v>
      </c>
      <c r="H14" s="6"/>
      <c r="I14" s="6"/>
      <c r="J14" s="7"/>
      <c r="K14" s="7"/>
      <c r="L14" s="6"/>
      <c r="M14" s="6"/>
      <c r="N14" s="7">
        <v>318</v>
      </c>
      <c r="O14" s="6"/>
      <c r="P14" s="7">
        <v>307</v>
      </c>
      <c r="Q14" s="7">
        <v>192</v>
      </c>
      <c r="R14" s="7">
        <v>464</v>
      </c>
      <c r="S14" s="7">
        <v>28</v>
      </c>
      <c r="T14" s="6"/>
      <c r="U14" s="6"/>
      <c r="V14" s="6"/>
      <c r="W14" s="6"/>
      <c r="X14" s="7">
        <v>460</v>
      </c>
      <c r="Y14" s="7">
        <v>222</v>
      </c>
      <c r="Z14" s="6"/>
      <c r="AA14" s="7">
        <v>197</v>
      </c>
      <c r="AB14" s="6"/>
      <c r="AC14" s="7">
        <v>26</v>
      </c>
      <c r="AD14" s="6"/>
      <c r="AE14" s="6"/>
      <c r="AF14" s="6"/>
      <c r="AG14" s="7">
        <v>1066</v>
      </c>
      <c r="AH14" s="6"/>
      <c r="AI14" s="6"/>
      <c r="AJ14" s="6"/>
      <c r="AK14" s="7">
        <v>55</v>
      </c>
      <c r="AL14" s="7">
        <v>524</v>
      </c>
      <c r="AM14" s="6">
        <v>318</v>
      </c>
      <c r="AN14" s="6"/>
      <c r="AO14" s="6"/>
      <c r="AP14" s="6"/>
      <c r="AQ14" s="6"/>
      <c r="AR14" s="7">
        <v>179</v>
      </c>
      <c r="AS14" s="6"/>
      <c r="AT14" s="6"/>
      <c r="AU14" s="6"/>
      <c r="AV14" s="6"/>
      <c r="AW14" s="6"/>
      <c r="AX14" s="6"/>
      <c r="AY14" s="6"/>
      <c r="AZ14" s="6"/>
      <c r="BA14" s="7">
        <v>194</v>
      </c>
      <c r="BB14" s="6"/>
      <c r="BC14" s="10">
        <f t="shared" si="0"/>
        <v>8325</v>
      </c>
    </row>
    <row r="15" spans="1:60" x14ac:dyDescent="0.2">
      <c r="A15" t="s">
        <v>61</v>
      </c>
      <c r="B15" s="7"/>
      <c r="C15" s="6"/>
      <c r="D15" s="7"/>
      <c r="E15" s="7"/>
      <c r="F15" s="7"/>
      <c r="G15" s="7"/>
      <c r="H15" s="6"/>
      <c r="I15" s="6"/>
      <c r="J15" s="7"/>
      <c r="K15" s="7"/>
      <c r="L15" s="6"/>
      <c r="M15" s="6"/>
      <c r="N15" s="6"/>
      <c r="O15" s="7"/>
      <c r="P15" s="7"/>
      <c r="Q15" s="7"/>
      <c r="R15" s="7"/>
      <c r="S15" s="7"/>
      <c r="T15" s="7"/>
      <c r="U15" s="6"/>
      <c r="V15" s="6"/>
      <c r="W15" s="6"/>
      <c r="X15" s="7"/>
      <c r="Y15" s="7"/>
      <c r="Z15" s="6"/>
      <c r="AA15" s="7"/>
      <c r="AB15" s="7"/>
      <c r="AC15" s="7"/>
      <c r="AD15" s="6"/>
      <c r="AE15" s="6"/>
      <c r="AF15" s="6"/>
      <c r="AG15" s="7"/>
      <c r="AH15" s="6"/>
      <c r="AI15" s="6"/>
      <c r="AJ15" s="6"/>
      <c r="AK15" s="7"/>
      <c r="AL15" s="7"/>
      <c r="AM15" s="6"/>
      <c r="AN15" s="7"/>
      <c r="AO15" s="6"/>
      <c r="AP15" s="6"/>
      <c r="AQ15" s="6"/>
      <c r="AR15" s="7"/>
      <c r="AS15" s="6"/>
      <c r="AT15" s="6"/>
      <c r="AU15" s="6"/>
      <c r="AV15" s="6"/>
      <c r="AW15" s="6"/>
      <c r="AX15" s="7"/>
      <c r="AY15" s="6"/>
      <c r="AZ15" s="6"/>
      <c r="BA15" s="7"/>
      <c r="BB15" s="6"/>
      <c r="BC15" s="10">
        <f t="shared" si="0"/>
        <v>0</v>
      </c>
    </row>
    <row r="16" spans="1:60" x14ac:dyDescent="0.2">
      <c r="A16" t="s">
        <v>62</v>
      </c>
      <c r="B16" s="7"/>
      <c r="D16" s="7"/>
      <c r="E16" s="7"/>
      <c r="F16" s="7"/>
      <c r="G16" s="7"/>
      <c r="O16" s="7"/>
      <c r="P16" s="7"/>
      <c r="Q16" s="7"/>
      <c r="R16" s="7"/>
      <c r="S16" s="7"/>
      <c r="T16" s="7"/>
      <c r="X16" s="7"/>
      <c r="Y16" s="7"/>
      <c r="AA16" s="7"/>
      <c r="AC16" s="7"/>
      <c r="AG16" s="7"/>
      <c r="AK16" s="7"/>
      <c r="AL16" s="7"/>
      <c r="AX16" s="7"/>
      <c r="BA16" s="7"/>
      <c r="BC16" s="10">
        <f t="shared" si="0"/>
        <v>0</v>
      </c>
    </row>
    <row r="17" spans="1:55" x14ac:dyDescent="0.2">
      <c r="A17" t="s">
        <v>63</v>
      </c>
      <c r="B17" s="7"/>
      <c r="D17" s="7"/>
      <c r="F17" s="7"/>
      <c r="G17" s="7"/>
      <c r="O17" s="7"/>
      <c r="P17" s="7"/>
      <c r="Q17" s="7"/>
      <c r="R17" s="7"/>
      <c r="S17" s="7"/>
      <c r="T17" s="7"/>
      <c r="X17" s="7"/>
      <c r="Y17" s="7"/>
      <c r="AA17" s="7"/>
      <c r="AC17" s="7"/>
      <c r="AG17" s="7"/>
      <c r="AK17" s="7"/>
      <c r="AL17" s="7"/>
      <c r="BA17" s="7"/>
      <c r="BC17" s="10">
        <f t="shared" si="0"/>
        <v>0</v>
      </c>
    </row>
    <row r="18" spans="1:55" x14ac:dyDescent="0.2">
      <c r="A18" t="s">
        <v>64</v>
      </c>
      <c r="B18" s="7"/>
      <c r="D18" s="7"/>
      <c r="F18" s="7"/>
      <c r="G18" s="7"/>
      <c r="O18" s="7"/>
      <c r="P18" s="7"/>
      <c r="Q18" s="7"/>
      <c r="R18" s="7"/>
      <c r="S18" s="7"/>
      <c r="T18" s="7"/>
      <c r="X18" s="7"/>
      <c r="Y18" s="7"/>
      <c r="AA18" s="7"/>
      <c r="AG18" s="7"/>
      <c r="AK18" s="7"/>
      <c r="AL18" s="7"/>
      <c r="BA18" s="7"/>
      <c r="BC18" s="10">
        <f t="shared" si="0"/>
        <v>0</v>
      </c>
    </row>
    <row r="19" spans="1:55" x14ac:dyDescent="0.2">
      <c r="BC19" s="10">
        <f t="shared" si="0"/>
        <v>0</v>
      </c>
    </row>
    <row r="20" spans="1:55" x14ac:dyDescent="0.2">
      <c r="BC20" s="10">
        <f t="shared" si="0"/>
        <v>0</v>
      </c>
    </row>
  </sheetData>
  <mergeCells count="5">
    <mergeCell ref="AW1:BH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6" sqref="K16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4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4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4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4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9" s="8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</row>
    <row r="3" spans="1:59" s="8" customForma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</row>
    <row r="4" spans="1:59" s="8" customForma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</row>
    <row r="5" spans="1:59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9">
        <f t="shared" ref="BC7:BC18" si="0">SUM(B7:BB7)</f>
        <v>0</v>
      </c>
    </row>
    <row r="8" spans="1:59" x14ac:dyDescent="0.2">
      <c r="A8" t="s">
        <v>54</v>
      </c>
      <c r="B8" s="4"/>
      <c r="C8" s="4"/>
      <c r="D8" s="4"/>
      <c r="E8" s="4"/>
      <c r="F8" s="4"/>
      <c r="G8" s="4"/>
      <c r="H8" s="4"/>
      <c r="I8" s="4"/>
      <c r="J8" s="4"/>
      <c r="K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9">
        <f t="shared" si="0"/>
        <v>0</v>
      </c>
    </row>
    <row r="9" spans="1:59" x14ac:dyDescent="0.2">
      <c r="A9" t="s">
        <v>55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9">
        <f t="shared" si="0"/>
        <v>0</v>
      </c>
    </row>
    <row r="10" spans="1:59" x14ac:dyDescent="0.2">
      <c r="A10" t="s">
        <v>56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9">
        <f t="shared" si="0"/>
        <v>0</v>
      </c>
    </row>
    <row r="11" spans="1:59" x14ac:dyDescent="0.2">
      <c r="A11" t="s">
        <v>57</v>
      </c>
      <c r="B11" s="4"/>
      <c r="C11" s="4"/>
      <c r="D11" s="4"/>
      <c r="E11" s="4"/>
      <c r="F11" s="4"/>
      <c r="G11" s="4"/>
      <c r="H11" s="4"/>
      <c r="I11" s="4"/>
      <c r="J11" s="5"/>
      <c r="K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/>
      <c r="AK11" s="5"/>
      <c r="AL11" s="5"/>
      <c r="AM11" s="5"/>
      <c r="AN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9">
        <f t="shared" si="0"/>
        <v>0</v>
      </c>
    </row>
    <row r="12" spans="1:59" x14ac:dyDescent="0.2">
      <c r="A12" t="s">
        <v>58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  <c r="AK12" s="5"/>
      <c r="AL12" s="5"/>
      <c r="AM12" s="5"/>
      <c r="AN12" s="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9">
        <f>SUM(B12:BB12)</f>
        <v>0</v>
      </c>
    </row>
    <row r="13" spans="1:59" x14ac:dyDescent="0.2">
      <c r="A13" t="s">
        <v>59</v>
      </c>
      <c r="B13" s="5"/>
      <c r="C13" s="6"/>
      <c r="D13" s="5"/>
      <c r="E13" s="5"/>
      <c r="F13" s="5"/>
      <c r="G13" s="5"/>
      <c r="H13" s="6"/>
      <c r="I13" s="6"/>
      <c r="J13" s="5"/>
      <c r="K13" s="5"/>
      <c r="L13" s="6"/>
      <c r="M13" s="5"/>
      <c r="N13" s="5"/>
      <c r="O13" s="5"/>
      <c r="P13" s="5"/>
      <c r="Q13" s="5"/>
      <c r="R13" s="5"/>
      <c r="S13" s="5"/>
      <c r="T13" s="5"/>
      <c r="U13" s="6"/>
      <c r="V13" s="5"/>
      <c r="W13" s="6"/>
      <c r="X13" s="5"/>
      <c r="Y13" s="5"/>
      <c r="Z13" s="5"/>
      <c r="AA13" s="5"/>
      <c r="AB13" s="5"/>
      <c r="AC13" s="5"/>
      <c r="AD13" s="5"/>
      <c r="AE13" s="5"/>
      <c r="AF13" s="6"/>
      <c r="AG13" s="5"/>
      <c r="AH13" s="5"/>
      <c r="AI13" s="5"/>
      <c r="AJ13" s="5"/>
      <c r="AK13" s="5"/>
      <c r="AL13" s="5"/>
      <c r="AM13" s="5"/>
      <c r="AN13" s="5"/>
      <c r="AO13" s="6"/>
      <c r="AP13" s="6"/>
      <c r="AQ13" s="5"/>
      <c r="AR13" s="5"/>
      <c r="AS13" s="5"/>
      <c r="AT13" s="5"/>
      <c r="AU13" s="6"/>
      <c r="AV13" s="5"/>
      <c r="AW13" s="6"/>
      <c r="AX13" s="5"/>
      <c r="AY13" s="6"/>
      <c r="AZ13" s="6"/>
      <c r="BA13" s="5"/>
      <c r="BB13" s="5"/>
      <c r="BC13" s="9">
        <f t="shared" si="0"/>
        <v>0</v>
      </c>
    </row>
    <row r="14" spans="1:59" x14ac:dyDescent="0.2">
      <c r="A14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9">
        <f t="shared" si="0"/>
        <v>0</v>
      </c>
    </row>
    <row r="15" spans="1:59" x14ac:dyDescent="0.2">
      <c r="A15" t="s">
        <v>61</v>
      </c>
      <c r="B15" s="3">
        <v>17</v>
      </c>
      <c r="C15" s="3"/>
      <c r="D15" s="3"/>
      <c r="E15" s="3">
        <v>437</v>
      </c>
      <c r="F15" s="3">
        <v>3</v>
      </c>
      <c r="G15" s="3">
        <v>389</v>
      </c>
      <c r="H15" s="3"/>
      <c r="I15" s="3"/>
      <c r="J15" s="3">
        <v>16</v>
      </c>
      <c r="K15" s="3">
        <v>40</v>
      </c>
      <c r="L15" s="3"/>
      <c r="M15" s="3"/>
      <c r="N15" s="3">
        <v>8</v>
      </c>
      <c r="O15" s="3">
        <v>9</v>
      </c>
      <c r="P15" s="3">
        <v>8</v>
      </c>
      <c r="Q15" s="3">
        <v>109</v>
      </c>
      <c r="R15" s="3">
        <v>277</v>
      </c>
      <c r="S15" s="3">
        <v>22</v>
      </c>
      <c r="T15" s="3">
        <v>840</v>
      </c>
      <c r="U15" s="3"/>
      <c r="V15" s="3"/>
      <c r="W15" s="3"/>
      <c r="X15" s="3">
        <v>7</v>
      </c>
      <c r="Y15" s="3">
        <v>17</v>
      </c>
      <c r="Z15" s="3">
        <v>24</v>
      </c>
      <c r="AA15" s="3">
        <v>331</v>
      </c>
      <c r="AB15" s="3">
        <v>424</v>
      </c>
      <c r="AC15" s="3">
        <v>526</v>
      </c>
      <c r="AD15" s="3">
        <v>40</v>
      </c>
      <c r="AE15" s="3"/>
      <c r="AF15" s="3">
        <v>1</v>
      </c>
      <c r="AG15" s="3">
        <v>98</v>
      </c>
      <c r="AH15" s="3">
        <v>2</v>
      </c>
      <c r="AI15" s="3"/>
      <c r="AJ15" s="3">
        <v>165</v>
      </c>
      <c r="AK15" s="3">
        <v>4</v>
      </c>
      <c r="AL15" s="3">
        <v>1090</v>
      </c>
      <c r="AM15" s="3"/>
      <c r="AN15" s="3"/>
      <c r="AO15" s="3"/>
      <c r="AP15" s="3"/>
      <c r="AQ15" s="3"/>
      <c r="AR15" s="3">
        <v>275</v>
      </c>
      <c r="AS15" s="3">
        <v>68</v>
      </c>
      <c r="AT15" s="3">
        <v>3</v>
      </c>
      <c r="AU15" s="3"/>
      <c r="AV15" s="3"/>
      <c r="AW15" s="3"/>
      <c r="AX15" s="3">
        <v>2</v>
      </c>
      <c r="AY15" s="3"/>
      <c r="AZ15" s="3"/>
      <c r="BA15" s="3">
        <v>15</v>
      </c>
      <c r="BB15" s="3">
        <v>360</v>
      </c>
      <c r="BC15" s="9">
        <f t="shared" si="0"/>
        <v>5627</v>
      </c>
    </row>
    <row r="16" spans="1:59" x14ac:dyDescent="0.2">
      <c r="A16" t="s">
        <v>62</v>
      </c>
      <c r="B16" s="3">
        <v>57</v>
      </c>
      <c r="C16" s="3"/>
      <c r="D16" s="3">
        <v>24</v>
      </c>
      <c r="E16" s="3">
        <v>475</v>
      </c>
      <c r="F16" s="3">
        <v>60</v>
      </c>
      <c r="G16" s="3">
        <v>884</v>
      </c>
      <c r="H16" s="3"/>
      <c r="I16" s="3"/>
      <c r="J16" s="3">
        <v>2535</v>
      </c>
      <c r="K16" s="3">
        <v>152</v>
      </c>
      <c r="L16" s="3"/>
      <c r="M16" s="3"/>
      <c r="N16" s="3">
        <v>19</v>
      </c>
      <c r="O16" s="3">
        <v>56</v>
      </c>
      <c r="P16" s="3">
        <v>8</v>
      </c>
      <c r="Q16" s="3">
        <v>19</v>
      </c>
      <c r="R16" s="3">
        <v>1091</v>
      </c>
      <c r="S16" s="3">
        <v>8</v>
      </c>
      <c r="T16" s="3">
        <v>761</v>
      </c>
      <c r="U16" s="3"/>
      <c r="V16" s="3">
        <v>6</v>
      </c>
      <c r="W16" s="3"/>
      <c r="X16" s="3">
        <v>6</v>
      </c>
      <c r="Y16" s="3">
        <v>17</v>
      </c>
      <c r="Z16" s="3">
        <v>115</v>
      </c>
      <c r="AA16" s="3">
        <v>14</v>
      </c>
      <c r="AB16" s="3">
        <v>743</v>
      </c>
      <c r="AC16" s="3">
        <v>476</v>
      </c>
      <c r="AD16" s="3">
        <v>105</v>
      </c>
      <c r="AE16" s="3"/>
      <c r="AF16" s="3"/>
      <c r="AG16" s="3">
        <v>1743</v>
      </c>
      <c r="AH16" s="3">
        <v>2</v>
      </c>
      <c r="AI16" s="3"/>
      <c r="AJ16" s="3"/>
      <c r="AK16" s="3">
        <v>513</v>
      </c>
      <c r="AL16" s="3">
        <v>2279</v>
      </c>
      <c r="AM16" s="3">
        <v>1</v>
      </c>
      <c r="AN16" s="3">
        <v>9</v>
      </c>
      <c r="AO16" s="3"/>
      <c r="AP16" s="3"/>
      <c r="AQ16" s="3">
        <v>82</v>
      </c>
      <c r="AR16" s="3">
        <v>2980</v>
      </c>
      <c r="AS16" s="3">
        <v>55</v>
      </c>
      <c r="AT16" s="3">
        <v>1</v>
      </c>
      <c r="AV16" s="3">
        <v>66</v>
      </c>
      <c r="AW16" s="3"/>
      <c r="AX16" s="3">
        <v>10</v>
      </c>
      <c r="AY16" s="3"/>
      <c r="AZ16" s="3"/>
      <c r="BA16" s="3">
        <v>48</v>
      </c>
      <c r="BB16" s="3">
        <v>151</v>
      </c>
      <c r="BC16" s="9">
        <f>SUM(B16:BB16)</f>
        <v>15571</v>
      </c>
    </row>
    <row r="17" spans="1:55" x14ac:dyDescent="0.2">
      <c r="A17" t="s">
        <v>63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9">
        <f t="shared" si="0"/>
        <v>0</v>
      </c>
    </row>
    <row r="18" spans="1:55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Z18" s="3"/>
      <c r="BA18" s="3"/>
      <c r="BB18" s="3"/>
      <c r="BC18" s="9">
        <f t="shared" si="0"/>
        <v>0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C16" sqref="BC16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4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4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4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4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9" s="8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</row>
    <row r="3" spans="1:59" s="8" customForma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</row>
    <row r="4" spans="1:59" s="8" customForma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</row>
    <row r="5" spans="1:59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9">
        <f t="shared" ref="BC7:BC18" si="0">SUM(B7:BB7)</f>
        <v>0</v>
      </c>
    </row>
    <row r="8" spans="1:59" x14ac:dyDescent="0.2">
      <c r="A8" t="s">
        <v>54</v>
      </c>
      <c r="B8" s="4"/>
      <c r="C8" s="4"/>
      <c r="D8" s="4"/>
      <c r="E8" s="4"/>
      <c r="F8" s="4"/>
      <c r="G8" s="4"/>
      <c r="H8" s="4"/>
      <c r="I8" s="4"/>
      <c r="J8" s="4"/>
      <c r="K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9">
        <f t="shared" si="0"/>
        <v>0</v>
      </c>
    </row>
    <row r="9" spans="1:59" x14ac:dyDescent="0.2">
      <c r="A9" t="s">
        <v>55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9">
        <f t="shared" si="0"/>
        <v>0</v>
      </c>
    </row>
    <row r="10" spans="1:59" x14ac:dyDescent="0.2">
      <c r="A10" t="s">
        <v>56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9">
        <f t="shared" si="0"/>
        <v>0</v>
      </c>
    </row>
    <row r="11" spans="1:59" x14ac:dyDescent="0.2">
      <c r="A11" t="s">
        <v>57</v>
      </c>
      <c r="B11" s="4"/>
      <c r="C11" s="4"/>
      <c r="D11" s="4"/>
      <c r="E11" s="4"/>
      <c r="F11" s="4"/>
      <c r="G11" s="4"/>
      <c r="H11" s="4"/>
      <c r="I11" s="4"/>
      <c r="J11" s="5"/>
      <c r="K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/>
      <c r="AK11" s="5"/>
      <c r="AL11" s="5"/>
      <c r="AM11" s="5"/>
      <c r="AN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9">
        <f t="shared" si="0"/>
        <v>0</v>
      </c>
    </row>
    <row r="12" spans="1:59" x14ac:dyDescent="0.2">
      <c r="A12" t="s">
        <v>58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  <c r="AK12" s="5"/>
      <c r="AL12" s="5"/>
      <c r="AM12" s="5"/>
      <c r="AN12" s="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9">
        <f>SUM(B12:BB12)</f>
        <v>0</v>
      </c>
    </row>
    <row r="13" spans="1:59" x14ac:dyDescent="0.2">
      <c r="A13" t="s">
        <v>59</v>
      </c>
      <c r="B13" s="5"/>
      <c r="C13" s="6"/>
      <c r="D13" s="5"/>
      <c r="E13" s="5"/>
      <c r="F13" s="5"/>
      <c r="G13" s="5"/>
      <c r="H13" s="6"/>
      <c r="I13" s="6"/>
      <c r="J13" s="5"/>
      <c r="K13" s="5"/>
      <c r="L13" s="6"/>
      <c r="M13" s="5"/>
      <c r="N13" s="5"/>
      <c r="O13" s="5"/>
      <c r="P13" s="5"/>
      <c r="Q13" s="5"/>
      <c r="R13" s="5"/>
      <c r="S13" s="5"/>
      <c r="T13" s="5"/>
      <c r="U13" s="6"/>
      <c r="V13" s="5"/>
      <c r="W13" s="6"/>
      <c r="X13" s="5"/>
      <c r="Y13" s="5"/>
      <c r="Z13" s="5"/>
      <c r="AA13" s="5"/>
      <c r="AB13" s="5"/>
      <c r="AC13" s="5"/>
      <c r="AD13" s="5"/>
      <c r="AE13" s="5"/>
      <c r="AF13" s="6"/>
      <c r="AG13" s="5"/>
      <c r="AH13" s="5"/>
      <c r="AI13" s="5"/>
      <c r="AJ13" s="5"/>
      <c r="AK13" s="5"/>
      <c r="AL13" s="5"/>
      <c r="AM13" s="5"/>
      <c r="AN13" s="5"/>
      <c r="AO13" s="6"/>
      <c r="AP13" s="6"/>
      <c r="AQ13" s="5"/>
      <c r="AR13" s="5"/>
      <c r="AS13" s="5"/>
      <c r="AT13" s="5"/>
      <c r="AU13" s="6"/>
      <c r="AV13" s="5"/>
      <c r="AW13" s="6"/>
      <c r="AX13" s="5"/>
      <c r="AY13" s="6"/>
      <c r="AZ13" s="6"/>
      <c r="BA13" s="5"/>
      <c r="BB13" s="5"/>
      <c r="BC13" s="9">
        <f t="shared" si="0"/>
        <v>0</v>
      </c>
    </row>
    <row r="14" spans="1:59" x14ac:dyDescent="0.2">
      <c r="A14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9">
        <f t="shared" si="0"/>
        <v>0</v>
      </c>
    </row>
    <row r="15" spans="1:59" x14ac:dyDescent="0.2">
      <c r="A15" t="s">
        <v>61</v>
      </c>
      <c r="B15" s="3">
        <v>119</v>
      </c>
      <c r="C15" s="3"/>
      <c r="D15" s="3">
        <v>75</v>
      </c>
      <c r="E15" s="3">
        <v>496</v>
      </c>
      <c r="F15" s="3">
        <v>40</v>
      </c>
      <c r="G15" s="3">
        <v>81</v>
      </c>
      <c r="H15" s="3"/>
      <c r="I15" s="3"/>
      <c r="J15" s="3">
        <v>543</v>
      </c>
      <c r="K15" s="3">
        <v>27</v>
      </c>
      <c r="L15" s="3"/>
      <c r="M15" s="3"/>
      <c r="N15" s="3">
        <v>7</v>
      </c>
      <c r="O15" s="3">
        <v>13</v>
      </c>
      <c r="P15" s="3">
        <v>1</v>
      </c>
      <c r="Q15" s="3">
        <v>2</v>
      </c>
      <c r="R15" s="3">
        <v>236</v>
      </c>
      <c r="S15" s="3">
        <v>55</v>
      </c>
      <c r="T15" s="3">
        <v>99</v>
      </c>
      <c r="U15" s="3"/>
      <c r="V15" s="3"/>
      <c r="W15" s="3"/>
      <c r="X15" s="3"/>
      <c r="Y15" s="3">
        <v>1</v>
      </c>
      <c r="Z15" s="3">
        <v>11</v>
      </c>
      <c r="AA15" s="3">
        <v>76</v>
      </c>
      <c r="AB15" s="3">
        <v>111</v>
      </c>
      <c r="AC15" s="3"/>
      <c r="AD15" s="3">
        <v>55</v>
      </c>
      <c r="AE15" s="3">
        <v>62</v>
      </c>
      <c r="AF15" s="3"/>
      <c r="AG15" s="3"/>
      <c r="AH15" s="3">
        <v>872</v>
      </c>
      <c r="AI15" s="3"/>
      <c r="AJ15" s="3">
        <v>5</v>
      </c>
      <c r="AK15" s="3"/>
      <c r="AL15" s="3">
        <v>1</v>
      </c>
      <c r="AM15" s="3">
        <v>418</v>
      </c>
      <c r="AN15" s="3"/>
      <c r="AO15" s="3"/>
      <c r="AP15" s="3"/>
      <c r="AQ15" s="3">
        <v>1</v>
      </c>
      <c r="AR15" s="3">
        <v>57</v>
      </c>
      <c r="AS15" s="3">
        <v>7</v>
      </c>
      <c r="AT15" s="3"/>
      <c r="AU15" s="3"/>
      <c r="AV15" s="3">
        <v>19</v>
      </c>
      <c r="AW15" s="3"/>
      <c r="AX15" s="3"/>
      <c r="AY15" s="3"/>
      <c r="AZ15" s="3"/>
      <c r="BA15" s="3">
        <v>7</v>
      </c>
      <c r="BB15" s="3"/>
      <c r="BC15" s="9">
        <f t="shared" si="0"/>
        <v>3497</v>
      </c>
    </row>
    <row r="16" spans="1:59" x14ac:dyDescent="0.2">
      <c r="A16" t="s">
        <v>62</v>
      </c>
      <c r="B16" s="3">
        <v>142</v>
      </c>
      <c r="C16" s="3"/>
      <c r="D16" s="3">
        <v>42</v>
      </c>
      <c r="E16" s="3">
        <v>610</v>
      </c>
      <c r="F16" s="3">
        <v>29</v>
      </c>
      <c r="G16" s="3">
        <v>104</v>
      </c>
      <c r="H16" s="3"/>
      <c r="I16" s="3"/>
      <c r="J16" s="3">
        <v>2407</v>
      </c>
      <c r="K16" s="3">
        <v>9</v>
      </c>
      <c r="L16" s="3"/>
      <c r="M16" s="3"/>
      <c r="N16" s="3"/>
      <c r="O16" s="3">
        <v>6</v>
      </c>
      <c r="P16" s="3">
        <v>46</v>
      </c>
      <c r="Q16" s="3">
        <v>1</v>
      </c>
      <c r="R16" s="3">
        <v>244</v>
      </c>
      <c r="S16" s="3">
        <v>11</v>
      </c>
      <c r="T16" s="3">
        <v>531</v>
      </c>
      <c r="U16" s="3"/>
      <c r="V16" s="3">
        <v>2</v>
      </c>
      <c r="W16" s="3"/>
      <c r="X16" s="3"/>
      <c r="Y16" s="3"/>
      <c r="Z16" s="3">
        <v>43</v>
      </c>
      <c r="AA16" s="3">
        <v>214</v>
      </c>
      <c r="AB16" s="3">
        <v>22</v>
      </c>
      <c r="AC16" s="3">
        <v>697</v>
      </c>
      <c r="AD16" s="3">
        <v>367</v>
      </c>
      <c r="AE16" s="3"/>
      <c r="AF16" s="3"/>
      <c r="AG16" s="3">
        <v>1059</v>
      </c>
      <c r="AH16" s="3"/>
      <c r="AI16" s="3">
        <v>3</v>
      </c>
      <c r="AJ16" s="3"/>
      <c r="AK16" s="3">
        <v>1</v>
      </c>
      <c r="AL16" s="3">
        <v>1557</v>
      </c>
      <c r="AM16" s="3">
        <v>2</v>
      </c>
      <c r="AN16" s="3">
        <v>1</v>
      </c>
      <c r="AO16" s="3"/>
      <c r="AP16" s="3"/>
      <c r="AQ16" s="3"/>
      <c r="AR16" s="3">
        <v>1</v>
      </c>
      <c r="AS16" s="3">
        <v>150</v>
      </c>
      <c r="AT16" s="3">
        <v>4</v>
      </c>
      <c r="AV16" s="3">
        <v>3</v>
      </c>
      <c r="AW16" s="3"/>
      <c r="AX16" s="3">
        <v>4</v>
      </c>
      <c r="AY16" s="3"/>
      <c r="AZ16" s="3"/>
      <c r="BA16" s="3"/>
      <c r="BB16" s="3">
        <v>9</v>
      </c>
      <c r="BC16" s="9">
        <f>SUM(B16:BB16)</f>
        <v>8321</v>
      </c>
    </row>
    <row r="17" spans="1:55" x14ac:dyDescent="0.2">
      <c r="A17" t="s">
        <v>63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9">
        <f t="shared" si="0"/>
        <v>0</v>
      </c>
    </row>
    <row r="18" spans="1:55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Z18" s="3"/>
      <c r="BA18" s="3"/>
      <c r="BB18" s="3"/>
      <c r="BC18" s="9">
        <f t="shared" si="0"/>
        <v>0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C16" sqref="BC16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4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4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4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4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9" s="8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</row>
    <row r="3" spans="1:59" s="8" customForma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</row>
    <row r="4" spans="1:59" s="8" customForma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</row>
    <row r="5" spans="1:59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9">
        <f t="shared" ref="BC7:BC18" si="0">SUM(B7:BB7)</f>
        <v>0</v>
      </c>
    </row>
    <row r="8" spans="1:59" x14ac:dyDescent="0.2">
      <c r="A8" t="s">
        <v>54</v>
      </c>
      <c r="B8" s="4"/>
      <c r="C8" s="4"/>
      <c r="D8" s="4"/>
      <c r="E8" s="4"/>
      <c r="F8" s="4"/>
      <c r="G8" s="4"/>
      <c r="H8" s="4"/>
      <c r="I8" s="4"/>
      <c r="J8" s="4"/>
      <c r="K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9">
        <f t="shared" si="0"/>
        <v>0</v>
      </c>
    </row>
    <row r="9" spans="1:59" x14ac:dyDescent="0.2">
      <c r="A9" t="s">
        <v>55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9">
        <f t="shared" si="0"/>
        <v>0</v>
      </c>
    </row>
    <row r="10" spans="1:59" x14ac:dyDescent="0.2">
      <c r="A10" t="s">
        <v>56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9">
        <f t="shared" si="0"/>
        <v>0</v>
      </c>
    </row>
    <row r="11" spans="1:59" x14ac:dyDescent="0.2">
      <c r="A11" t="s">
        <v>57</v>
      </c>
      <c r="B11" s="4"/>
      <c r="C11" s="4"/>
      <c r="D11" s="4"/>
      <c r="E11" s="4"/>
      <c r="F11" s="4"/>
      <c r="G11" s="4"/>
      <c r="H11" s="4"/>
      <c r="I11" s="4"/>
      <c r="J11" s="5"/>
      <c r="K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/>
      <c r="AK11" s="5"/>
      <c r="AL11" s="5"/>
      <c r="AM11" s="5"/>
      <c r="AN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9">
        <f t="shared" si="0"/>
        <v>0</v>
      </c>
    </row>
    <row r="12" spans="1:59" x14ac:dyDescent="0.2">
      <c r="A12" t="s">
        <v>58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  <c r="AK12" s="5"/>
      <c r="AL12" s="5"/>
      <c r="AM12" s="5"/>
      <c r="AN12" s="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9">
        <f>SUM(B12:BB12)</f>
        <v>0</v>
      </c>
    </row>
    <row r="13" spans="1:59" x14ac:dyDescent="0.2">
      <c r="A13" t="s">
        <v>59</v>
      </c>
      <c r="B13" s="5"/>
      <c r="C13" s="6"/>
      <c r="D13" s="5"/>
      <c r="E13" s="5"/>
      <c r="F13" s="5"/>
      <c r="G13" s="5"/>
      <c r="H13" s="6"/>
      <c r="I13" s="6"/>
      <c r="J13" s="5"/>
      <c r="K13" s="5"/>
      <c r="L13" s="6"/>
      <c r="M13" s="5"/>
      <c r="N13" s="5"/>
      <c r="O13" s="5"/>
      <c r="P13" s="5"/>
      <c r="Q13" s="5"/>
      <c r="R13" s="5"/>
      <c r="S13" s="5"/>
      <c r="T13" s="5"/>
      <c r="U13" s="6"/>
      <c r="V13" s="5"/>
      <c r="W13" s="6"/>
      <c r="X13" s="5"/>
      <c r="Y13" s="5"/>
      <c r="Z13" s="5"/>
      <c r="AA13" s="5"/>
      <c r="AB13" s="5"/>
      <c r="AC13" s="5"/>
      <c r="AD13" s="5"/>
      <c r="AE13" s="5"/>
      <c r="AF13" s="6"/>
      <c r="AG13" s="5"/>
      <c r="AH13" s="5"/>
      <c r="AI13" s="5"/>
      <c r="AJ13" s="5"/>
      <c r="AK13" s="5"/>
      <c r="AL13" s="5"/>
      <c r="AM13" s="5"/>
      <c r="AN13" s="5"/>
      <c r="AO13" s="6"/>
      <c r="AP13" s="6"/>
      <c r="AQ13" s="5"/>
      <c r="AR13" s="5"/>
      <c r="AS13" s="5"/>
      <c r="AT13" s="5"/>
      <c r="AU13" s="6"/>
      <c r="AV13" s="5"/>
      <c r="AW13" s="6"/>
      <c r="AX13" s="5"/>
      <c r="AY13" s="6"/>
      <c r="AZ13" s="6"/>
      <c r="BA13" s="5"/>
      <c r="BB13" s="5"/>
      <c r="BC13" s="9">
        <f t="shared" si="0"/>
        <v>0</v>
      </c>
    </row>
    <row r="14" spans="1:59" x14ac:dyDescent="0.2">
      <c r="A14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9">
        <f t="shared" si="0"/>
        <v>0</v>
      </c>
    </row>
    <row r="15" spans="1:59" x14ac:dyDescent="0.2">
      <c r="A15" t="s">
        <v>61</v>
      </c>
      <c r="B15" s="3"/>
      <c r="C15" s="3"/>
      <c r="D15" s="3">
        <v>4146</v>
      </c>
      <c r="E15" s="3">
        <v>7</v>
      </c>
      <c r="F15" s="3">
        <v>3815</v>
      </c>
      <c r="G15" s="3">
        <v>480</v>
      </c>
      <c r="H15" s="3"/>
      <c r="I15" s="3"/>
      <c r="J15" s="3">
        <v>120</v>
      </c>
      <c r="K15" s="3"/>
      <c r="L15" s="3"/>
      <c r="M15" s="3"/>
      <c r="N15" s="3"/>
      <c r="O15" s="3">
        <v>153</v>
      </c>
      <c r="P15" s="3">
        <v>1629</v>
      </c>
      <c r="Q15" s="3">
        <v>551</v>
      </c>
      <c r="R15" s="3">
        <v>1181</v>
      </c>
      <c r="S15" s="3"/>
      <c r="T15" s="3"/>
      <c r="U15" s="3"/>
      <c r="V15" s="3"/>
      <c r="W15" s="3"/>
      <c r="X15" s="3">
        <v>81</v>
      </c>
      <c r="Y15" s="3">
        <v>4008</v>
      </c>
      <c r="Z15" s="3">
        <v>10</v>
      </c>
      <c r="AA15" s="3">
        <v>141</v>
      </c>
      <c r="AB15" s="3"/>
      <c r="AC15" s="3">
        <v>5</v>
      </c>
      <c r="AD15" s="3"/>
      <c r="AE15" s="3"/>
      <c r="AF15" s="3"/>
      <c r="AG15" s="3">
        <v>1727</v>
      </c>
      <c r="AH15" s="3"/>
      <c r="AI15" s="3"/>
      <c r="AJ15" s="3"/>
      <c r="AK15" s="3">
        <v>471</v>
      </c>
      <c r="AL15" s="3">
        <v>878</v>
      </c>
      <c r="AM15" s="3"/>
      <c r="AN15" s="3">
        <v>107</v>
      </c>
      <c r="AO15" s="3"/>
      <c r="AP15" s="3"/>
      <c r="AQ15" s="3"/>
      <c r="AR15" s="3">
        <v>2971</v>
      </c>
      <c r="AS15" s="3">
        <v>128</v>
      </c>
      <c r="AT15" s="3"/>
      <c r="AU15" s="3"/>
      <c r="AV15" s="3"/>
      <c r="AW15" s="3"/>
      <c r="AX15" s="3"/>
      <c r="AY15" s="3"/>
      <c r="AZ15" s="3"/>
      <c r="BA15" s="3">
        <v>491</v>
      </c>
      <c r="BB15" s="3"/>
      <c r="BC15" s="9">
        <f t="shared" si="0"/>
        <v>23100</v>
      </c>
    </row>
    <row r="16" spans="1:59" x14ac:dyDescent="0.2">
      <c r="A16" t="s">
        <v>62</v>
      </c>
      <c r="B16" s="3"/>
      <c r="C16" s="3"/>
      <c r="D16" s="3">
        <v>132</v>
      </c>
      <c r="E16" s="3">
        <v>2</v>
      </c>
      <c r="F16" s="3">
        <v>1245</v>
      </c>
      <c r="G16" s="3"/>
      <c r="H16" s="3"/>
      <c r="I16" s="3"/>
      <c r="J16" s="3">
        <v>217</v>
      </c>
      <c r="K16" s="3"/>
      <c r="L16" s="3"/>
      <c r="M16" s="3"/>
      <c r="N16" s="3">
        <v>446</v>
      </c>
      <c r="O16" s="3">
        <v>92</v>
      </c>
      <c r="P16" s="3">
        <v>1472</v>
      </c>
      <c r="Q16" s="3">
        <v>108</v>
      </c>
      <c r="R16" s="3">
        <v>268</v>
      </c>
      <c r="S16" s="3"/>
      <c r="T16" s="3"/>
      <c r="U16" s="3"/>
      <c r="V16" s="3"/>
      <c r="W16" s="3"/>
      <c r="X16" s="3">
        <v>138</v>
      </c>
      <c r="Y16" s="3">
        <v>621</v>
      </c>
      <c r="Z16" s="3"/>
      <c r="AA16" s="3">
        <v>162</v>
      </c>
      <c r="AB16" s="3"/>
      <c r="AC16" s="3"/>
      <c r="AD16" s="3"/>
      <c r="AE16" s="3"/>
      <c r="AF16" s="3"/>
      <c r="AG16" s="3">
        <v>576</v>
      </c>
      <c r="AH16" s="3"/>
      <c r="AI16" s="3"/>
      <c r="AJ16" s="3"/>
      <c r="AK16" s="3">
        <v>91</v>
      </c>
      <c r="AL16" s="3">
        <v>191</v>
      </c>
      <c r="AM16" s="3"/>
      <c r="AN16" s="3">
        <v>198</v>
      </c>
      <c r="AO16" s="3"/>
      <c r="AP16" s="3"/>
      <c r="AQ16" s="3"/>
      <c r="AR16" s="3">
        <v>43</v>
      </c>
      <c r="AS16" s="3">
        <v>44</v>
      </c>
      <c r="AT16" s="3">
        <v>46</v>
      </c>
      <c r="AV16" s="3"/>
      <c r="AW16" s="3"/>
      <c r="AX16" s="3">
        <v>1</v>
      </c>
      <c r="AY16" s="3"/>
      <c r="AZ16" s="3"/>
      <c r="BA16" s="3"/>
      <c r="BB16" s="3"/>
      <c r="BC16" s="9">
        <f>SUM(B16:BB16)</f>
        <v>6093</v>
      </c>
    </row>
    <row r="17" spans="1:55" x14ac:dyDescent="0.2">
      <c r="A17" t="s">
        <v>63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9">
        <f t="shared" si="0"/>
        <v>0</v>
      </c>
    </row>
    <row r="18" spans="1:55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Z18" s="3"/>
      <c r="BA18" s="3"/>
      <c r="BB18" s="3"/>
      <c r="BC18" s="9">
        <f t="shared" si="0"/>
        <v>0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BA16" sqref="BA16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4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4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4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4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9" s="8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</row>
    <row r="3" spans="1:59" s="8" customForma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</row>
    <row r="4" spans="1:59" s="8" customForma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</row>
    <row r="5" spans="1:59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9">
        <f t="shared" ref="BC7:BC18" si="0">SUM(B7:BB7)</f>
        <v>0</v>
      </c>
    </row>
    <row r="8" spans="1:59" x14ac:dyDescent="0.2">
      <c r="A8" t="s">
        <v>54</v>
      </c>
      <c r="B8" s="4"/>
      <c r="C8" s="4"/>
      <c r="D8" s="4"/>
      <c r="E8" s="4"/>
      <c r="F8" s="4"/>
      <c r="G8" s="4"/>
      <c r="H8" s="4"/>
      <c r="I8" s="4"/>
      <c r="J8" s="4"/>
      <c r="K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9">
        <f t="shared" si="0"/>
        <v>0</v>
      </c>
    </row>
    <row r="9" spans="1:59" x14ac:dyDescent="0.2">
      <c r="A9" t="s">
        <v>55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9">
        <f t="shared" si="0"/>
        <v>0</v>
      </c>
    </row>
    <row r="10" spans="1:59" x14ac:dyDescent="0.2">
      <c r="A10" t="s">
        <v>56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9">
        <f t="shared" si="0"/>
        <v>0</v>
      </c>
    </row>
    <row r="11" spans="1:59" x14ac:dyDescent="0.2">
      <c r="A11" t="s">
        <v>57</v>
      </c>
      <c r="B11" s="4"/>
      <c r="C11" s="4"/>
      <c r="D11" s="4"/>
      <c r="E11" s="4"/>
      <c r="F11" s="4"/>
      <c r="G11" s="4"/>
      <c r="H11" s="4"/>
      <c r="I11" s="4"/>
      <c r="J11" s="5"/>
      <c r="K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/>
      <c r="AK11" s="5"/>
      <c r="AL11" s="5"/>
      <c r="AM11" s="5"/>
      <c r="AN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9">
        <f t="shared" si="0"/>
        <v>0</v>
      </c>
    </row>
    <row r="12" spans="1:59" x14ac:dyDescent="0.2">
      <c r="A12" t="s">
        <v>58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  <c r="AK12" s="5"/>
      <c r="AL12" s="5"/>
      <c r="AM12" s="5"/>
      <c r="AN12" s="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9">
        <f>SUM(B12:BB12)</f>
        <v>0</v>
      </c>
    </row>
    <row r="13" spans="1:59" x14ac:dyDescent="0.2">
      <c r="A13" t="s">
        <v>59</v>
      </c>
      <c r="B13" s="5"/>
      <c r="C13" s="6"/>
      <c r="D13" s="5"/>
      <c r="E13" s="5"/>
      <c r="F13" s="5"/>
      <c r="G13" s="5"/>
      <c r="H13" s="6"/>
      <c r="I13" s="6"/>
      <c r="J13" s="5"/>
      <c r="K13" s="5"/>
      <c r="L13" s="6"/>
      <c r="M13" s="5"/>
      <c r="N13" s="5"/>
      <c r="O13" s="5"/>
      <c r="P13" s="5"/>
      <c r="Q13" s="5"/>
      <c r="R13" s="5"/>
      <c r="S13" s="5"/>
      <c r="T13" s="5"/>
      <c r="U13" s="6"/>
      <c r="V13" s="5"/>
      <c r="W13" s="6"/>
      <c r="X13" s="5"/>
      <c r="Y13" s="5"/>
      <c r="Z13" s="5"/>
      <c r="AA13" s="5"/>
      <c r="AB13" s="5"/>
      <c r="AC13" s="5"/>
      <c r="AD13" s="5"/>
      <c r="AE13" s="5"/>
      <c r="AF13" s="6"/>
      <c r="AG13" s="5"/>
      <c r="AH13" s="5"/>
      <c r="AI13" s="5"/>
      <c r="AJ13" s="5"/>
      <c r="AK13" s="5"/>
      <c r="AL13" s="5"/>
      <c r="AM13" s="5"/>
      <c r="AN13" s="5"/>
      <c r="AO13" s="6"/>
      <c r="AP13" s="6"/>
      <c r="AQ13" s="5"/>
      <c r="AR13" s="5"/>
      <c r="AS13" s="5"/>
      <c r="AT13" s="5"/>
      <c r="AU13" s="6"/>
      <c r="AV13" s="5"/>
      <c r="AW13" s="6"/>
      <c r="AX13" s="5"/>
      <c r="AY13" s="6"/>
      <c r="AZ13" s="6"/>
      <c r="BA13" s="5"/>
      <c r="BB13" s="5"/>
      <c r="BC13" s="9">
        <f t="shared" si="0"/>
        <v>0</v>
      </c>
    </row>
    <row r="14" spans="1:59" x14ac:dyDescent="0.2">
      <c r="A14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9">
        <f t="shared" si="0"/>
        <v>0</v>
      </c>
    </row>
    <row r="15" spans="1:59" x14ac:dyDescent="0.2">
      <c r="A15" t="s">
        <v>61</v>
      </c>
      <c r="B15" s="3">
        <v>70</v>
      </c>
      <c r="C15" s="3">
        <v>3</v>
      </c>
      <c r="D15" s="3">
        <v>2574</v>
      </c>
      <c r="E15" s="3">
        <v>165</v>
      </c>
      <c r="F15" s="3">
        <v>1143</v>
      </c>
      <c r="G15" s="3">
        <v>732</v>
      </c>
      <c r="H15" s="3"/>
      <c r="I15" s="3"/>
      <c r="J15" s="3"/>
      <c r="K15" s="3"/>
      <c r="L15" s="3"/>
      <c r="M15" s="3"/>
      <c r="N15" s="3"/>
      <c r="O15" s="3"/>
      <c r="P15" s="3">
        <v>614</v>
      </c>
      <c r="Q15" s="3">
        <v>298</v>
      </c>
      <c r="R15" s="3">
        <v>1927</v>
      </c>
      <c r="S15" s="3">
        <v>32</v>
      </c>
      <c r="T15" s="3"/>
      <c r="U15" s="3"/>
      <c r="V15" s="3"/>
      <c r="W15" s="3"/>
      <c r="X15" s="3">
        <v>529</v>
      </c>
      <c r="Y15" s="3">
        <v>766</v>
      </c>
      <c r="Z15" s="3"/>
      <c r="AA15" s="3">
        <v>20</v>
      </c>
      <c r="AB15" s="3"/>
      <c r="AC15" s="3">
        <v>189</v>
      </c>
      <c r="AD15" s="3"/>
      <c r="AE15" s="3"/>
      <c r="AF15" s="3"/>
      <c r="AG15" s="3">
        <v>740</v>
      </c>
      <c r="AH15" s="3"/>
      <c r="AI15" s="3"/>
      <c r="AJ15" s="3"/>
      <c r="AK15" s="3">
        <v>55</v>
      </c>
      <c r="AL15" s="3">
        <v>203</v>
      </c>
      <c r="AM15" s="3"/>
      <c r="AN15" s="3"/>
      <c r="AO15" s="3"/>
      <c r="AP15" s="3"/>
      <c r="AQ15" s="3"/>
      <c r="AR15" s="3">
        <v>254</v>
      </c>
      <c r="AS15" s="3"/>
      <c r="AT15" s="3"/>
      <c r="AU15" s="3"/>
      <c r="AV15" s="3"/>
      <c r="AW15" s="3"/>
      <c r="AX15" s="3"/>
      <c r="AY15" s="3">
        <v>1</v>
      </c>
      <c r="AZ15" s="3"/>
      <c r="BA15" s="3">
        <v>64</v>
      </c>
      <c r="BB15" s="3"/>
      <c r="BC15" s="9">
        <f t="shared" si="0"/>
        <v>10379</v>
      </c>
    </row>
    <row r="16" spans="1:59" x14ac:dyDescent="0.2">
      <c r="A16" t="s">
        <v>62</v>
      </c>
      <c r="B16" s="3">
        <v>93</v>
      </c>
      <c r="C16" s="3"/>
      <c r="D16" s="3">
        <v>2797</v>
      </c>
      <c r="E16" s="3">
        <v>267</v>
      </c>
      <c r="F16" s="3">
        <v>1171</v>
      </c>
      <c r="G16" s="3">
        <v>67</v>
      </c>
      <c r="H16" s="3"/>
      <c r="I16" s="3"/>
      <c r="J16" s="3"/>
      <c r="K16" s="3">
        <v>150</v>
      </c>
      <c r="L16" s="3"/>
      <c r="M16" s="3"/>
      <c r="N16" s="3"/>
      <c r="O16" s="3"/>
      <c r="P16" s="3">
        <v>144</v>
      </c>
      <c r="Q16" s="3">
        <v>1299</v>
      </c>
      <c r="R16" s="3">
        <v>5371</v>
      </c>
      <c r="S16" s="3">
        <v>80</v>
      </c>
      <c r="T16" s="3">
        <v>5</v>
      </c>
      <c r="U16" s="3"/>
      <c r="V16" s="3"/>
      <c r="W16" s="3"/>
      <c r="X16" s="3">
        <v>1155</v>
      </c>
      <c r="Y16" s="3">
        <v>436</v>
      </c>
      <c r="Z16" s="3"/>
      <c r="AA16" s="3">
        <v>25</v>
      </c>
      <c r="AB16" s="3"/>
      <c r="AC16" s="3">
        <v>140</v>
      </c>
      <c r="AD16" s="3"/>
      <c r="AE16" s="3"/>
      <c r="AF16" s="3"/>
      <c r="AG16" s="3">
        <v>1540</v>
      </c>
      <c r="AH16" s="3"/>
      <c r="AI16" s="3"/>
      <c r="AJ16" s="3"/>
      <c r="AK16" s="3">
        <v>58</v>
      </c>
      <c r="AL16" s="3">
        <v>54</v>
      </c>
      <c r="AM16" s="3"/>
      <c r="AN16" s="3"/>
      <c r="AO16" s="3"/>
      <c r="AP16" s="3"/>
      <c r="AQ16" s="3"/>
      <c r="AR16" s="3">
        <v>382</v>
      </c>
      <c r="AS16" s="3"/>
      <c r="AT16" s="3">
        <v>167</v>
      </c>
      <c r="AV16" s="3"/>
      <c r="AW16" s="3"/>
      <c r="AX16" s="3"/>
      <c r="AY16" s="3"/>
      <c r="AZ16" s="3"/>
      <c r="BA16" s="3">
        <v>167</v>
      </c>
      <c r="BB16" s="3"/>
      <c r="BC16" s="9">
        <f>SUM(B16:BB16)</f>
        <v>15568</v>
      </c>
    </row>
    <row r="17" spans="1:55" x14ac:dyDescent="0.2">
      <c r="A17" t="s">
        <v>63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9">
        <f t="shared" si="0"/>
        <v>0</v>
      </c>
    </row>
    <row r="18" spans="1:55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Z18" s="3"/>
      <c r="BA18" s="3"/>
      <c r="BB18" s="3"/>
      <c r="BC18" s="9">
        <f t="shared" si="0"/>
        <v>0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23" sqref="O23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4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4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4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4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9" s="8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</row>
    <row r="3" spans="1:59" s="8" customForma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</row>
    <row r="4" spans="1:59" s="8" customForma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</row>
    <row r="5" spans="1:59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9">
        <f t="shared" ref="BC7:BC18" si="0">SUM(B7:BB7)</f>
        <v>0</v>
      </c>
    </row>
    <row r="8" spans="1:59" x14ac:dyDescent="0.2">
      <c r="A8" t="s">
        <v>54</v>
      </c>
      <c r="B8" s="4"/>
      <c r="C8" s="4"/>
      <c r="D8" s="4"/>
      <c r="E8" s="4"/>
      <c r="F8" s="4"/>
      <c r="G8" s="4"/>
      <c r="H8" s="4"/>
      <c r="I8" s="4"/>
      <c r="J8" s="4"/>
      <c r="K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9">
        <f t="shared" si="0"/>
        <v>0</v>
      </c>
    </row>
    <row r="9" spans="1:59" x14ac:dyDescent="0.2">
      <c r="A9" t="s">
        <v>55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9">
        <f t="shared" si="0"/>
        <v>0</v>
      </c>
    </row>
    <row r="10" spans="1:59" x14ac:dyDescent="0.2">
      <c r="A10" t="s">
        <v>56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9">
        <f t="shared" si="0"/>
        <v>0</v>
      </c>
    </row>
    <row r="11" spans="1:59" x14ac:dyDescent="0.2">
      <c r="A11" t="s">
        <v>57</v>
      </c>
      <c r="B11" s="4"/>
      <c r="C11" s="4"/>
      <c r="D11" s="4"/>
      <c r="E11" s="4"/>
      <c r="F11" s="4"/>
      <c r="G11" s="4"/>
      <c r="H11" s="4"/>
      <c r="I11" s="4"/>
      <c r="J11" s="5"/>
      <c r="K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/>
      <c r="AK11" s="5"/>
      <c r="AL11" s="5"/>
      <c r="AM11" s="5"/>
      <c r="AN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9">
        <f t="shared" si="0"/>
        <v>0</v>
      </c>
    </row>
    <row r="12" spans="1:59" x14ac:dyDescent="0.2">
      <c r="A12" t="s">
        <v>58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  <c r="AK12" s="5"/>
      <c r="AL12" s="5"/>
      <c r="AM12" s="5"/>
      <c r="AN12" s="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9">
        <f>SUM(B12:BB12)</f>
        <v>0</v>
      </c>
    </row>
    <row r="13" spans="1:59" x14ac:dyDescent="0.2">
      <c r="A13" t="s">
        <v>59</v>
      </c>
      <c r="B13" s="5"/>
      <c r="C13" s="6"/>
      <c r="D13" s="5"/>
      <c r="E13" s="5"/>
      <c r="F13" s="5"/>
      <c r="G13" s="5"/>
      <c r="H13" s="6"/>
      <c r="I13" s="6"/>
      <c r="J13" s="5"/>
      <c r="K13" s="5"/>
      <c r="L13" s="6"/>
      <c r="M13" s="5"/>
      <c r="N13" s="5"/>
      <c r="O13" s="5"/>
      <c r="P13" s="5"/>
      <c r="Q13" s="5"/>
      <c r="R13" s="5"/>
      <c r="S13" s="5"/>
      <c r="T13" s="5"/>
      <c r="U13" s="6"/>
      <c r="V13" s="5"/>
      <c r="W13" s="6"/>
      <c r="X13" s="5"/>
      <c r="Y13" s="5"/>
      <c r="Z13" s="5"/>
      <c r="AA13" s="5"/>
      <c r="AB13" s="5"/>
      <c r="AC13" s="5"/>
      <c r="AD13" s="5"/>
      <c r="AE13" s="5"/>
      <c r="AF13" s="6"/>
      <c r="AG13" s="5"/>
      <c r="AH13" s="5"/>
      <c r="AI13" s="5"/>
      <c r="AJ13" s="5"/>
      <c r="AK13" s="5"/>
      <c r="AL13" s="5"/>
      <c r="AM13" s="5"/>
      <c r="AN13" s="5"/>
      <c r="AO13" s="6"/>
      <c r="AP13" s="6"/>
      <c r="AQ13" s="5"/>
      <c r="AR13" s="5"/>
      <c r="AS13" s="5"/>
      <c r="AT13" s="5"/>
      <c r="AU13" s="6"/>
      <c r="AV13" s="5"/>
      <c r="AW13" s="6"/>
      <c r="AX13" s="5"/>
      <c r="AY13" s="6"/>
      <c r="AZ13" s="6"/>
      <c r="BA13" s="5"/>
      <c r="BB13" s="5"/>
      <c r="BC13" s="9">
        <f t="shared" si="0"/>
        <v>0</v>
      </c>
    </row>
    <row r="14" spans="1:59" x14ac:dyDescent="0.2">
      <c r="A14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9">
        <f t="shared" si="0"/>
        <v>0</v>
      </c>
    </row>
    <row r="15" spans="1:59" x14ac:dyDescent="0.2">
      <c r="A15" t="s">
        <v>61</v>
      </c>
      <c r="B15" s="3">
        <v>7603</v>
      </c>
      <c r="C15" s="3"/>
      <c r="D15" s="3">
        <v>19486</v>
      </c>
      <c r="E15" s="3">
        <v>2867</v>
      </c>
      <c r="F15" s="3">
        <v>8843</v>
      </c>
      <c r="G15" s="3">
        <v>445</v>
      </c>
      <c r="H15" s="3"/>
      <c r="I15" s="3"/>
      <c r="J15" s="3">
        <v>29966</v>
      </c>
      <c r="K15" s="3">
        <v>1231</v>
      </c>
      <c r="L15" s="3"/>
      <c r="M15" s="3">
        <v>581</v>
      </c>
      <c r="N15" s="3">
        <v>7526</v>
      </c>
      <c r="O15" s="3">
        <v>139</v>
      </c>
      <c r="P15" s="3">
        <v>142</v>
      </c>
      <c r="Q15" s="3">
        <v>82</v>
      </c>
      <c r="R15" s="3">
        <v>2049</v>
      </c>
      <c r="S15" s="3">
        <v>2698</v>
      </c>
      <c r="T15" s="3">
        <v>4574</v>
      </c>
      <c r="U15" s="3"/>
      <c r="V15" s="3"/>
      <c r="W15" s="3"/>
      <c r="X15" s="3">
        <v>1563</v>
      </c>
      <c r="Y15" s="3">
        <v>3955</v>
      </c>
      <c r="Z15" s="3">
        <v>6257</v>
      </c>
      <c r="AA15" s="3">
        <v>2306</v>
      </c>
      <c r="AB15" s="3">
        <v>229</v>
      </c>
      <c r="AC15" s="3">
        <v>796</v>
      </c>
      <c r="AD15" s="3"/>
      <c r="AE15" s="3"/>
      <c r="AF15" s="3"/>
      <c r="AG15" s="3">
        <v>4686</v>
      </c>
      <c r="AH15" s="3"/>
      <c r="AI15" s="3">
        <v>3</v>
      </c>
      <c r="AJ15" s="3"/>
      <c r="AK15" s="3"/>
      <c r="AL15" s="3">
        <v>24199</v>
      </c>
      <c r="AM15" s="3"/>
      <c r="AN15" s="3"/>
      <c r="AO15" s="3"/>
      <c r="AP15" s="3"/>
      <c r="AQ15" s="3">
        <v>503</v>
      </c>
      <c r="AR15" s="3">
        <v>98</v>
      </c>
      <c r="AS15" s="3">
        <v>769</v>
      </c>
      <c r="AT15" s="3">
        <v>119</v>
      </c>
      <c r="AU15" s="3"/>
      <c r="AV15" s="3"/>
      <c r="AW15" s="3"/>
      <c r="AX15" s="3">
        <v>100</v>
      </c>
      <c r="AY15" s="3"/>
      <c r="AZ15" s="3"/>
      <c r="BA15" s="3"/>
      <c r="BB15" s="3">
        <v>19</v>
      </c>
      <c r="BC15" s="9">
        <f t="shared" si="0"/>
        <v>133834</v>
      </c>
    </row>
    <row r="16" spans="1:59" x14ac:dyDescent="0.2">
      <c r="A16" t="s">
        <v>62</v>
      </c>
      <c r="B16" s="3">
        <v>7838</v>
      </c>
      <c r="C16" s="3"/>
      <c r="D16" s="3">
        <v>18374</v>
      </c>
      <c r="E16" s="3">
        <v>2994</v>
      </c>
      <c r="F16" s="3">
        <v>7212</v>
      </c>
      <c r="G16" s="3">
        <v>2931</v>
      </c>
      <c r="H16" s="3"/>
      <c r="I16" s="3"/>
      <c r="J16" s="3">
        <v>19547</v>
      </c>
      <c r="K16" s="3">
        <v>1453</v>
      </c>
      <c r="L16" s="3"/>
      <c r="M16" s="3">
        <v>583</v>
      </c>
      <c r="N16" s="3">
        <v>16541</v>
      </c>
      <c r="O16" s="3">
        <v>4</v>
      </c>
      <c r="P16" s="3">
        <v>184</v>
      </c>
      <c r="Q16" s="3">
        <v>265</v>
      </c>
      <c r="R16" s="3">
        <v>3460</v>
      </c>
      <c r="S16" s="3">
        <v>4243</v>
      </c>
      <c r="T16" s="3">
        <v>3567</v>
      </c>
      <c r="X16">
        <v>288</v>
      </c>
      <c r="Y16">
        <v>1</v>
      </c>
      <c r="Z16">
        <v>10781</v>
      </c>
      <c r="AA16" s="3">
        <v>1249</v>
      </c>
      <c r="AB16" s="3">
        <v>3668</v>
      </c>
      <c r="AC16" s="3">
        <v>314</v>
      </c>
      <c r="AD16" s="3"/>
      <c r="AE16" s="3"/>
      <c r="AF16" s="3"/>
      <c r="AG16" s="3">
        <v>6100</v>
      </c>
      <c r="AH16" s="3"/>
      <c r="AI16" s="3"/>
      <c r="AJ16" s="3"/>
      <c r="AK16" s="3"/>
      <c r="AL16" s="3">
        <v>105135</v>
      </c>
      <c r="AM16" s="3">
        <v>85</v>
      </c>
      <c r="AN16" s="3"/>
      <c r="AO16" s="3"/>
      <c r="AP16" s="3"/>
      <c r="AQ16" s="3">
        <v>1141</v>
      </c>
      <c r="AR16" s="3">
        <v>629</v>
      </c>
      <c r="AS16" s="3">
        <v>504</v>
      </c>
      <c r="AT16" s="3">
        <v>87</v>
      </c>
      <c r="AV16" s="3">
        <v>192</v>
      </c>
      <c r="AW16" s="3"/>
      <c r="AX16" s="3"/>
      <c r="AY16" s="3"/>
      <c r="AZ16" s="3"/>
      <c r="BA16" s="3">
        <v>451</v>
      </c>
      <c r="BB16" s="3">
        <v>2996</v>
      </c>
      <c r="BC16" s="9">
        <f>SUM(B16:BB16)</f>
        <v>222817</v>
      </c>
    </row>
    <row r="17" spans="1:55" x14ac:dyDescent="0.2">
      <c r="A17" t="s">
        <v>63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9">
        <f t="shared" si="0"/>
        <v>0</v>
      </c>
    </row>
    <row r="18" spans="1:55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Z18" s="3"/>
      <c r="BA18" s="3"/>
      <c r="BB18" s="3"/>
      <c r="BC18" s="9">
        <f t="shared" si="0"/>
        <v>0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16" sqref="R16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4" t="s">
        <v>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4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4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4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9" s="8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</row>
    <row r="3" spans="1:59" s="8" customForma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</row>
    <row r="4" spans="1:59" s="8" customForma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</row>
    <row r="5" spans="1:59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9">
        <f t="shared" ref="BC7:BC18" si="0">SUM(B7:BB7)</f>
        <v>0</v>
      </c>
    </row>
    <row r="8" spans="1:59" x14ac:dyDescent="0.2">
      <c r="A8" t="s">
        <v>54</v>
      </c>
      <c r="B8" s="4"/>
      <c r="C8" s="4"/>
      <c r="D8" s="4"/>
      <c r="E8" s="4"/>
      <c r="F8" s="4"/>
      <c r="G8" s="4"/>
      <c r="H8" s="4"/>
      <c r="I8" s="4"/>
      <c r="J8" s="4"/>
      <c r="K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9">
        <f t="shared" si="0"/>
        <v>0</v>
      </c>
    </row>
    <row r="9" spans="1:59" x14ac:dyDescent="0.2">
      <c r="A9" t="s">
        <v>55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9">
        <f t="shared" si="0"/>
        <v>0</v>
      </c>
    </row>
    <row r="10" spans="1:59" x14ac:dyDescent="0.2">
      <c r="A10" t="s">
        <v>56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9">
        <f t="shared" si="0"/>
        <v>0</v>
      </c>
    </row>
    <row r="11" spans="1:59" x14ac:dyDescent="0.2">
      <c r="A11" t="s">
        <v>57</v>
      </c>
      <c r="B11" s="4"/>
      <c r="C11" s="4"/>
      <c r="D11" s="4"/>
      <c r="E11" s="4"/>
      <c r="F11" s="4"/>
      <c r="G11" s="4"/>
      <c r="H11" s="4"/>
      <c r="I11" s="4"/>
      <c r="J11" s="5"/>
      <c r="K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/>
      <c r="AK11" s="5"/>
      <c r="AL11" s="5"/>
      <c r="AM11" s="5"/>
      <c r="AN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9">
        <f t="shared" si="0"/>
        <v>0</v>
      </c>
    </row>
    <row r="12" spans="1:59" x14ac:dyDescent="0.2">
      <c r="A12" t="s">
        <v>58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  <c r="AK12" s="5"/>
      <c r="AL12" s="5"/>
      <c r="AM12" s="5"/>
      <c r="AN12" s="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9">
        <f>SUM(B12:BB12)</f>
        <v>0</v>
      </c>
    </row>
    <row r="13" spans="1:59" x14ac:dyDescent="0.2">
      <c r="A13" t="s">
        <v>59</v>
      </c>
      <c r="B13" s="5"/>
      <c r="C13" s="6"/>
      <c r="D13" s="5"/>
      <c r="E13" s="5"/>
      <c r="F13" s="5"/>
      <c r="G13" s="5"/>
      <c r="H13" s="6"/>
      <c r="I13" s="6"/>
      <c r="J13" s="5"/>
      <c r="K13" s="5"/>
      <c r="L13" s="6"/>
      <c r="M13" s="5"/>
      <c r="N13" s="5"/>
      <c r="O13" s="5"/>
      <c r="P13" s="5"/>
      <c r="Q13" s="5"/>
      <c r="R13" s="5"/>
      <c r="S13" s="5"/>
      <c r="T13" s="5"/>
      <c r="U13" s="6"/>
      <c r="V13" s="5"/>
      <c r="W13" s="6"/>
      <c r="X13" s="5"/>
      <c r="Y13" s="5"/>
      <c r="Z13" s="5"/>
      <c r="AA13" s="5"/>
      <c r="AB13" s="5"/>
      <c r="AC13" s="5"/>
      <c r="AD13" s="5"/>
      <c r="AE13" s="5"/>
      <c r="AF13" s="6"/>
      <c r="AG13" s="5"/>
      <c r="AH13" s="5"/>
      <c r="AI13" s="5"/>
      <c r="AJ13" s="5"/>
      <c r="AK13" s="5"/>
      <c r="AL13" s="5"/>
      <c r="AM13" s="5"/>
      <c r="AN13" s="5"/>
      <c r="AO13" s="6"/>
      <c r="AP13" s="6"/>
      <c r="AQ13" s="5"/>
      <c r="AR13" s="5"/>
      <c r="AS13" s="5"/>
      <c r="AT13" s="5"/>
      <c r="AU13" s="6"/>
      <c r="AV13" s="5"/>
      <c r="AW13" s="6"/>
      <c r="AX13" s="5"/>
      <c r="AY13" s="6"/>
      <c r="AZ13" s="6"/>
      <c r="BA13" s="5"/>
      <c r="BB13" s="5"/>
      <c r="BC13" s="9">
        <f t="shared" si="0"/>
        <v>0</v>
      </c>
    </row>
    <row r="14" spans="1:59" x14ac:dyDescent="0.2">
      <c r="A14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9">
        <f t="shared" si="0"/>
        <v>0</v>
      </c>
    </row>
    <row r="15" spans="1:59" x14ac:dyDescent="0.2">
      <c r="A15" t="s">
        <v>61</v>
      </c>
      <c r="B15" s="3">
        <v>11</v>
      </c>
      <c r="C15" s="3"/>
      <c r="D15" s="3">
        <v>945</v>
      </c>
      <c r="E15" s="3">
        <v>302</v>
      </c>
      <c r="F15" s="3">
        <v>884</v>
      </c>
      <c r="G15" s="3">
        <v>10282</v>
      </c>
      <c r="H15" s="3"/>
      <c r="I15" s="3"/>
      <c r="J15" s="3">
        <v>101</v>
      </c>
      <c r="K15" s="3">
        <v>31</v>
      </c>
      <c r="L15" s="3"/>
      <c r="M15" s="3"/>
      <c r="N15" s="3"/>
      <c r="O15" s="3">
        <v>200</v>
      </c>
      <c r="P15" s="3"/>
      <c r="Q15" s="3">
        <v>1145</v>
      </c>
      <c r="R15" s="3">
        <v>33194</v>
      </c>
      <c r="S15" s="3"/>
      <c r="T15" s="3">
        <v>8</v>
      </c>
      <c r="U15" s="3"/>
      <c r="V15" s="3"/>
      <c r="W15" s="3"/>
      <c r="X15" s="3"/>
      <c r="Y15" s="3">
        <v>120</v>
      </c>
      <c r="Z15" s="3">
        <v>30</v>
      </c>
      <c r="AA15" s="3">
        <v>39</v>
      </c>
      <c r="AB15" s="3">
        <v>2</v>
      </c>
      <c r="AC15" s="3">
        <v>8972</v>
      </c>
      <c r="AD15" s="3"/>
      <c r="AE15" s="3"/>
      <c r="AF15" s="3"/>
      <c r="AG15" s="3">
        <v>2575</v>
      </c>
      <c r="AH15" s="3"/>
      <c r="AI15" s="3"/>
      <c r="AJ15" s="3"/>
      <c r="AK15" s="3">
        <v>132</v>
      </c>
      <c r="AL15" s="3">
        <v>6597</v>
      </c>
      <c r="AM15" s="3"/>
      <c r="AN15" s="3"/>
      <c r="AO15" s="3"/>
      <c r="AP15" s="3"/>
      <c r="AQ15" s="3"/>
      <c r="AR15" s="3">
        <v>678</v>
      </c>
      <c r="AS15" s="3"/>
      <c r="AT15" s="3"/>
      <c r="AU15" s="3"/>
      <c r="AV15" s="3"/>
      <c r="AW15" s="3"/>
      <c r="AX15" s="3"/>
      <c r="AY15" s="3"/>
      <c r="AZ15" s="3"/>
      <c r="BA15" s="3">
        <v>1</v>
      </c>
      <c r="BB15" s="3"/>
      <c r="BC15" s="9">
        <f t="shared" si="0"/>
        <v>66249</v>
      </c>
    </row>
    <row r="16" spans="1:59" x14ac:dyDescent="0.2">
      <c r="A16" t="s">
        <v>62</v>
      </c>
      <c r="B16" s="3"/>
      <c r="C16" s="3"/>
      <c r="D16" s="3">
        <v>2628</v>
      </c>
      <c r="E16" s="3">
        <v>300</v>
      </c>
      <c r="F16" s="3">
        <v>3142</v>
      </c>
      <c r="G16" s="3">
        <v>6014</v>
      </c>
      <c r="H16" s="3"/>
      <c r="I16" s="3"/>
      <c r="J16" s="3">
        <v>124</v>
      </c>
      <c r="K16" s="3">
        <v>17</v>
      </c>
      <c r="L16" s="3"/>
      <c r="M16" s="3"/>
      <c r="N16" s="3">
        <v>116</v>
      </c>
      <c r="O16" s="3">
        <v>280</v>
      </c>
      <c r="P16" s="3"/>
      <c r="Q16" s="3">
        <v>1552</v>
      </c>
      <c r="R16" s="3">
        <v>31600</v>
      </c>
      <c r="W16" s="3"/>
      <c r="X16" s="3"/>
      <c r="Y16" s="3">
        <v>1750</v>
      </c>
      <c r="Z16" s="3"/>
      <c r="AA16" s="3">
        <v>1</v>
      </c>
      <c r="AB16" s="3">
        <v>10</v>
      </c>
      <c r="AC16" s="3">
        <v>20479</v>
      </c>
      <c r="AD16" s="3"/>
      <c r="AE16" s="3"/>
      <c r="AF16" s="3"/>
      <c r="AG16" s="3">
        <v>3790</v>
      </c>
      <c r="AH16" s="3"/>
      <c r="AI16" s="3"/>
      <c r="AJ16" s="3"/>
      <c r="AK16" s="3"/>
      <c r="AL16" s="3">
        <v>9636</v>
      </c>
      <c r="AM16" s="3"/>
      <c r="AN16" s="3"/>
      <c r="AO16" s="3"/>
      <c r="AP16" s="3"/>
      <c r="AQ16" s="3"/>
      <c r="AR16" s="3">
        <v>621</v>
      </c>
      <c r="AS16" s="3"/>
      <c r="AT16" s="3"/>
      <c r="AV16" s="3"/>
      <c r="AW16" s="3"/>
      <c r="AX16" s="3"/>
      <c r="AY16" s="3"/>
      <c r="AZ16" s="3"/>
      <c r="BA16" s="3"/>
      <c r="BB16" s="3">
        <v>402</v>
      </c>
      <c r="BC16" s="9">
        <f>SUM(B16:BB16)</f>
        <v>82462</v>
      </c>
    </row>
    <row r="17" spans="1:55" x14ac:dyDescent="0.2">
      <c r="A17" t="s">
        <v>63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9">
        <f t="shared" si="0"/>
        <v>0</v>
      </c>
    </row>
    <row r="18" spans="1:55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Z18" s="3"/>
      <c r="BA18" s="3"/>
      <c r="BB18" s="3"/>
      <c r="BC18" s="9">
        <f t="shared" si="0"/>
        <v>0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7" sqref="O37"/>
    </sheetView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42" sqref="I42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4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4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4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4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9" s="8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</row>
    <row r="3" spans="1:59" s="8" customForma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</row>
    <row r="4" spans="1:59" s="8" customForma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</row>
    <row r="5" spans="1:59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>
        <v>3375</v>
      </c>
      <c r="C7" s="4"/>
      <c r="D7" s="4">
        <v>27840</v>
      </c>
      <c r="E7" s="4">
        <v>1174</v>
      </c>
      <c r="F7" s="4">
        <v>10075</v>
      </c>
      <c r="G7" s="4">
        <v>1354</v>
      </c>
      <c r="H7" s="4"/>
      <c r="I7" s="4"/>
      <c r="J7" s="4">
        <v>16459</v>
      </c>
      <c r="K7" s="4">
        <v>3550</v>
      </c>
      <c r="L7" s="4"/>
      <c r="M7" s="4">
        <v>1240</v>
      </c>
      <c r="N7" s="4">
        <v>16855</v>
      </c>
      <c r="O7" s="4">
        <v>395</v>
      </c>
      <c r="P7" s="4">
        <v>863</v>
      </c>
      <c r="Q7" s="4">
        <v>290</v>
      </c>
      <c r="R7" s="4">
        <v>12913</v>
      </c>
      <c r="S7" s="4">
        <v>3801</v>
      </c>
      <c r="T7" s="4">
        <v>1143</v>
      </c>
      <c r="U7" s="4"/>
      <c r="V7" s="4"/>
      <c r="W7" s="4"/>
      <c r="X7" s="4">
        <v>408</v>
      </c>
      <c r="Y7" s="4">
        <v>517</v>
      </c>
      <c r="Z7" s="4">
        <v>2887</v>
      </c>
      <c r="AA7" s="4">
        <v>4650</v>
      </c>
      <c r="AB7" s="4">
        <v>744</v>
      </c>
      <c r="AC7" s="4">
        <v>1754</v>
      </c>
      <c r="AD7" s="4">
        <v>930</v>
      </c>
      <c r="AE7" s="4"/>
      <c r="AF7" s="4"/>
      <c r="AG7" s="4">
        <v>14512</v>
      </c>
      <c r="AH7" s="4"/>
      <c r="AI7" s="4">
        <v>105</v>
      </c>
      <c r="AJ7" s="4">
        <v>382</v>
      </c>
      <c r="AK7" s="4">
        <v>193</v>
      </c>
      <c r="AL7" s="4">
        <v>30561</v>
      </c>
      <c r="AM7" s="4">
        <v>74</v>
      </c>
      <c r="AN7" s="4"/>
      <c r="AO7" s="4"/>
      <c r="AP7" s="4"/>
      <c r="AQ7" s="4">
        <v>1485</v>
      </c>
      <c r="AR7" s="4">
        <v>1767</v>
      </c>
      <c r="AS7" s="4">
        <v>97</v>
      </c>
      <c r="AT7" s="4">
        <v>188</v>
      </c>
      <c r="AU7" s="4"/>
      <c r="AV7" s="4">
        <v>12</v>
      </c>
      <c r="AW7" s="4"/>
      <c r="AX7" s="4"/>
      <c r="AY7" s="4"/>
      <c r="AZ7" s="4"/>
      <c r="BA7" s="4">
        <v>394</v>
      </c>
      <c r="BB7" s="4">
        <v>1339</v>
      </c>
      <c r="BC7" s="9">
        <f t="shared" ref="BC7:BC18" si="0">SUM(B7:BB7)</f>
        <v>164326</v>
      </c>
    </row>
    <row r="8" spans="1:59" x14ac:dyDescent="0.2">
      <c r="A8" t="s">
        <v>54</v>
      </c>
      <c r="B8" s="4">
        <v>2971</v>
      </c>
      <c r="C8" s="4"/>
      <c r="D8" s="4">
        <v>42969</v>
      </c>
      <c r="E8" s="4">
        <v>2021</v>
      </c>
      <c r="F8" s="4">
        <v>10102</v>
      </c>
      <c r="G8" s="4">
        <v>3259</v>
      </c>
      <c r="H8" s="4"/>
      <c r="I8" s="4"/>
      <c r="J8" s="4">
        <v>11778</v>
      </c>
      <c r="K8" s="4">
        <v>1862</v>
      </c>
      <c r="M8" s="4">
        <v>500</v>
      </c>
      <c r="N8" s="4">
        <v>57</v>
      </c>
      <c r="O8" s="4">
        <v>313</v>
      </c>
      <c r="P8" s="4">
        <v>554</v>
      </c>
      <c r="Q8" s="4">
        <v>188</v>
      </c>
      <c r="R8" s="4">
        <v>5712</v>
      </c>
      <c r="S8" s="4">
        <v>2498</v>
      </c>
      <c r="T8" s="4">
        <v>1433</v>
      </c>
      <c r="U8" s="4"/>
      <c r="V8" s="4"/>
      <c r="W8" s="4"/>
      <c r="X8" s="4">
        <v>182</v>
      </c>
      <c r="Y8" s="4">
        <v>370</v>
      </c>
      <c r="Z8" s="4">
        <v>4387</v>
      </c>
      <c r="AA8" s="4">
        <v>2406</v>
      </c>
      <c r="AB8" s="4">
        <v>34</v>
      </c>
      <c r="AC8" s="4">
        <v>1157</v>
      </c>
      <c r="AD8" s="4"/>
      <c r="AE8" s="4"/>
      <c r="AF8" s="4"/>
      <c r="AG8" s="4">
        <v>6085</v>
      </c>
      <c r="AH8" s="4"/>
      <c r="AI8" s="4">
        <v>130</v>
      </c>
      <c r="AJ8" s="4">
        <v>98</v>
      </c>
      <c r="AK8" s="4">
        <v>656</v>
      </c>
      <c r="AL8" s="4">
        <v>29012</v>
      </c>
      <c r="AM8" s="4">
        <v>136</v>
      </c>
      <c r="AN8" s="4"/>
      <c r="AO8" s="4"/>
      <c r="AP8" s="4"/>
      <c r="AQ8" s="4">
        <v>1021</v>
      </c>
      <c r="AR8" s="4">
        <v>3161</v>
      </c>
      <c r="AS8" s="4">
        <v>183</v>
      </c>
      <c r="AT8" s="4">
        <v>283</v>
      </c>
      <c r="AU8" s="4"/>
      <c r="AV8" s="4"/>
      <c r="AW8" s="4"/>
      <c r="AX8" s="4"/>
      <c r="AY8" s="4"/>
      <c r="AZ8" s="4"/>
      <c r="BA8" s="4">
        <v>261</v>
      </c>
      <c r="BB8" s="4">
        <v>612</v>
      </c>
      <c r="BC8" s="9">
        <f t="shared" si="0"/>
        <v>136391</v>
      </c>
    </row>
    <row r="9" spans="1:59" x14ac:dyDescent="0.2">
      <c r="A9" t="s">
        <v>55</v>
      </c>
      <c r="B9" s="4">
        <v>1882</v>
      </c>
      <c r="C9" s="4"/>
      <c r="D9" s="4">
        <v>31791</v>
      </c>
      <c r="E9" s="4">
        <v>3669</v>
      </c>
      <c r="F9" s="4">
        <v>16019</v>
      </c>
      <c r="G9" s="4">
        <v>2232</v>
      </c>
      <c r="H9" s="4"/>
      <c r="I9" s="4"/>
      <c r="J9" s="4">
        <v>10180</v>
      </c>
      <c r="K9" s="4">
        <v>2472</v>
      </c>
      <c r="L9" s="4"/>
      <c r="M9" s="4">
        <v>252</v>
      </c>
      <c r="N9" s="4">
        <v>5719</v>
      </c>
      <c r="O9" s="4">
        <v>22</v>
      </c>
      <c r="P9" s="4">
        <v>1265</v>
      </c>
      <c r="Q9" s="4">
        <v>126</v>
      </c>
      <c r="R9" s="4">
        <v>1500</v>
      </c>
      <c r="S9" s="4">
        <v>1796</v>
      </c>
      <c r="T9" s="4">
        <v>1860</v>
      </c>
      <c r="U9" s="4"/>
      <c r="V9" s="4"/>
      <c r="W9" s="4"/>
      <c r="X9" s="4">
        <v>192</v>
      </c>
      <c r="Y9" s="4">
        <v>1090</v>
      </c>
      <c r="Z9" s="4">
        <v>5561</v>
      </c>
      <c r="AA9" s="4">
        <v>1904</v>
      </c>
      <c r="AB9" s="4">
        <v>676</v>
      </c>
      <c r="AC9" s="4">
        <v>1723</v>
      </c>
      <c r="AD9" s="4">
        <v>252</v>
      </c>
      <c r="AE9" s="4"/>
      <c r="AF9" s="4"/>
      <c r="AG9" s="4">
        <v>8931</v>
      </c>
      <c r="AH9" s="4"/>
      <c r="AI9" s="4">
        <v>140</v>
      </c>
      <c r="AJ9" s="4">
        <v>1927</v>
      </c>
      <c r="AK9" s="4">
        <v>958</v>
      </c>
      <c r="AL9" s="4">
        <v>41332</v>
      </c>
      <c r="AM9" s="4">
        <v>4</v>
      </c>
      <c r="AN9" s="4"/>
      <c r="AO9" s="4"/>
      <c r="AP9" s="4"/>
      <c r="AQ9" s="4">
        <v>743</v>
      </c>
      <c r="AR9" s="4">
        <v>1471</v>
      </c>
      <c r="AS9" s="4">
        <v>145</v>
      </c>
      <c r="AT9" s="4">
        <v>170</v>
      </c>
      <c r="AU9" s="4"/>
      <c r="AV9" s="4">
        <v>4</v>
      </c>
      <c r="AW9" s="4"/>
      <c r="AX9" s="4">
        <v>62</v>
      </c>
      <c r="AY9" s="4"/>
      <c r="AZ9" s="4"/>
      <c r="BA9" s="4">
        <v>12</v>
      </c>
      <c r="BB9" s="4">
        <v>260</v>
      </c>
      <c r="BC9" s="9">
        <f t="shared" si="0"/>
        <v>148342</v>
      </c>
    </row>
    <row r="10" spans="1:59" x14ac:dyDescent="0.2">
      <c r="A10" t="s">
        <v>56</v>
      </c>
      <c r="B10" s="4">
        <v>3710</v>
      </c>
      <c r="C10" s="4"/>
      <c r="D10" s="4">
        <v>34427</v>
      </c>
      <c r="E10" s="4">
        <v>3852</v>
      </c>
      <c r="F10" s="4">
        <v>14687</v>
      </c>
      <c r="G10" s="4">
        <v>2039</v>
      </c>
      <c r="H10" s="4"/>
      <c r="I10" s="4"/>
      <c r="J10" s="4">
        <v>101613</v>
      </c>
      <c r="K10" s="4">
        <v>2149</v>
      </c>
      <c r="L10" s="4"/>
      <c r="M10" s="4">
        <v>285</v>
      </c>
      <c r="N10" s="4">
        <v>2889</v>
      </c>
      <c r="O10" s="4">
        <v>123</v>
      </c>
      <c r="P10" s="4">
        <v>572</v>
      </c>
      <c r="Q10" s="4">
        <v>199</v>
      </c>
      <c r="R10" s="4">
        <v>6620</v>
      </c>
      <c r="S10" s="4">
        <v>5009</v>
      </c>
      <c r="T10" s="4">
        <v>3286</v>
      </c>
      <c r="U10" s="4"/>
      <c r="V10" s="4">
        <v>2</v>
      </c>
      <c r="W10" s="4"/>
      <c r="X10" s="4">
        <v>95</v>
      </c>
      <c r="Y10" s="4">
        <v>724</v>
      </c>
      <c r="Z10" s="4">
        <v>8924</v>
      </c>
      <c r="AA10" s="4">
        <v>6564</v>
      </c>
      <c r="AB10" s="4">
        <v>460</v>
      </c>
      <c r="AC10" s="4">
        <v>3460</v>
      </c>
      <c r="AD10" s="4">
        <v>227</v>
      </c>
      <c r="AE10" s="4"/>
      <c r="AF10" s="4"/>
      <c r="AG10" s="4">
        <v>2233</v>
      </c>
      <c r="AH10" s="4"/>
      <c r="AI10" s="4">
        <v>201</v>
      </c>
      <c r="AJ10" s="4">
        <v>39</v>
      </c>
      <c r="AK10" s="4">
        <v>12</v>
      </c>
      <c r="AL10" s="4">
        <v>36375</v>
      </c>
      <c r="AM10" s="4">
        <v>36</v>
      </c>
      <c r="AN10" s="4"/>
      <c r="AO10" s="4"/>
      <c r="AP10" s="4"/>
      <c r="AQ10" s="4">
        <v>811</v>
      </c>
      <c r="AR10" s="4">
        <v>1657</v>
      </c>
      <c r="AS10" s="4">
        <v>476</v>
      </c>
      <c r="AT10" s="4">
        <v>150</v>
      </c>
      <c r="AU10" s="4"/>
      <c r="AV10" s="4"/>
      <c r="AW10" s="4"/>
      <c r="AX10" s="4"/>
      <c r="AY10" s="4"/>
      <c r="AZ10" s="4"/>
      <c r="BA10" s="4">
        <v>20</v>
      </c>
      <c r="BB10" s="4">
        <v>1266</v>
      </c>
      <c r="BC10" s="9">
        <f t="shared" si="0"/>
        <v>245192</v>
      </c>
    </row>
    <row r="11" spans="1:59" x14ac:dyDescent="0.2">
      <c r="A11" t="s">
        <v>57</v>
      </c>
      <c r="B11" s="4">
        <v>7331</v>
      </c>
      <c r="C11" s="4"/>
      <c r="D11" s="4">
        <v>43645</v>
      </c>
      <c r="E11" s="4">
        <v>6059</v>
      </c>
      <c r="F11" s="4">
        <v>12253</v>
      </c>
      <c r="G11" s="4">
        <v>501</v>
      </c>
      <c r="H11" s="4"/>
      <c r="I11" s="4"/>
      <c r="J11" s="5">
        <v>5413</v>
      </c>
      <c r="K11" s="5">
        <v>2185</v>
      </c>
      <c r="N11" s="4">
        <v>903</v>
      </c>
      <c r="O11" s="4">
        <v>216</v>
      </c>
      <c r="P11" s="4">
        <v>1119</v>
      </c>
      <c r="Q11" s="4">
        <v>37</v>
      </c>
      <c r="R11" s="4">
        <v>4274</v>
      </c>
      <c r="S11" s="4">
        <v>3118</v>
      </c>
      <c r="T11" s="4">
        <v>5275</v>
      </c>
      <c r="U11" s="4"/>
      <c r="V11" s="4"/>
      <c r="W11" s="4"/>
      <c r="X11" s="4">
        <v>601</v>
      </c>
      <c r="Y11" s="4">
        <v>1057</v>
      </c>
      <c r="Z11" s="4">
        <v>18411</v>
      </c>
      <c r="AA11" s="4">
        <v>2666</v>
      </c>
      <c r="AB11" s="4">
        <v>180</v>
      </c>
      <c r="AC11" s="4">
        <v>1297</v>
      </c>
      <c r="AD11" s="4">
        <v>128</v>
      </c>
      <c r="AE11" s="4"/>
      <c r="AF11" s="4"/>
      <c r="AG11" s="4">
        <v>5985</v>
      </c>
      <c r="AH11" s="4"/>
      <c r="AI11" s="4">
        <v>101</v>
      </c>
      <c r="AJ11" s="5">
        <v>631</v>
      </c>
      <c r="AK11" s="5">
        <v>174</v>
      </c>
      <c r="AL11" s="5">
        <v>43067</v>
      </c>
      <c r="AM11" s="5"/>
      <c r="AN11" s="5">
        <v>2</v>
      </c>
      <c r="AP11" s="4"/>
      <c r="AQ11" s="4">
        <v>981</v>
      </c>
      <c r="AR11" s="4">
        <v>2564</v>
      </c>
      <c r="AS11" s="4">
        <v>213</v>
      </c>
      <c r="AT11" s="4">
        <v>133</v>
      </c>
      <c r="AU11" s="4"/>
      <c r="AV11" s="4">
        <v>78</v>
      </c>
      <c r="AW11" s="4"/>
      <c r="AX11" s="4"/>
      <c r="AY11" s="4"/>
      <c r="AZ11" s="4"/>
      <c r="BA11" s="4">
        <v>2</v>
      </c>
      <c r="BB11" s="4">
        <v>960</v>
      </c>
      <c r="BC11" s="9">
        <f t="shared" si="0"/>
        <v>171560</v>
      </c>
    </row>
    <row r="12" spans="1:59" x14ac:dyDescent="0.2">
      <c r="A12" t="s">
        <v>58</v>
      </c>
      <c r="B12" s="4">
        <v>2414</v>
      </c>
      <c r="C12" s="4"/>
      <c r="D12" s="4">
        <v>50453</v>
      </c>
      <c r="E12" s="4">
        <v>5633</v>
      </c>
      <c r="F12" s="4">
        <v>2508</v>
      </c>
      <c r="G12" s="4">
        <v>315</v>
      </c>
      <c r="H12" s="4"/>
      <c r="I12" s="4"/>
      <c r="J12" s="4">
        <v>2708</v>
      </c>
      <c r="K12" s="4">
        <v>580</v>
      </c>
      <c r="L12" s="4"/>
      <c r="M12" s="4"/>
      <c r="N12" s="4">
        <v>86</v>
      </c>
      <c r="O12" s="4">
        <v>229</v>
      </c>
      <c r="P12" s="4">
        <v>2</v>
      </c>
      <c r="Q12" s="4">
        <v>24</v>
      </c>
      <c r="R12" s="4">
        <v>2490</v>
      </c>
      <c r="S12" s="4">
        <v>3228</v>
      </c>
      <c r="T12" s="4">
        <v>4238</v>
      </c>
      <c r="U12" s="4"/>
      <c r="V12" s="4"/>
      <c r="W12" s="4"/>
      <c r="X12" s="4"/>
      <c r="Y12" s="4">
        <v>240</v>
      </c>
      <c r="Z12" s="4">
        <v>9410</v>
      </c>
      <c r="AA12" s="4">
        <v>1442</v>
      </c>
      <c r="AB12" s="4">
        <v>156</v>
      </c>
      <c r="AC12" s="4">
        <v>647</v>
      </c>
      <c r="AD12" s="4"/>
      <c r="AE12" s="4"/>
      <c r="AF12" s="4"/>
      <c r="AG12" s="4">
        <v>1508</v>
      </c>
      <c r="AH12" s="4"/>
      <c r="AI12" s="4">
        <v>5</v>
      </c>
      <c r="AJ12" s="5">
        <v>180</v>
      </c>
      <c r="AK12" s="5">
        <v>16</v>
      </c>
      <c r="AL12" s="5">
        <v>32227</v>
      </c>
      <c r="AM12" s="5"/>
      <c r="AN12" s="5"/>
      <c r="AQ12" s="4">
        <v>1371</v>
      </c>
      <c r="AR12" s="4">
        <v>865</v>
      </c>
      <c r="AS12" s="4"/>
      <c r="AT12" s="4">
        <v>8</v>
      </c>
      <c r="AU12" s="4"/>
      <c r="AV12" s="4">
        <v>2</v>
      </c>
      <c r="AW12" s="4"/>
      <c r="AX12" s="4">
        <v>10</v>
      </c>
      <c r="AY12" s="4"/>
      <c r="AZ12" s="4"/>
      <c r="BA12" s="4">
        <v>9</v>
      </c>
      <c r="BB12" s="4">
        <v>47</v>
      </c>
      <c r="BC12" s="9">
        <f>SUM(B12:BB12)</f>
        <v>123051</v>
      </c>
    </row>
    <row r="13" spans="1:59" x14ac:dyDescent="0.2">
      <c r="A13" t="s">
        <v>59</v>
      </c>
      <c r="B13" s="5">
        <v>5573</v>
      </c>
      <c r="C13" s="6"/>
      <c r="D13" s="5">
        <v>24578</v>
      </c>
      <c r="E13" s="5">
        <v>2965</v>
      </c>
      <c r="F13" s="5">
        <v>16562</v>
      </c>
      <c r="G13" s="5">
        <v>209</v>
      </c>
      <c r="H13" s="6"/>
      <c r="I13" s="6"/>
      <c r="J13" s="5">
        <v>30231</v>
      </c>
      <c r="K13" s="5">
        <v>2496</v>
      </c>
      <c r="L13" s="6"/>
      <c r="M13" s="5">
        <v>109</v>
      </c>
      <c r="N13" s="5">
        <v>9289</v>
      </c>
      <c r="O13" s="5">
        <v>1</v>
      </c>
      <c r="P13" s="5">
        <v>682</v>
      </c>
      <c r="Q13" s="5">
        <v>67</v>
      </c>
      <c r="R13" s="5">
        <v>3268</v>
      </c>
      <c r="S13" s="5">
        <v>2795</v>
      </c>
      <c r="T13" s="5">
        <v>3608</v>
      </c>
      <c r="U13" s="6"/>
      <c r="V13" s="5">
        <v>3</v>
      </c>
      <c r="W13" s="6"/>
      <c r="X13" s="5">
        <v>649</v>
      </c>
      <c r="Y13" s="5">
        <v>10</v>
      </c>
      <c r="Z13" s="5">
        <v>9689</v>
      </c>
      <c r="AA13" s="5">
        <v>4479</v>
      </c>
      <c r="AB13" s="5">
        <v>237</v>
      </c>
      <c r="AC13" s="5">
        <v>2328</v>
      </c>
      <c r="AD13" s="5"/>
      <c r="AE13" s="5"/>
      <c r="AF13" s="6"/>
      <c r="AG13" s="5">
        <v>4030</v>
      </c>
      <c r="AH13" s="5">
        <v>6</v>
      </c>
      <c r="AI13" s="5"/>
      <c r="AJ13" s="5">
        <v>60</v>
      </c>
      <c r="AK13" s="5">
        <v>460</v>
      </c>
      <c r="AL13" s="5">
        <v>41294</v>
      </c>
      <c r="AM13" s="5">
        <v>246</v>
      </c>
      <c r="AN13" s="5">
        <v>859</v>
      </c>
      <c r="AO13" s="6"/>
      <c r="AP13" s="6"/>
      <c r="AQ13" s="5">
        <v>1273</v>
      </c>
      <c r="AR13" s="5">
        <v>764</v>
      </c>
      <c r="AS13" s="5">
        <v>1125</v>
      </c>
      <c r="AT13" s="5"/>
      <c r="AU13" s="6"/>
      <c r="AV13" s="5">
        <v>177</v>
      </c>
      <c r="AW13" s="6"/>
      <c r="AX13" s="5">
        <v>153</v>
      </c>
      <c r="AY13" s="6"/>
      <c r="AZ13" s="6"/>
      <c r="BA13" s="5">
        <v>42</v>
      </c>
      <c r="BB13" s="5">
        <v>631</v>
      </c>
      <c r="BC13" s="9">
        <f t="shared" si="0"/>
        <v>170948</v>
      </c>
    </row>
    <row r="14" spans="1:59" x14ac:dyDescent="0.2">
      <c r="A14" t="s">
        <v>60</v>
      </c>
      <c r="B14" s="4">
        <v>5827</v>
      </c>
      <c r="C14" s="4"/>
      <c r="D14" s="4">
        <v>21940</v>
      </c>
      <c r="E14" s="4">
        <v>2825</v>
      </c>
      <c r="F14" s="4">
        <v>12963</v>
      </c>
      <c r="G14" s="4">
        <v>366</v>
      </c>
      <c r="H14" s="4"/>
      <c r="I14" s="4"/>
      <c r="J14" s="4">
        <v>39840</v>
      </c>
      <c r="K14" s="4">
        <v>2381</v>
      </c>
      <c r="L14" s="4"/>
      <c r="M14" s="4">
        <v>765</v>
      </c>
      <c r="N14" s="4">
        <v>7335</v>
      </c>
      <c r="O14" s="4">
        <v>93</v>
      </c>
      <c r="P14" s="4">
        <v>153</v>
      </c>
      <c r="Q14" s="4">
        <v>10</v>
      </c>
      <c r="R14" s="4">
        <v>10375</v>
      </c>
      <c r="S14" s="4">
        <v>729</v>
      </c>
      <c r="T14" s="4">
        <v>5148</v>
      </c>
      <c r="U14" s="4"/>
      <c r="V14" s="4"/>
      <c r="W14" s="4"/>
      <c r="X14" s="4">
        <v>488</v>
      </c>
      <c r="Y14" s="4">
        <v>3</v>
      </c>
      <c r="Z14" s="4">
        <v>10991</v>
      </c>
      <c r="AA14" s="4">
        <v>2558</v>
      </c>
      <c r="AB14" s="4">
        <v>21679</v>
      </c>
      <c r="AC14" s="4">
        <v>2674</v>
      </c>
      <c r="AD14" s="4"/>
      <c r="AE14" s="4"/>
      <c r="AF14" s="4"/>
      <c r="AG14" s="4">
        <v>4304</v>
      </c>
      <c r="AH14" s="4"/>
      <c r="AI14" s="4"/>
      <c r="AJ14" s="4">
        <v>23</v>
      </c>
      <c r="AK14" s="4">
        <v>7</v>
      </c>
      <c r="AL14" s="4">
        <v>22238</v>
      </c>
      <c r="AM14" s="4">
        <v>119</v>
      </c>
      <c r="AN14" s="4">
        <v>17</v>
      </c>
      <c r="AO14" s="4"/>
      <c r="AP14" s="4"/>
      <c r="AQ14" s="4">
        <v>662</v>
      </c>
      <c r="AR14" s="4">
        <v>142</v>
      </c>
      <c r="AS14" s="4">
        <v>1355</v>
      </c>
      <c r="AT14" s="4">
        <v>125</v>
      </c>
      <c r="AU14" s="4"/>
      <c r="AV14" s="4">
        <v>36</v>
      </c>
      <c r="AW14" s="4"/>
      <c r="AX14" s="4">
        <v>4</v>
      </c>
      <c r="AY14" s="4"/>
      <c r="AZ14" s="4"/>
      <c r="BA14" s="4">
        <v>5</v>
      </c>
      <c r="BB14" s="4">
        <v>65</v>
      </c>
      <c r="BC14" s="9">
        <f t="shared" si="0"/>
        <v>178245</v>
      </c>
    </row>
    <row r="15" spans="1:59" x14ac:dyDescent="0.2">
      <c r="A15" t="s">
        <v>61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9">
        <f t="shared" si="0"/>
        <v>0</v>
      </c>
    </row>
    <row r="16" spans="1:59" x14ac:dyDescent="0.2">
      <c r="A16" t="s">
        <v>62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V16" s="3"/>
      <c r="AW16" s="3"/>
      <c r="AX16" s="3"/>
      <c r="AY16" s="3"/>
      <c r="AZ16" s="3"/>
      <c r="BA16" s="3"/>
      <c r="BB16" s="3"/>
      <c r="BC16" s="9">
        <f>SUM(B16:BB16)</f>
        <v>0</v>
      </c>
    </row>
    <row r="17" spans="1:55" x14ac:dyDescent="0.2">
      <c r="A17" t="s">
        <v>63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9">
        <f t="shared" si="0"/>
        <v>0</v>
      </c>
    </row>
    <row r="18" spans="1:55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Z18" s="3"/>
      <c r="BA18" s="3"/>
      <c r="BB18" s="3"/>
      <c r="BC18" s="9">
        <f t="shared" si="0"/>
        <v>0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W1:BG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Title</vt:lpstr>
      <vt:lpstr>Beef Breeding  In</vt:lpstr>
      <vt:lpstr>Beef Breeding Out</vt:lpstr>
      <vt:lpstr>Dairy Breeding In</vt:lpstr>
      <vt:lpstr>Dairy Breeding Out</vt:lpstr>
      <vt:lpstr>Non-Breeding Cattle In</vt:lpstr>
      <vt:lpstr>Non-Breeding Cattle Out</vt:lpstr>
      <vt:lpstr>OLD</vt:lpstr>
      <vt:lpstr>Cattle In</vt:lpstr>
      <vt:lpstr>Dairy Cattle In</vt:lpstr>
      <vt:lpstr>Cattle Out</vt:lpstr>
      <vt:lpstr>Breeding Cattle Out</vt:lpstr>
      <vt:lpstr>Dairy Cattle Out</vt:lpstr>
    </vt:vector>
  </TitlesOfParts>
  <Company>Department of Agricultural Economics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Moore</dc:creator>
  <cp:lastModifiedBy>Connie Moore</cp:lastModifiedBy>
  <cp:lastPrinted>2008-09-10T14:22:26Z</cp:lastPrinted>
  <dcterms:created xsi:type="dcterms:W3CDTF">2006-10-06T19:56:20Z</dcterms:created>
  <dcterms:modified xsi:type="dcterms:W3CDTF">2015-11-20T20:43:48Z</dcterms:modified>
</cp:coreProperties>
</file>