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5910" yWindow="960" windowWidth="11340" windowHeight="6030" tabRatio="738"/>
  </bookViews>
  <sheets>
    <sheet name="TITLE" sheetId="1" r:id="rId1"/>
    <sheet name="WS M&amp;L1" sheetId="2" r:id="rId2"/>
    <sheet name="WS M&amp;L 1-2" sheetId="12" r:id="rId3"/>
    <sheet name="WH M&amp;L1" sheetId="3" r:id="rId4"/>
    <sheet name="WH M&amp;L 1-2" sheetId="8" r:id="rId5"/>
    <sheet name="WAVG M&amp;L1" sheetId="11" r:id="rId6"/>
    <sheet name="WAVG M&amp;L 1-2" sheetId="15" r:id="rId7"/>
    <sheet name="MENT M&amp;L1" sheetId="10" r:id="rId8"/>
    <sheet name="MENT M&amp;L 1-2" sheetId="13" r:id="rId9"/>
    <sheet name="MAVG M&amp;L1" sheetId="9" r:id="rId10"/>
    <sheet name="MAVG M&amp;L 1-2" sheetId="14" r:id="rId11"/>
    <sheet name="Sheet1" sheetId="16" r:id="rId12"/>
  </sheets>
  <definedNames>
    <definedName name="HTML_CodePage" hidden="1">1252</definedName>
    <definedName name="HTML_Control" hidden="1">{"'MTHLY AVGS'!$B$2:$N$38"}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"C:\WEBSHARE\WWWROOT\livestockmarke\auctions\TXc98ma.htm"</definedName>
    <definedName name="HTML_Title" hidden="1">"TX Combined98 - Monthly Averages"</definedName>
    <definedName name="MAVGS">'MAVG M&amp;L1'!$A$1:$O$39</definedName>
    <definedName name="MENTRIES">'MENT M&amp;L1'!$A$1:$W$35</definedName>
    <definedName name="_xlnm.Print_Area" localSheetId="9">'MAVG M&amp;L1'!$A$1:$N$20</definedName>
    <definedName name="_xlnm.Print_Area" localSheetId="6">'WAVG M&amp;L 1-2'!$B$2:$T$61</definedName>
    <definedName name="TITLE">TITLE!$A$1:$N$6</definedName>
    <definedName name="WAVGS">'WAVG M&amp;L1'!$A$1:$T$58</definedName>
    <definedName name="WHEIFERS">'WH M&amp;L1'!$A$1:$W$59</definedName>
    <definedName name="WSTEERS">'WS M&amp;L1'!$A$1:$W$62</definedName>
  </definedNames>
  <calcPr calcId="145621"/>
</workbook>
</file>

<file path=xl/calcChain.xml><?xml version="1.0" encoding="utf-8"?>
<calcChain xmlns="http://schemas.openxmlformats.org/spreadsheetml/2006/main">
  <c r="C33" i="11" l="1"/>
  <c r="C34" i="11"/>
  <c r="C35" i="11"/>
  <c r="G20" i="11" l="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6" i="11"/>
  <c r="C37" i="11"/>
  <c r="C38" i="11"/>
  <c r="C40" i="11"/>
  <c r="C41" i="11"/>
  <c r="C42" i="11"/>
  <c r="C43" i="11"/>
  <c r="C44" i="11"/>
  <c r="C45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40" i="11"/>
  <c r="E41" i="11"/>
  <c r="E42" i="11"/>
  <c r="E43" i="11"/>
  <c r="E44" i="11"/>
  <c r="E45" i="11"/>
  <c r="E46" i="11"/>
  <c r="E47" i="11"/>
  <c r="E48" i="11"/>
  <c r="E4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40" i="11"/>
  <c r="F41" i="11"/>
  <c r="F42" i="11"/>
  <c r="F43" i="11"/>
  <c r="J7" i="11" l="1"/>
  <c r="J9" i="11"/>
  <c r="C7" i="11"/>
  <c r="C11" i="14" l="1"/>
  <c r="D11" i="14"/>
  <c r="E11" i="14"/>
  <c r="F11" i="14"/>
  <c r="B11" i="14"/>
  <c r="C40" i="15"/>
  <c r="N46" i="15" l="1"/>
  <c r="N47" i="15"/>
  <c r="N48" i="15"/>
  <c r="N49" i="15"/>
  <c r="N50" i="15"/>
  <c r="N51" i="15"/>
  <c r="N52" i="15"/>
  <c r="N53" i="15"/>
  <c r="N54" i="15"/>
  <c r="N55" i="15"/>
  <c r="N56" i="15"/>
  <c r="N57" i="15"/>
  <c r="M47" i="15"/>
  <c r="M48" i="15"/>
  <c r="M49" i="15"/>
  <c r="M50" i="15"/>
  <c r="M51" i="15"/>
  <c r="M52" i="15"/>
  <c r="M53" i="15"/>
  <c r="M54" i="15"/>
  <c r="M55" i="15"/>
  <c r="M56" i="15"/>
  <c r="L47" i="15"/>
  <c r="L48" i="15"/>
  <c r="L49" i="15"/>
  <c r="L50" i="15"/>
  <c r="L51" i="15"/>
  <c r="L52" i="15"/>
  <c r="L53" i="15"/>
  <c r="L54" i="15"/>
  <c r="L55" i="15"/>
  <c r="L56" i="15"/>
  <c r="L57" i="15"/>
  <c r="K47" i="15"/>
  <c r="K48" i="15"/>
  <c r="K49" i="15"/>
  <c r="K50" i="15"/>
  <c r="K51" i="15"/>
  <c r="K52" i="15"/>
  <c r="K53" i="15"/>
  <c r="K54" i="15"/>
  <c r="K55" i="15"/>
  <c r="K56" i="15"/>
  <c r="K57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40" i="15"/>
  <c r="N41" i="15"/>
  <c r="N42" i="15"/>
  <c r="N43" i="15"/>
  <c r="N44" i="15"/>
  <c r="N4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40" i="15"/>
  <c r="M41" i="15"/>
  <c r="M42" i="15"/>
  <c r="M43" i="15"/>
  <c r="M44" i="15"/>
  <c r="M45" i="15"/>
  <c r="M4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40" i="15"/>
  <c r="L41" i="15"/>
  <c r="L42" i="15"/>
  <c r="L43" i="15"/>
  <c r="L44" i="15"/>
  <c r="L45" i="15"/>
  <c r="L4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40" i="15"/>
  <c r="K41" i="15"/>
  <c r="K42" i="15"/>
  <c r="K43" i="15"/>
  <c r="K44" i="15"/>
  <c r="K45" i="15"/>
  <c r="K46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40" i="15"/>
  <c r="J41" i="15"/>
  <c r="J42" i="15"/>
  <c r="J43" i="15"/>
  <c r="J44" i="15"/>
  <c r="F10" i="15"/>
  <c r="J14" i="11" l="1"/>
  <c r="C13" i="11"/>
  <c r="C14" i="11"/>
  <c r="C15" i="11"/>
  <c r="C16" i="11"/>
  <c r="C17" i="11"/>
  <c r="C18" i="11"/>
  <c r="C19" i="11"/>
  <c r="G9" i="11"/>
  <c r="N32" i="11"/>
  <c r="N33" i="11"/>
  <c r="N34" i="11"/>
  <c r="N35" i="11"/>
  <c r="N36" i="11"/>
  <c r="N37" i="11"/>
  <c r="N38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M32" i="11"/>
  <c r="M33" i="11"/>
  <c r="M34" i="11"/>
  <c r="M35" i="11"/>
  <c r="M36" i="11"/>
  <c r="M37" i="11"/>
  <c r="M38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L33" i="11"/>
  <c r="L34" i="11"/>
  <c r="L35" i="11"/>
  <c r="L36" i="11"/>
  <c r="L37" i="11"/>
  <c r="L38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J34" i="11"/>
  <c r="J35" i="11"/>
  <c r="J36" i="11"/>
  <c r="J37" i="11"/>
  <c r="J38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G47" i="15"/>
  <c r="G50" i="15"/>
  <c r="G51" i="15"/>
  <c r="G52" i="15"/>
  <c r="G54" i="15"/>
  <c r="G5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40" i="15"/>
  <c r="G44" i="15"/>
  <c r="G45" i="15"/>
  <c r="G46" i="15"/>
  <c r="G48" i="15"/>
  <c r="G49" i="15"/>
  <c r="G53" i="15"/>
  <c r="G56" i="15"/>
  <c r="G57" i="15"/>
  <c r="G29" i="11"/>
  <c r="G30" i="11"/>
  <c r="G31" i="11"/>
  <c r="G32" i="11"/>
  <c r="G33" i="11"/>
  <c r="G34" i="11"/>
  <c r="G35" i="11"/>
  <c r="G36" i="11"/>
  <c r="G37" i="11"/>
  <c r="G38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E50" i="11"/>
  <c r="E51" i="11"/>
  <c r="E52" i="11"/>
  <c r="E53" i="11"/>
  <c r="E54" i="11"/>
  <c r="E55" i="11"/>
  <c r="E56" i="11"/>
  <c r="E57" i="11"/>
  <c r="D57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N10" i="11"/>
  <c r="M10" i="11"/>
  <c r="L10" i="11"/>
  <c r="K10" i="11"/>
  <c r="J10" i="11"/>
  <c r="G10" i="11"/>
  <c r="F10" i="11"/>
  <c r="E10" i="11"/>
  <c r="D10" i="11"/>
  <c r="C10" i="11"/>
  <c r="N7" i="11"/>
  <c r="N8" i="11"/>
  <c r="N9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M7" i="11"/>
  <c r="M8" i="11"/>
  <c r="M9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L7" i="11"/>
  <c r="L8" i="11"/>
  <c r="L9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K7" i="11"/>
  <c r="K8" i="11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J8" i="11"/>
  <c r="J11" i="11"/>
  <c r="J12" i="11"/>
  <c r="J13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C8" i="11"/>
  <c r="C9" i="11"/>
  <c r="C11" i="11"/>
  <c r="C12" i="11"/>
  <c r="G7" i="11"/>
  <c r="G8" i="11"/>
  <c r="G11" i="11"/>
  <c r="G12" i="11"/>
  <c r="G13" i="11"/>
  <c r="G14" i="11"/>
  <c r="G15" i="11"/>
  <c r="G16" i="11"/>
  <c r="G17" i="11"/>
  <c r="G18" i="11"/>
  <c r="G19" i="11"/>
  <c r="G21" i="11"/>
  <c r="G22" i="11"/>
  <c r="G23" i="11"/>
  <c r="G24" i="11"/>
  <c r="G25" i="11"/>
  <c r="G26" i="11"/>
  <c r="G27" i="11"/>
  <c r="G28" i="11"/>
  <c r="F7" i="11"/>
  <c r="F8" i="11"/>
  <c r="F9" i="11"/>
  <c r="F11" i="11"/>
  <c r="F12" i="11"/>
  <c r="F13" i="11"/>
  <c r="F14" i="11"/>
  <c r="F15" i="11"/>
  <c r="F16" i="11"/>
  <c r="F17" i="11"/>
  <c r="F18" i="11"/>
  <c r="F19" i="11"/>
  <c r="E7" i="11"/>
  <c r="E8" i="11"/>
  <c r="E9" i="11"/>
  <c r="E11" i="11"/>
  <c r="E12" i="11"/>
  <c r="E13" i="11"/>
  <c r="E14" i="11"/>
  <c r="E15" i="11"/>
  <c r="E16" i="11"/>
  <c r="E17" i="11"/>
  <c r="E18" i="11"/>
  <c r="E19" i="11"/>
  <c r="D7" i="11"/>
  <c r="D8" i="11"/>
  <c r="D9" i="11"/>
  <c r="D11" i="11"/>
  <c r="D12" i="11"/>
  <c r="D13" i="11"/>
  <c r="D14" i="11"/>
  <c r="D15" i="11"/>
  <c r="D16" i="11"/>
  <c r="D17" i="11"/>
  <c r="D18" i="11"/>
  <c r="D19" i="11"/>
  <c r="G6" i="11"/>
  <c r="F6" i="11"/>
  <c r="E6" i="11"/>
  <c r="D6" i="11"/>
  <c r="C6" i="11"/>
  <c r="N11" i="9"/>
  <c r="N12" i="9"/>
  <c r="N13" i="9"/>
  <c r="N14" i="9"/>
  <c r="N15" i="9"/>
  <c r="N16" i="9"/>
  <c r="N17" i="9"/>
  <c r="G11" i="9"/>
  <c r="G12" i="9"/>
  <c r="G13" i="9"/>
  <c r="G14" i="9"/>
  <c r="G15" i="9"/>
  <c r="G16" i="9"/>
  <c r="G17" i="9"/>
  <c r="F11" i="9"/>
  <c r="F12" i="9"/>
  <c r="F13" i="9"/>
  <c r="F14" i="9"/>
  <c r="F15" i="9"/>
  <c r="F16" i="9"/>
  <c r="F17" i="9"/>
  <c r="D13" i="9"/>
  <c r="D14" i="9"/>
  <c r="D15" i="9"/>
  <c r="D16" i="9"/>
  <c r="D17" i="9"/>
  <c r="E11" i="9"/>
  <c r="E12" i="9"/>
  <c r="E13" i="9"/>
  <c r="E14" i="9"/>
  <c r="E15" i="9"/>
  <c r="E16" i="9"/>
  <c r="E17" i="9"/>
  <c r="C13" i="9"/>
  <c r="C14" i="9"/>
  <c r="C15" i="9"/>
  <c r="C16" i="9"/>
  <c r="C17" i="9"/>
  <c r="D11" i="9"/>
  <c r="D12" i="9"/>
  <c r="N7" i="9"/>
  <c r="N8" i="9"/>
  <c r="N9" i="9"/>
  <c r="N10" i="9"/>
  <c r="M7" i="9"/>
  <c r="M8" i="9"/>
  <c r="M9" i="9"/>
  <c r="M10" i="9"/>
  <c r="M11" i="9"/>
  <c r="M12" i="9"/>
  <c r="M13" i="9"/>
  <c r="M14" i="9"/>
  <c r="M15" i="9"/>
  <c r="M16" i="9"/>
  <c r="M17" i="9"/>
  <c r="L7" i="9"/>
  <c r="L8" i="9"/>
  <c r="L9" i="9"/>
  <c r="L10" i="9"/>
  <c r="L12" i="9"/>
  <c r="L13" i="9"/>
  <c r="L14" i="9"/>
  <c r="L15" i="9"/>
  <c r="L16" i="9"/>
  <c r="K7" i="9"/>
  <c r="K8" i="9"/>
  <c r="K9" i="9"/>
  <c r="K10" i="9"/>
  <c r="K12" i="9"/>
  <c r="K13" i="9"/>
  <c r="K14" i="9"/>
  <c r="K15" i="9"/>
  <c r="K16" i="9"/>
  <c r="K17" i="9"/>
  <c r="J7" i="9"/>
  <c r="J8" i="9"/>
  <c r="J9" i="9"/>
  <c r="J10" i="9"/>
  <c r="J12" i="9"/>
  <c r="J13" i="9"/>
  <c r="J14" i="9"/>
  <c r="J15" i="9"/>
  <c r="J16" i="9"/>
  <c r="J17" i="9"/>
  <c r="D10" i="9"/>
  <c r="E10" i="9"/>
  <c r="F10" i="9"/>
  <c r="G10" i="9"/>
  <c r="D9" i="9"/>
  <c r="E9" i="9"/>
  <c r="F9" i="9"/>
  <c r="G9" i="9"/>
  <c r="D8" i="9"/>
  <c r="E8" i="9"/>
  <c r="F8" i="9"/>
  <c r="G8" i="9"/>
  <c r="D7" i="9"/>
  <c r="E7" i="9"/>
  <c r="F7" i="9"/>
  <c r="G7" i="9"/>
  <c r="C7" i="9"/>
  <c r="C8" i="9"/>
  <c r="C9" i="9"/>
  <c r="C10" i="9"/>
  <c r="C11" i="9"/>
  <c r="C12" i="9"/>
  <c r="F17" i="15"/>
  <c r="S58" i="11"/>
  <c r="R58" i="11"/>
  <c r="Q58" i="11"/>
  <c r="E43" i="15"/>
  <c r="E42" i="15"/>
  <c r="E41" i="15"/>
  <c r="E40" i="15"/>
  <c r="E38" i="15"/>
  <c r="E37" i="15"/>
  <c r="E36" i="15"/>
  <c r="E35" i="15"/>
  <c r="E34" i="15"/>
  <c r="F41" i="15"/>
  <c r="F40" i="15"/>
  <c r="F38" i="15"/>
  <c r="D40" i="15"/>
  <c r="C38" i="15"/>
  <c r="D6" i="14"/>
  <c r="D7" i="14"/>
  <c r="D8" i="14"/>
  <c r="D9" i="14"/>
  <c r="D10" i="14"/>
  <c r="D12" i="14"/>
  <c r="D13" i="14"/>
  <c r="D14" i="14"/>
  <c r="D15" i="14"/>
  <c r="D16" i="14"/>
  <c r="M6" i="14"/>
  <c r="M7" i="14"/>
  <c r="M8" i="14"/>
  <c r="M9" i="14"/>
  <c r="M10" i="14"/>
  <c r="M11" i="14"/>
  <c r="M12" i="14"/>
  <c r="M13" i="14"/>
  <c r="M14" i="14"/>
  <c r="M15" i="14"/>
  <c r="M16" i="14"/>
  <c r="L6" i="14"/>
  <c r="L7" i="14"/>
  <c r="L8" i="14"/>
  <c r="L9" i="14"/>
  <c r="L10" i="14"/>
  <c r="L11" i="14"/>
  <c r="L12" i="14"/>
  <c r="L13" i="14"/>
  <c r="L14" i="14"/>
  <c r="L15" i="14"/>
  <c r="L16" i="14"/>
  <c r="K6" i="14"/>
  <c r="K7" i="14"/>
  <c r="K8" i="14"/>
  <c r="K9" i="14"/>
  <c r="K10" i="14"/>
  <c r="K11" i="14"/>
  <c r="K12" i="14"/>
  <c r="K13" i="14"/>
  <c r="K14" i="14"/>
  <c r="K15" i="14"/>
  <c r="K16" i="14"/>
  <c r="M5" i="14"/>
  <c r="L5" i="14"/>
  <c r="K5" i="14"/>
  <c r="J6" i="14"/>
  <c r="J7" i="14"/>
  <c r="J8" i="14"/>
  <c r="J9" i="14"/>
  <c r="J10" i="14"/>
  <c r="J11" i="14"/>
  <c r="J12" i="14"/>
  <c r="J13" i="14"/>
  <c r="J14" i="14"/>
  <c r="J15" i="14"/>
  <c r="J16" i="14"/>
  <c r="J5" i="14"/>
  <c r="I6" i="14"/>
  <c r="I7" i="14"/>
  <c r="I8" i="14"/>
  <c r="I9" i="14"/>
  <c r="I10" i="14"/>
  <c r="I11" i="14"/>
  <c r="I12" i="14"/>
  <c r="I13" i="14"/>
  <c r="I14" i="14"/>
  <c r="I15" i="14"/>
  <c r="I16" i="14"/>
  <c r="I5" i="14"/>
  <c r="B6" i="14"/>
  <c r="B7" i="14"/>
  <c r="B8" i="14"/>
  <c r="B9" i="14"/>
  <c r="B10" i="14"/>
  <c r="B12" i="14"/>
  <c r="B13" i="14"/>
  <c r="B14" i="14"/>
  <c r="B15" i="14"/>
  <c r="B16" i="14"/>
  <c r="F6" i="14"/>
  <c r="F7" i="14"/>
  <c r="F8" i="14"/>
  <c r="F9" i="14"/>
  <c r="F10" i="14"/>
  <c r="F12" i="14"/>
  <c r="F13" i="14"/>
  <c r="F14" i="14"/>
  <c r="F15" i="14"/>
  <c r="F16" i="14"/>
  <c r="E6" i="14"/>
  <c r="E7" i="14"/>
  <c r="E8" i="14"/>
  <c r="E9" i="14"/>
  <c r="E10" i="14"/>
  <c r="E12" i="14"/>
  <c r="E13" i="14"/>
  <c r="C6" i="14"/>
  <c r="C7" i="14"/>
  <c r="C8" i="14"/>
  <c r="C9" i="14"/>
  <c r="C10" i="14"/>
  <c r="C12" i="14"/>
  <c r="C13" i="14"/>
  <c r="E14" i="14"/>
  <c r="E15" i="14"/>
  <c r="E16" i="14"/>
  <c r="C14" i="14"/>
  <c r="C15" i="14"/>
  <c r="C16" i="14"/>
  <c r="F5" i="14"/>
  <c r="F18" i="14" s="1"/>
  <c r="E5" i="14"/>
  <c r="D5" i="14"/>
  <c r="D18" i="14" s="1"/>
  <c r="C5" i="14"/>
  <c r="B5" i="14"/>
  <c r="B18" i="14" s="1"/>
  <c r="N6" i="9"/>
  <c r="N19" i="9" s="1"/>
  <c r="M6" i="9"/>
  <c r="L6" i="9"/>
  <c r="K6" i="9"/>
  <c r="J6" i="9"/>
  <c r="G6" i="9"/>
  <c r="F6" i="9"/>
  <c r="F19" i="9" s="1"/>
  <c r="D6" i="9"/>
  <c r="C6" i="9"/>
  <c r="E6" i="9"/>
  <c r="E19" i="9" s="1"/>
  <c r="I38" i="9"/>
  <c r="H38" i="9"/>
  <c r="G38" i="9"/>
  <c r="C6" i="15"/>
  <c r="D36" i="15"/>
  <c r="F50" i="15"/>
  <c r="F15" i="15"/>
  <c r="M57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42" i="15"/>
  <c r="F43" i="15"/>
  <c r="F44" i="15"/>
  <c r="F45" i="15"/>
  <c r="F46" i="15"/>
  <c r="F47" i="15"/>
  <c r="F48" i="15"/>
  <c r="F49" i="15"/>
  <c r="F51" i="15"/>
  <c r="F52" i="15"/>
  <c r="F53" i="15"/>
  <c r="F54" i="15"/>
  <c r="F55" i="15"/>
  <c r="F56" i="15"/>
  <c r="F57" i="15"/>
  <c r="E24" i="15"/>
  <c r="E25" i="15"/>
  <c r="E26" i="15"/>
  <c r="E27" i="15"/>
  <c r="E28" i="15"/>
  <c r="E29" i="15"/>
  <c r="E30" i="15"/>
  <c r="E31" i="15"/>
  <c r="E32" i="15"/>
  <c r="E3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7" i="15"/>
  <c r="D38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F16" i="15"/>
  <c r="C21" i="15"/>
  <c r="C22" i="15"/>
  <c r="C23" i="15"/>
  <c r="E18" i="15"/>
  <c r="E19" i="15"/>
  <c r="E20" i="15"/>
  <c r="E21" i="15"/>
  <c r="E22" i="15"/>
  <c r="E23" i="15"/>
  <c r="F23" i="15"/>
  <c r="D23" i="15"/>
  <c r="D19" i="15"/>
  <c r="D20" i="15"/>
  <c r="D21" i="15"/>
  <c r="D22" i="15"/>
  <c r="F19" i="15"/>
  <c r="F20" i="15"/>
  <c r="F21" i="15"/>
  <c r="F22" i="15"/>
  <c r="C17" i="15"/>
  <c r="E17" i="15"/>
  <c r="C16" i="15"/>
  <c r="C18" i="15"/>
  <c r="C19" i="15"/>
  <c r="C20" i="15"/>
  <c r="F18" i="15"/>
  <c r="E15" i="15"/>
  <c r="E16" i="15"/>
  <c r="D15" i="15"/>
  <c r="D16" i="15"/>
  <c r="D17" i="15"/>
  <c r="D18" i="15"/>
  <c r="N58" i="15"/>
  <c r="K58" i="15"/>
  <c r="L58" i="15"/>
  <c r="M58" i="15"/>
  <c r="J58" i="15"/>
  <c r="D6" i="15"/>
  <c r="D7" i="15"/>
  <c r="D8" i="15"/>
  <c r="D9" i="15"/>
  <c r="D10" i="15"/>
  <c r="D11" i="15"/>
  <c r="D12" i="15"/>
  <c r="D13" i="15"/>
  <c r="D14" i="15"/>
  <c r="E6" i="15"/>
  <c r="E7" i="15"/>
  <c r="E8" i="15"/>
  <c r="E9" i="15"/>
  <c r="E10" i="15"/>
  <c r="E11" i="15"/>
  <c r="E12" i="15"/>
  <c r="E13" i="15"/>
  <c r="E14" i="15"/>
  <c r="F6" i="15"/>
  <c r="F7" i="15"/>
  <c r="F8" i="15"/>
  <c r="F9" i="15"/>
  <c r="F11" i="15"/>
  <c r="F12" i="15"/>
  <c r="F13" i="15"/>
  <c r="F14" i="15"/>
  <c r="C15" i="15"/>
  <c r="C7" i="15"/>
  <c r="C8" i="15"/>
  <c r="C9" i="15"/>
  <c r="C10" i="15"/>
  <c r="C11" i="15"/>
  <c r="C12" i="15"/>
  <c r="C13" i="15"/>
  <c r="C14" i="15"/>
  <c r="I18" i="14"/>
  <c r="E18" i="14" l="1"/>
  <c r="C18" i="14"/>
  <c r="E58" i="11"/>
  <c r="G58" i="11"/>
  <c r="M58" i="11"/>
  <c r="K58" i="11"/>
  <c r="L58" i="11"/>
  <c r="C58" i="15"/>
  <c r="F58" i="11"/>
  <c r="J18" i="14"/>
  <c r="M18" i="14"/>
  <c r="L18" i="14"/>
  <c r="K18" i="14"/>
  <c r="J19" i="9"/>
  <c r="M19" i="9"/>
  <c r="K19" i="9"/>
  <c r="L19" i="9"/>
  <c r="C19" i="9"/>
  <c r="D19" i="9"/>
  <c r="G19" i="9"/>
  <c r="N58" i="11"/>
  <c r="F58" i="15"/>
  <c r="J58" i="11"/>
  <c r="G58" i="15"/>
  <c r="E58" i="15"/>
  <c r="D58" i="15"/>
  <c r="D58" i="11"/>
  <c r="C58" i="11"/>
</calcChain>
</file>

<file path=xl/sharedStrings.xml><?xml version="1.0" encoding="utf-8"?>
<sst xmlns="http://schemas.openxmlformats.org/spreadsheetml/2006/main" count="520" uniqueCount="66">
  <si>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</si>
  <si>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</si>
  <si>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</si>
  <si>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</si>
  <si>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</si>
  <si>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</si>
  <si>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</si>
  <si>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</si>
  <si>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</si>
  <si>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</si>
  <si>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</si>
  <si>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</si>
  <si>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</si>
  <si>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</si>
  <si>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</si>
  <si>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Averages</t>
  </si>
  <si>
    <t>1-3</t>
  </si>
  <si>
    <t>1-2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</si>
  <si>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</si>
  <si>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</si>
  <si>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</si>
  <si>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</si>
  <si>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</si>
  <si>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</si>
  <si>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</si>
  <si>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</si>
  <si>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</si>
  <si>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</si>
  <si>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</si>
  <si>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</si>
  <si>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TX COMBINED LIVESTOCK AUCTION</t>
  </si>
  <si>
    <t>TX COMBINED LVSTK AUCTIONS</t>
  </si>
  <si>
    <t>TX COMBINED LVSTK AUC.</t>
  </si>
  <si>
    <t>TX COMB. LVSTK AUC.</t>
  </si>
  <si>
    <t>CULL &amp; BULLS-WKLY</t>
  </si>
  <si>
    <t>TX COMBINED LIVESTOCK AUC.</t>
  </si>
  <si>
    <t xml:space="preserve">MONTHLY AVGS - CULL </t>
  </si>
  <si>
    <t>FEEDER HEIFERS MEDIUM &amp; LARGE 1-2; WEEKLY ENTRIES</t>
  </si>
  <si>
    <t>FEEDER STEERS MEDIUM &amp; LARGE 1; WEEKLY ENTRIES</t>
  </si>
  <si>
    <t>FEEDER STEERS (1); WKLY AVGS</t>
  </si>
  <si>
    <t xml:space="preserve">FEEDER HEIFERS (1) -WKLY AVGS </t>
  </si>
  <si>
    <t>MONTHLY ENTRIES - STEERS (1)</t>
  </si>
  <si>
    <t>MONTHLY ENTRIES - HEIFERS (1)</t>
  </si>
  <si>
    <t>MONTHLY AVGS - STEERS (1)</t>
  </si>
  <si>
    <t>MONTHLY AVGS - HEIFERS (1)</t>
  </si>
  <si>
    <t>FEEDER STEERS MEDIUM &amp; LARGE 1-2; WEEKLY ENTRIES</t>
  </si>
  <si>
    <t>MONTHLY ENTRIES - STEERS (1-2)</t>
  </si>
  <si>
    <t>MONTHLY ENTRIES - HEIFERS (1-2)</t>
  </si>
  <si>
    <t>MONTHLY AVGS - STEERS (1-2)</t>
  </si>
  <si>
    <t>MONTHLY AVGS - HEIFERS (1-2)</t>
  </si>
  <si>
    <t>FEEDER STEERS (1-2); WKLY AVGS</t>
  </si>
  <si>
    <t xml:space="preserve">FEEDER HEIFERS (1-2)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</si>
  <si>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</si>
  <si>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</si>
  <si>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</si>
  <si>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</si>
  <si>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</si>
  <si>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</si>
  <si>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</si>
  <si>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</si>
  <si>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</si>
  <si>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 xml:space="preserve"> </t>
  </si>
  <si>
    <t>3-Oct</t>
  </si>
  <si>
    <t>17</t>
  </si>
  <si>
    <t>24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</si>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</sst>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0" xfId="0" applyFont="1"/>
    <xf numFmtId="2" fontId="1" fillId="0" borderId="2" xfId="0" quotePrefix="1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2" fontId="1" fillId="0" borderId="1" xfId="0" applyNumberFormat="1" applyFont="1" applyBorder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2" fontId="0" fillId="0" borderId="12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0" fontId="0" fillId="0" borderId="14" xfId="0" applyBorder="1"/>
    <xf numFmtId="0" fontId="0" fillId="0" borderId="15" xfId="0" applyBorder="1"/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2" fontId="1" fillId="0" borderId="17" xfId="0" quotePrefix="1" applyNumberFormat="1" applyFont="1" applyBorder="1" applyAlignment="1">
      <alignment horizontal="center"/>
    </xf>
    <xf numFmtId="2" fontId="0" fillId="0" borderId="20" xfId="0" applyNumberFormat="1" applyBorder="1"/>
    <xf numFmtId="2" fontId="0" fillId="0" borderId="26" xfId="0" applyNumberForma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16" fontId="0" fillId="0" borderId="11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5" xfId="0" applyBorder="1"/>
    <xf numFmtId="2" fontId="0" fillId="0" borderId="6" xfId="0" applyNumberFormat="1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2" fontId="0" fillId="0" borderId="12" xfId="0" applyNumberFormat="1" applyBorder="1"/>
    <xf numFmtId="2" fontId="0" fillId="0" borderId="13" xfId="0" applyNumberFormat="1" applyBorder="1"/>
    <xf numFmtId="2" fontId="1" fillId="0" borderId="9" xfId="0" applyNumberFormat="1" applyFont="1" applyBorder="1" applyAlignment="1">
      <alignment horizontal="center"/>
    </xf>
    <xf numFmtId="0" fontId="0" fillId="0" borderId="9" xfId="0" applyBorder="1"/>
    <xf numFmtId="2" fontId="0" fillId="0" borderId="7" xfId="0" applyNumberFormat="1" applyBorder="1"/>
    <xf numFmtId="0" fontId="0" fillId="0" borderId="7" xfId="0" applyBorder="1"/>
    <xf numFmtId="2" fontId="0" fillId="0" borderId="8" xfId="0" applyNumberFormat="1" applyBorder="1"/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0" fillId="0" borderId="6" xfId="0" applyBorder="1"/>
    <xf numFmtId="2" fontId="1" fillId="0" borderId="30" xfId="0" quotePrefix="1" applyNumberFormat="1" applyFont="1" applyBorder="1" applyAlignment="1">
      <alignment horizontal="center"/>
    </xf>
    <xf numFmtId="2" fontId="1" fillId="0" borderId="29" xfId="0" quotePrefix="1" applyNumberFormat="1" applyFont="1" applyBorder="1" applyAlignment="1">
      <alignment horizontal="center"/>
    </xf>
    <xf numFmtId="2" fontId="0" fillId="0" borderId="9" xfId="0" applyNumberFormat="1" applyBorder="1"/>
    <xf numFmtId="2" fontId="0" fillId="0" borderId="27" xfId="0" applyNumberForma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" fontId="0" fillId="0" borderId="11" xfId="0" applyNumberFormat="1" applyBorder="1" applyProtection="1">
      <protection locked="0"/>
    </xf>
    <xf numFmtId="2" fontId="0" fillId="0" borderId="0" xfId="0" applyNumberFormat="1" applyBorder="1"/>
    <xf numFmtId="0" fontId="0" fillId="0" borderId="20" xfId="0" applyFill="1" applyBorder="1" applyProtection="1">
      <protection locked="0"/>
    </xf>
    <xf numFmtId="2" fontId="0" fillId="0" borderId="30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1" fillId="0" borderId="32" xfId="0" applyNumberFormat="1" applyFont="1" applyBorder="1"/>
    <xf numFmtId="2" fontId="1" fillId="0" borderId="33" xfId="0" applyNumberFormat="1" applyFont="1" applyBorder="1"/>
    <xf numFmtId="2" fontId="1" fillId="0" borderId="34" xfId="0" applyNumberFormat="1" applyFont="1" applyBorder="1"/>
    <xf numFmtId="2" fontId="0" fillId="0" borderId="30" xfId="0" applyNumberFormat="1" applyBorder="1"/>
    <xf numFmtId="2" fontId="1" fillId="0" borderId="35" xfId="0" applyNumberFormat="1" applyFont="1" applyBorder="1"/>
    <xf numFmtId="2" fontId="1" fillId="0" borderId="36" xfId="0" applyNumberFormat="1" applyFont="1" applyBorder="1"/>
    <xf numFmtId="1" fontId="0" fillId="0" borderId="5" xfId="0" applyNumberFormat="1" applyBorder="1"/>
    <xf numFmtId="49" fontId="0" fillId="0" borderId="11" xfId="0" applyNumberFormat="1" applyBorder="1" applyAlignment="1" applyProtection="1">
      <alignment horizontal="right"/>
      <protection locked="0"/>
    </xf>
    <xf numFmtId="0" fontId="0" fillId="0" borderId="20" xfId="0" applyBorder="1"/>
    <xf numFmtId="2" fontId="0" fillId="0" borderId="37" xfId="0" applyNumberFormat="1" applyBorder="1" applyProtection="1">
      <protection locked="0"/>
    </xf>
    <xf numFmtId="2" fontId="0" fillId="0" borderId="38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39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40" xfId="0" applyNumberFormat="1" applyBorder="1" applyProtection="1">
      <protection locked="0"/>
    </xf>
    <xf numFmtId="2" fontId="0" fillId="0" borderId="41" xfId="0" applyNumberFormat="1" applyBorder="1" applyProtection="1"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" fontId="0" fillId="0" borderId="0" xfId="0" quotePrefix="1" applyNumberForma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16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" fontId="0" fillId="0" borderId="27" xfId="0" applyNumberFormat="1" applyBorder="1" applyProtection="1">
      <protection locked="0"/>
    </xf>
    <xf numFmtId="0" fontId="0" fillId="0" borderId="42" xfId="0" applyBorder="1"/>
    <xf numFmtId="0" fontId="0" fillId="0" borderId="11" xfId="0" applyNumberFormat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2" fontId="0" fillId="0" borderId="27" xfId="0" applyNumberFormat="1" applyBorder="1" applyAlignment="1">
      <alignment horizontal="right"/>
    </xf>
    <xf numFmtId="0" fontId="0" fillId="0" borderId="20" xfId="0" applyFill="1" applyBorder="1"/>
    <xf numFmtId="2" fontId="0" fillId="0" borderId="21" xfId="0" applyNumberFormat="1" applyFill="1" applyBorder="1" applyProtection="1">
      <protection locked="0"/>
    </xf>
    <xf numFmtId="2" fontId="5" fillId="0" borderId="37" xfId="0" quotePrefix="1" applyNumberFormat="1" applyFont="1" applyBorder="1" applyAlignment="1">
      <alignment horizontal="right"/>
    </xf>
    <xf numFmtId="2" fontId="5" fillId="0" borderId="43" xfId="0" quotePrefix="1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21" xfId="0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10" xfId="0" quotePrefix="1" applyNumberFormat="1" applyBorder="1" applyProtection="1">
      <protection locked="0"/>
    </xf>
    <xf numFmtId="2" fontId="5" fillId="0" borderId="22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0" fillId="0" borderId="45" xfId="0" applyBorder="1"/>
    <xf numFmtId="0" fontId="0" fillId="0" borderId="21" xfId="0" applyBorder="1"/>
    <xf numFmtId="2" fontId="5" fillId="0" borderId="7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center"/>
    </xf>
    <xf numFmtId="2" fontId="0" fillId="0" borderId="21" xfId="0" applyNumberFormat="1" applyFill="1" applyBorder="1"/>
    <xf numFmtId="2" fontId="0" fillId="0" borderId="20" xfId="0" applyNumberFormat="1" applyFill="1" applyBorder="1" applyProtection="1">
      <protection locked="0"/>
    </xf>
    <xf numFmtId="0" fontId="0" fillId="0" borderId="30" xfId="0" applyBorder="1"/>
    <xf numFmtId="16" fontId="0" fillId="0" borderId="10" xfId="0" applyNumberFormat="1" applyBorder="1" applyProtection="1">
      <protection locked="0"/>
    </xf>
    <xf numFmtId="16" fontId="0" fillId="0" borderId="11" xfId="0" applyNumberFormat="1" applyBorder="1" applyAlignment="1" applyProtection="1">
      <alignment horizontal="right"/>
      <protection locked="0"/>
    </xf>
    <xf numFmtId="1" fontId="0" fillId="0" borderId="26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/>
    <xf numFmtId="2" fontId="0" fillId="0" borderId="46" xfId="0" applyNumberForma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0" fillId="0" borderId="46" xfId="0" applyNumberFormat="1" applyBorder="1"/>
    <xf numFmtId="0" fontId="0" fillId="0" borderId="19" xfId="0" applyFill="1" applyBorder="1"/>
    <xf numFmtId="2" fontId="0" fillId="0" borderId="20" xfId="0" applyNumberFormat="1" applyFill="1" applyBorder="1"/>
    <xf numFmtId="2" fontId="1" fillId="0" borderId="0" xfId="0" applyNumberFormat="1" applyFont="1" applyBorder="1" applyAlignment="1">
      <alignment horizontal="center"/>
    </xf>
    <xf numFmtId="0" fontId="0" fillId="0" borderId="6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45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3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4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400051</xdr:colOff>
      <xdr:row>3</xdr:row>
      <xdr:rowOff>95250</xdr:rowOff>
    </xdr:from>
    <xdr:to>
      <xdr:col>3</xdr:col>
      <xdr:colOff>266700</xdr:colOff>
      <xdr:row>4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3553">
          <a:off x="581026" y="1400175"/>
          <a:ext cx="1085849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</xdr:row>
      <xdr:rowOff>133350</xdr:rowOff>
    </xdr:from>
    <xdr:to>
      <xdr:col>3</xdr:col>
      <xdr:colOff>287174</xdr:colOff>
      <xdr:row>4</xdr:row>
      <xdr:rowOff>390525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006010">
          <a:off x="581025" y="1438275"/>
          <a:ext cx="1106324" cy="8286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6</xdr:col>
      <xdr:colOff>19050</xdr:colOff>
      <xdr:row>18</xdr:row>
      <xdr:rowOff>0</xdr:rowOff>
    </xdr:to>
    <xdr:sp macro="" textlink="">
      <xdr:nvSpPr>
        <xdr:cNvPr id="11287" name="Rectangle 1"/>
        <xdr:cNvSpPr>
          <a:spLocks noChangeArrowheads="1"/>
        </xdr:cNvSpPr>
      </xdr:nvSpPr>
      <xdr:spPr bwMode="auto">
        <a:xfrm>
          <a:off x="0" y="19050"/>
          <a:ext cx="3771900" cy="3181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600075</xdr:colOff>
      <xdr:row>0</xdr:row>
      <xdr:rowOff>19050</xdr:rowOff>
    </xdr:from>
    <xdr:to>
      <xdr:col>12</xdr:col>
      <xdr:colOff>609600</xdr:colOff>
      <xdr:row>18</xdr:row>
      <xdr:rowOff>9525</xdr:rowOff>
    </xdr:to>
    <xdr:sp macro="" textlink="">
      <xdr:nvSpPr>
        <xdr:cNvPr id="11288" name="Rectangle 2"/>
        <xdr:cNvSpPr>
          <a:spLocks noChangeArrowheads="1"/>
        </xdr:cNvSpPr>
      </xdr:nvSpPr>
      <xdr:spPr bwMode="auto">
        <a:xfrm>
          <a:off x="4352925" y="19050"/>
          <a:ext cx="3714750" cy="3190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61</xdr:row>
      <xdr:rowOff>0</xdr:rowOff>
    </xdr:to>
    <xdr:sp macro="" textlink="">
      <xdr:nvSpPr>
        <xdr:cNvPr id="2072" name="Rectangle 2"/>
        <xdr:cNvSpPr>
          <a:spLocks noChangeArrowheads="1"/>
        </xdr:cNvSpPr>
      </xdr:nvSpPr>
      <xdr:spPr bwMode="auto">
        <a:xfrm>
          <a:off x="190500" y="161925"/>
          <a:ext cx="9810750" cy="9982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9525</xdr:colOff>
      <xdr:row>57</xdr:row>
      <xdr:rowOff>152400</xdr:rowOff>
    </xdr:to>
    <xdr:sp macro="" textlink="">
      <xdr:nvSpPr>
        <xdr:cNvPr id="2073" name="Rectangle 4"/>
        <xdr:cNvSpPr>
          <a:spLocks noChangeArrowheads="1"/>
        </xdr:cNvSpPr>
      </xdr:nvSpPr>
      <xdr:spPr bwMode="auto">
        <a:xfrm>
          <a:off x="190500" y="161925"/>
          <a:ext cx="9820275" cy="9486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22</xdr:col>
      <xdr:colOff>9525</xdr:colOff>
      <xdr:row>58</xdr:row>
      <xdr:rowOff>0</xdr:rowOff>
    </xdr:to>
    <xdr:sp macro="" textlink="">
      <xdr:nvSpPr>
        <xdr:cNvPr id="8203" name="Rectangle 1"/>
        <xdr:cNvSpPr>
          <a:spLocks noChangeArrowheads="1"/>
        </xdr:cNvSpPr>
      </xdr:nvSpPr>
      <xdr:spPr bwMode="auto">
        <a:xfrm>
          <a:off x="190500" y="180975"/>
          <a:ext cx="98012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3084" name="Rectangle 1"/>
        <xdr:cNvSpPr>
          <a:spLocks noChangeArrowheads="1"/>
        </xdr:cNvSpPr>
      </xdr:nvSpPr>
      <xdr:spPr bwMode="auto">
        <a:xfrm>
          <a:off x="190500" y="161925"/>
          <a:ext cx="978217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0</xdr:rowOff>
        </xdr:from>
        <xdr:to>
          <xdr:col>21</xdr:col>
          <xdr:colOff>476250</xdr:colOff>
          <xdr:row>3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447675</xdr:colOff>
      <xdr:row>57</xdr:row>
      <xdr:rowOff>152400</xdr:rowOff>
    </xdr:to>
    <xdr:sp macro="" textlink="">
      <xdr:nvSpPr>
        <xdr:cNvPr id="9227" name="Rectangle 1"/>
        <xdr:cNvSpPr>
          <a:spLocks noChangeArrowheads="1"/>
        </xdr:cNvSpPr>
      </xdr:nvSpPr>
      <xdr:spPr bwMode="auto">
        <a:xfrm>
          <a:off x="200025" y="161925"/>
          <a:ext cx="97631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0</xdr:rowOff>
    </xdr:from>
    <xdr:to>
      <xdr:col>7</xdr:col>
      <xdr:colOff>85725</xdr:colOff>
      <xdr:row>58</xdr:row>
      <xdr:rowOff>9525</xdr:rowOff>
    </xdr:to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209550" y="161925"/>
          <a:ext cx="3209925" cy="953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9525</xdr:colOff>
      <xdr:row>1</xdr:row>
      <xdr:rowOff>0</xdr:rowOff>
    </xdr:from>
    <xdr:to>
      <xdr:col>14</xdr:col>
      <xdr:colOff>9525</xdr:colOff>
      <xdr:row>58</xdr:row>
      <xdr:rowOff>0</xdr:rowOff>
    </xdr:to>
    <xdr:sp macro="" textlink="">
      <xdr:nvSpPr>
        <xdr:cNvPr id="4130" name="Rectangle 2"/>
        <xdr:cNvSpPr>
          <a:spLocks noChangeArrowheads="1"/>
        </xdr:cNvSpPr>
      </xdr:nvSpPr>
      <xdr:spPr bwMode="auto">
        <a:xfrm>
          <a:off x="3543300" y="161925"/>
          <a:ext cx="31718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9525</xdr:colOff>
      <xdr:row>0</xdr:row>
      <xdr:rowOff>152400</xdr:rowOff>
    </xdr:from>
    <xdr:to>
      <xdr:col>19</xdr:col>
      <xdr:colOff>9525</xdr:colOff>
      <xdr:row>57</xdr:row>
      <xdr:rowOff>161925</xdr:rowOff>
    </xdr:to>
    <xdr:sp macro="" textlink="">
      <xdr:nvSpPr>
        <xdr:cNvPr id="4131" name="Rectangle 3"/>
        <xdr:cNvSpPr>
          <a:spLocks noChangeArrowheads="1"/>
        </xdr:cNvSpPr>
      </xdr:nvSpPr>
      <xdr:spPr bwMode="auto">
        <a:xfrm>
          <a:off x="6896100" y="152400"/>
          <a:ext cx="2438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6165" name="Rectangle 1"/>
        <xdr:cNvSpPr>
          <a:spLocks noChangeArrowheads="1"/>
        </xdr:cNvSpPr>
      </xdr:nvSpPr>
      <xdr:spPr bwMode="auto">
        <a:xfrm>
          <a:off x="209550" y="161925"/>
          <a:ext cx="9658350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22</xdr:col>
      <xdr:colOff>0</xdr:colOff>
      <xdr:row>34</xdr:row>
      <xdr:rowOff>0</xdr:rowOff>
    </xdr:to>
    <xdr:sp macro="" textlink="">
      <xdr:nvSpPr>
        <xdr:cNvPr id="6166" name="Rectangle 2"/>
        <xdr:cNvSpPr>
          <a:spLocks noChangeArrowheads="1"/>
        </xdr:cNvSpPr>
      </xdr:nvSpPr>
      <xdr:spPr bwMode="auto">
        <a:xfrm>
          <a:off x="209550" y="3190875"/>
          <a:ext cx="9658350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261" name="Rectangle 1"/>
        <xdr:cNvSpPr>
          <a:spLocks noChangeArrowheads="1"/>
        </xdr:cNvSpPr>
      </xdr:nvSpPr>
      <xdr:spPr bwMode="auto">
        <a:xfrm>
          <a:off x="0" y="0"/>
          <a:ext cx="10315575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21</xdr:col>
      <xdr:colOff>0</xdr:colOff>
      <xdr:row>33</xdr:row>
      <xdr:rowOff>0</xdr:rowOff>
    </xdr:to>
    <xdr:sp macro="" textlink="">
      <xdr:nvSpPr>
        <xdr:cNvPr id="10262" name="Rectangle 2"/>
        <xdr:cNvSpPr>
          <a:spLocks noChangeArrowheads="1"/>
        </xdr:cNvSpPr>
      </xdr:nvSpPr>
      <xdr:spPr bwMode="auto">
        <a:xfrm>
          <a:off x="0" y="3028950"/>
          <a:ext cx="10315575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7</xdr:col>
      <xdr:colOff>9525</xdr:colOff>
      <xdr:row>19</xdr:row>
      <xdr:rowOff>9525</xdr:rowOff>
    </xdr:to>
    <xdr:sp macro="" textlink="">
      <xdr:nvSpPr>
        <xdr:cNvPr id="7210" name="Rectangle 1"/>
        <xdr:cNvSpPr>
          <a:spLocks noChangeArrowheads="1"/>
        </xdr:cNvSpPr>
      </xdr:nvSpPr>
      <xdr:spPr bwMode="auto">
        <a:xfrm>
          <a:off x="190500" y="171450"/>
          <a:ext cx="381952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19050</xdr:colOff>
      <xdr:row>0</xdr:row>
      <xdr:rowOff>152400</xdr:rowOff>
    </xdr:from>
    <xdr:to>
      <xdr:col>14</xdr:col>
      <xdr:colOff>0</xdr:colOff>
      <xdr:row>18</xdr:row>
      <xdr:rowOff>152400</xdr:rowOff>
    </xdr:to>
    <xdr:sp macro="" textlink="">
      <xdr:nvSpPr>
        <xdr:cNvPr id="7211" name="Rectangle 2"/>
        <xdr:cNvSpPr>
          <a:spLocks noChangeArrowheads="1"/>
        </xdr:cNvSpPr>
      </xdr:nvSpPr>
      <xdr:spPr bwMode="auto">
        <a:xfrm>
          <a:off x="4638675" y="152400"/>
          <a:ext cx="3752850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7212" name="Rectangle 4"/>
        <xdr:cNvSpPr>
          <a:spLocks noChangeArrowheads="1"/>
        </xdr:cNvSpPr>
      </xdr:nvSpPr>
      <xdr:spPr bwMode="auto">
        <a:xfrm>
          <a:off x="2705100" y="3524250"/>
          <a:ext cx="320992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7213" name="Rectangle 5"/>
        <xdr:cNvSpPr>
          <a:spLocks noChangeArrowheads="1"/>
        </xdr:cNvSpPr>
      </xdr:nvSpPr>
      <xdr:spPr bwMode="auto">
        <a:xfrm>
          <a:off x="2705100" y="3524250"/>
          <a:ext cx="320992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169" t="s">
        <v>31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45"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45">
      <c r="B4" s="170" t="s">
        <v>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2:13" ht="45">
      <c r="B5" s="171">
        <v>28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36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38"/>
  <sheetViews>
    <sheetView zoomScaleNormal="100" workbookViewId="0">
      <selection activeCell="F21" sqref="F21:J22"/>
    </sheetView>
  </sheetViews>
  <sheetFormatPr defaultRowHeight="12.75"/>
  <cols>
    <col min="1" max="1" width="2.7109375" customWidth="1"/>
    <col min="2" max="2" width="9.85546875" customWidth="1"/>
    <col min="3" max="3" width="9.28515625" bestFit="1" customWidth="1"/>
    <col min="4" max="4" width="9.42578125" bestFit="1" customWidth="1"/>
    <col min="5" max="5" width="9.28515625" bestFit="1" customWidth="1"/>
    <col min="6" max="6" width="10.140625" customWidth="1"/>
    <col min="7" max="8" width="9.28515625" bestFit="1" customWidth="1"/>
    <col min="9" max="9" width="10" customWidth="1"/>
    <col min="10" max="10" width="9.42578125" bestFit="1" customWidth="1"/>
    <col min="11" max="14" width="9.28515625" bestFit="1" customWidth="1"/>
    <col min="15" max="15" width="3.140625" customWidth="1"/>
    <col min="16" max="16" width="10" customWidth="1"/>
    <col min="21" max="21" width="2.7109375" customWidth="1"/>
  </cols>
  <sheetData>
    <row r="2" spans="2:14" ht="23.25">
      <c r="B2" s="184" t="s">
        <v>35</v>
      </c>
      <c r="C2" s="184"/>
      <c r="D2" s="184"/>
      <c r="E2" s="184"/>
      <c r="F2" s="184"/>
      <c r="G2" s="184"/>
      <c r="H2" s="83"/>
      <c r="I2" s="184" t="s">
        <v>35</v>
      </c>
      <c r="J2" s="184"/>
      <c r="K2" s="184"/>
      <c r="L2" s="184"/>
      <c r="M2" s="184"/>
      <c r="N2" s="184"/>
    </row>
    <row r="3" spans="2:14" ht="23.25">
      <c r="B3" s="184" t="s">
        <v>43</v>
      </c>
      <c r="C3" s="184"/>
      <c r="D3" s="184"/>
      <c r="E3" s="184"/>
      <c r="F3" s="184"/>
      <c r="G3" s="184"/>
      <c r="H3" s="83"/>
      <c r="I3" s="184" t="s">
        <v>44</v>
      </c>
      <c r="J3" s="184"/>
      <c r="K3" s="184"/>
      <c r="L3" s="184"/>
      <c r="M3" s="184"/>
      <c r="N3" s="184"/>
    </row>
    <row r="4" spans="2:14">
      <c r="B4" s="5"/>
      <c r="C4" s="28" t="s">
        <v>5</v>
      </c>
      <c r="D4" s="29" t="s">
        <v>6</v>
      </c>
      <c r="E4" s="29" t="s">
        <v>7</v>
      </c>
      <c r="F4" s="29" t="s">
        <v>8</v>
      </c>
      <c r="G4" s="30" t="s">
        <v>9</v>
      </c>
      <c r="I4" s="5"/>
      <c r="J4" s="2" t="s">
        <v>5</v>
      </c>
      <c r="K4" s="29" t="s">
        <v>6</v>
      </c>
      <c r="L4" s="29" t="s">
        <v>7</v>
      </c>
      <c r="M4" s="29" t="s">
        <v>8</v>
      </c>
      <c r="N4" s="2" t="s">
        <v>9</v>
      </c>
    </row>
    <row r="5" spans="2:14" ht="13.5" thickBot="1">
      <c r="B5" s="70">
        <v>2011</v>
      </c>
      <c r="C5" s="25" t="s">
        <v>13</v>
      </c>
      <c r="D5" s="26" t="s">
        <v>13</v>
      </c>
      <c r="E5" s="26" t="s">
        <v>13</v>
      </c>
      <c r="F5" s="26" t="s">
        <v>13</v>
      </c>
      <c r="G5" s="27" t="s">
        <v>13</v>
      </c>
      <c r="I5" s="70">
        <v>2011</v>
      </c>
      <c r="J5" s="6" t="s">
        <v>13</v>
      </c>
      <c r="K5" s="26" t="s">
        <v>13</v>
      </c>
      <c r="L5" s="26" t="s">
        <v>13</v>
      </c>
      <c r="M5" s="26" t="s">
        <v>13</v>
      </c>
      <c r="N5" s="6" t="s">
        <v>13</v>
      </c>
    </row>
    <row r="6" spans="2:14">
      <c r="B6" s="19" t="s">
        <v>18</v>
      </c>
      <c r="C6" s="18" t="str">
        <f>IF(AND('MENT M&amp;L1'!D6="",'MENT M&amp;L1'!F6=""),"",AVERAGE('MENT M&amp;L1'!D6,'MENT M&amp;L1'!F6))</f>
        <v/>
      </c>
      <c r="D6" s="18" t="str">
        <f>IF(AND('MENT M&amp;L1'!H6="",'MENT M&amp;L1'!J6=""),"",AVERAGE('MENT M&amp;L1'!H6,'MENT M&amp;L1'!J6))</f>
        <v/>
      </c>
      <c r="E6" s="18" t="str">
        <f>IF(AND('MENT M&amp;L1'!L6="",'MENT M&amp;L1'!N6=""),"",AVERAGE('MENT M&amp;L1'!L6,'MENT M&amp;L1'!N6))</f>
        <v/>
      </c>
      <c r="F6" s="18" t="str">
        <f>IF(AND('MENT M&amp;L1'!P6="",'MENT M&amp;L1'!R6=""),"",AVERAGE('MENT M&amp;L1'!P6,'MENT M&amp;L1'!R6))</f>
        <v/>
      </c>
      <c r="G6" s="18" t="str">
        <f>IF(AND('MENT M&amp;L1'!T6="",'MENT M&amp;L1'!V6=""),"",AVERAGE('MENT M&amp;L1'!T6,'MENT M&amp;L1'!V6))</f>
        <v/>
      </c>
      <c r="I6" s="24" t="s">
        <v>18</v>
      </c>
      <c r="J6" s="18" t="str">
        <f>IF(AND('MENT M&amp;L1'!D23="",'MENT M&amp;L1'!F23=""),"",AVERAGE('MENT M&amp;L1'!D23,'MENT M&amp;L1'!F23))</f>
        <v/>
      </c>
      <c r="K6" s="18" t="str">
        <f>IF(AND('MENT M&amp;L1'!H23="",'MENT M&amp;L1'!J23=""),"",AVERAGE('MENT M&amp;L1'!H23,'MENT M&amp;L1'!J23))</f>
        <v/>
      </c>
      <c r="L6" s="18" t="str">
        <f>IF(AND('MENT M&amp;L1'!L23="",'MENT M&amp;L1'!N23=""),"",AVERAGE('MENT M&amp;L1'!L23,'MENT M&amp;L1'!N23))</f>
        <v/>
      </c>
      <c r="M6" s="18" t="str">
        <f>IF(AND('MENT M&amp;L1'!P23="",'MENT M&amp;L1'!R23=""),"",AVERAGE('MENT M&amp;L1'!P23,'MENT M&amp;L1'!R23))</f>
        <v/>
      </c>
      <c r="N6" s="18" t="str">
        <f>IF(AND('MENT M&amp;L1'!T23="",'MENT M&amp;L1'!V23=""),"",AVERAGE('MENT M&amp;L1'!T23,'MENT M&amp;L1'!V23))</f>
        <v/>
      </c>
    </row>
    <row r="7" spans="2:14">
      <c r="B7" s="20" t="s">
        <v>19</v>
      </c>
      <c r="C7" s="18" t="str">
        <f>IF(AND('MENT M&amp;L1'!D7="",'MENT M&amp;L1'!F7=""),"",AVERAGE('MENT M&amp;L1'!D7,'MENT M&amp;L1'!F7))</f>
        <v/>
      </c>
      <c r="D7" s="18" t="str">
        <f>IF(AND('MENT M&amp;L1'!E7="",'MENT M&amp;L1'!G7=""),"",AVERAGE('MENT M&amp;L1'!E7,'MENT M&amp;L1'!G7))</f>
        <v/>
      </c>
      <c r="E7" s="18" t="str">
        <f>IF(AND('MENT M&amp;L1'!F7="",'MENT M&amp;L1'!H7=""),"",AVERAGE('MENT M&amp;L1'!F7,'MENT M&amp;L1'!H7))</f>
        <v/>
      </c>
      <c r="F7" s="18" t="str">
        <f>IF(AND('MENT M&amp;L1'!G7="",'MENT M&amp;L1'!I7=""),"",AVERAGE('MENT M&amp;L1'!G7,'MENT M&amp;L1'!I7))</f>
        <v/>
      </c>
      <c r="G7" s="18" t="str">
        <f>IF(AND('MENT M&amp;L1'!H7="",'MENT M&amp;L1'!J7=""),"",AVERAGE('MENT M&amp;L1'!H7,'MENT M&amp;L1'!J7))</f>
        <v/>
      </c>
      <c r="I7" s="20" t="s">
        <v>19</v>
      </c>
      <c r="J7" s="18" t="str">
        <f>IF(AND('MENT M&amp;L1'!D24="",'MENT M&amp;L1'!F24=""),"",AVERAGE('MENT M&amp;L1'!D24,'MENT M&amp;L1'!F24))</f>
        <v/>
      </c>
      <c r="K7" s="18" t="str">
        <f>IF(AND('MENT M&amp;L1'!H24="",'MENT M&amp;L1'!J24=""),"",AVERAGE('MENT M&amp;L1'!H24,'MENT M&amp;L1'!J24))</f>
        <v/>
      </c>
      <c r="L7" s="18" t="str">
        <f>IF(AND('MENT M&amp;L1'!L24="",'MENT M&amp;L1'!N24=""),"",AVERAGE('MENT M&amp;L1'!L24,'MENT M&amp;L1'!N24))</f>
        <v/>
      </c>
      <c r="M7" s="18" t="str">
        <f>IF(AND('MENT M&amp;L1'!P24="",'MENT M&amp;L1'!R24=""),"",AVERAGE('MENT M&amp;L1'!P24,'MENT M&amp;L1'!R24))</f>
        <v/>
      </c>
      <c r="N7" s="18" t="str">
        <f>IF(AND('MENT M&amp;L1'!T24="",'MENT M&amp;L1'!V24=""),"",AVERAGE('MENT M&amp;L1'!T24,'MENT M&amp;L1'!V24))</f>
        <v/>
      </c>
    </row>
    <row r="8" spans="2:14">
      <c r="B8" s="20" t="s">
        <v>20</v>
      </c>
      <c r="C8" s="18" t="str">
        <f>IF(AND('MENT M&amp;L1'!D8="",'MENT M&amp;L1'!F8=""),"",AVERAGE('MENT M&amp;L1'!D8,'MENT M&amp;L1'!F8))</f>
        <v/>
      </c>
      <c r="D8" s="18" t="str">
        <f>IF(AND('MENT M&amp;L1'!E8="",'MENT M&amp;L1'!G8=""),"",AVERAGE('MENT M&amp;L1'!E8,'MENT M&amp;L1'!G8))</f>
        <v/>
      </c>
      <c r="E8" s="18" t="str">
        <f>IF(AND('MENT M&amp;L1'!F8="",'MENT M&amp;L1'!H8=""),"",AVERAGE('MENT M&amp;L1'!F8,'MENT M&amp;L1'!H8))</f>
        <v/>
      </c>
      <c r="F8" s="18" t="str">
        <f>IF(AND('MENT M&amp;L1'!G8="",'MENT M&amp;L1'!I8=""),"",AVERAGE('MENT M&amp;L1'!G8,'MENT M&amp;L1'!I8))</f>
        <v/>
      </c>
      <c r="G8" s="18" t="str">
        <f>IF(AND('MENT M&amp;L1'!H8="",'MENT M&amp;L1'!J8=""),"",AVERAGE('MENT M&amp;L1'!H8,'MENT M&amp;L1'!J8))</f>
        <v/>
      </c>
      <c r="I8" s="20" t="s">
        <v>20</v>
      </c>
      <c r="J8" s="18" t="str">
        <f>IF(AND('MENT M&amp;L1'!D25="",'MENT M&amp;L1'!F25=""),"",AVERAGE('MENT M&amp;L1'!D25,'MENT M&amp;L1'!F25))</f>
        <v/>
      </c>
      <c r="K8" s="18" t="str">
        <f>IF(AND('MENT M&amp;L1'!H25="",'MENT M&amp;L1'!J25=""),"",AVERAGE('MENT M&amp;L1'!H25,'MENT M&amp;L1'!J25))</f>
        <v/>
      </c>
      <c r="L8" s="18" t="str">
        <f>IF(AND('MENT M&amp;L1'!L25="",'MENT M&amp;L1'!N25=""),"",AVERAGE('MENT M&amp;L1'!L25,'MENT M&amp;L1'!N25))</f>
        <v/>
      </c>
      <c r="M8" s="18" t="str">
        <f>IF(AND('MENT M&amp;L1'!P25="",'MENT M&amp;L1'!R25=""),"",AVERAGE('MENT M&amp;L1'!P25,'MENT M&amp;L1'!R25))</f>
        <v/>
      </c>
      <c r="N8" s="18" t="str">
        <f>IF(AND('MENT M&amp;L1'!T25="",'MENT M&amp;L1'!V25=""),"",AVERAGE('MENT M&amp;L1'!T25,'MENT M&amp;L1'!V25))</f>
        <v/>
      </c>
    </row>
    <row r="9" spans="2:14">
      <c r="B9" s="20" t="s">
        <v>21</v>
      </c>
      <c r="C9" s="18" t="str">
        <f>IF(AND('MENT M&amp;L1'!D9="",'MENT M&amp;L1'!F9=""),"",AVERAGE('MENT M&amp;L1'!D9,'MENT M&amp;L1'!F9))</f>
        <v/>
      </c>
      <c r="D9" s="18" t="str">
        <f>IF(AND('MENT M&amp;L1'!E9="",'MENT M&amp;L1'!G9=""),"",AVERAGE('MENT M&amp;L1'!E9,'MENT M&amp;L1'!G9))</f>
        <v/>
      </c>
      <c r="E9" s="18" t="str">
        <f>IF(AND('MENT M&amp;L1'!F9="",'MENT M&amp;L1'!H9=""),"",AVERAGE('MENT M&amp;L1'!F9,'MENT M&amp;L1'!H9))</f>
        <v/>
      </c>
      <c r="F9" s="18" t="str">
        <f>IF(AND('MENT M&amp;L1'!G9="",'MENT M&amp;L1'!I9=""),"",AVERAGE('MENT M&amp;L1'!G9,'MENT M&amp;L1'!I9))</f>
        <v/>
      </c>
      <c r="G9" s="18" t="str">
        <f>IF(AND('MENT M&amp;L1'!H9="",'MENT M&amp;L1'!J9=""),"",AVERAGE('MENT M&amp;L1'!H9,'MENT M&amp;L1'!J9))</f>
        <v/>
      </c>
      <c r="I9" s="20" t="s">
        <v>21</v>
      </c>
      <c r="J9" s="18" t="str">
        <f>IF(AND('MENT M&amp;L1'!D26="",'MENT M&amp;L1'!F26=""),"",AVERAGE('MENT M&amp;L1'!D26,'MENT M&amp;L1'!F26))</f>
        <v/>
      </c>
      <c r="K9" s="18" t="str">
        <f>IF(AND('MENT M&amp;L1'!H26="",'MENT M&amp;L1'!J26=""),"",AVERAGE('MENT M&amp;L1'!H26,'MENT M&amp;L1'!J26))</f>
        <v/>
      </c>
      <c r="L9" s="18" t="str">
        <f>IF(AND('MENT M&amp;L1'!L26="",'MENT M&amp;L1'!N26=""),"",AVERAGE('MENT M&amp;L1'!L26,'MENT M&amp;L1'!N26))</f>
        <v/>
      </c>
      <c r="M9" s="18" t="str">
        <f>IF(AND('MENT M&amp;L1'!P26="",'MENT M&amp;L1'!R26=""),"",AVERAGE('MENT M&amp;L1'!P26,'MENT M&amp;L1'!R26))</f>
        <v/>
      </c>
      <c r="N9" s="18" t="str">
        <f>IF(AND('MENT M&amp;L1'!T26="",'MENT M&amp;L1'!V26=""),"",AVERAGE('MENT M&amp;L1'!T26,'MENT M&amp;L1'!V26))</f>
        <v/>
      </c>
    </row>
    <row r="10" spans="2:14">
      <c r="B10" s="20" t="s">
        <v>22</v>
      </c>
      <c r="C10" s="18" t="str">
        <f>IF(AND('MENT M&amp;L1'!E10="",'MENT M&amp;L1'!G10=""),"",AVERAGE('MENT M&amp;L1'!E10,'MENT M&amp;L1'!G10))</f>
        <v/>
      </c>
      <c r="D10" s="18" t="str">
        <f>IF(AND('MENT M&amp;L1'!F10="",'MENT M&amp;L1'!H10=""),"",AVERAGE('MENT M&amp;L1'!F10,'MENT M&amp;L1'!H10))</f>
        <v/>
      </c>
      <c r="E10" s="18" t="str">
        <f>IF(AND('MENT M&amp;L1'!G10="",'MENT M&amp;L1'!I10=""),"",AVERAGE('MENT M&amp;L1'!G10,'MENT M&amp;L1'!I10))</f>
        <v/>
      </c>
      <c r="F10" s="18" t="str">
        <f>IF(AND('MENT M&amp;L1'!H10="",'MENT M&amp;L1'!J10=""),"",AVERAGE('MENT M&amp;L1'!H10,'MENT M&amp;L1'!J10))</f>
        <v/>
      </c>
      <c r="G10" s="18" t="str">
        <f>IF(AND('MENT M&amp;L1'!I10="",'MENT M&amp;L1'!K10=""),"",AVERAGE('MENT M&amp;L1'!I10,'MENT M&amp;L1'!K10))</f>
        <v/>
      </c>
      <c r="I10" s="20" t="s">
        <v>22</v>
      </c>
      <c r="J10" s="18" t="str">
        <f>IF(AND('MENT M&amp;L1'!D27="",'MENT M&amp;L1'!F27=""),"",AVERAGE('MENT M&amp;L1'!D27,'MENT M&amp;L1'!F27))</f>
        <v/>
      </c>
      <c r="K10" s="18" t="str">
        <f>IF(AND('MENT M&amp;L1'!H27="",'MENT M&amp;L1'!J27=""),"",AVERAGE('MENT M&amp;L1'!H27,'MENT M&amp;L1'!J27))</f>
        <v/>
      </c>
      <c r="L10" s="18" t="str">
        <f>IF(AND('MENT M&amp;L1'!L27="",'MENT M&amp;L1'!N27=""),"",AVERAGE('MENT M&amp;L1'!L27,'MENT M&amp;L1'!N27))</f>
        <v/>
      </c>
      <c r="M10" s="18" t="str">
        <f>IF(AND('MENT M&amp;L1'!P27="",'MENT M&amp;L1'!R27=""),"",AVERAGE('MENT M&amp;L1'!P27,'MENT M&amp;L1'!R27))</f>
        <v/>
      </c>
      <c r="N10" s="18" t="str">
        <f>IF(AND('MENT M&amp;L1'!T27="",'MENT M&amp;L1'!V27=""),"",AVERAGE('MENT M&amp;L1'!T27,'MENT M&amp;L1'!V27))</f>
        <v/>
      </c>
    </row>
    <row r="11" spans="2:14">
      <c r="B11" s="20" t="s">
        <v>23</v>
      </c>
      <c r="C11" s="18" t="str">
        <f>IF(AND('MENT M&amp;L1'!D11="",'MENT M&amp;L1'!F11=""),"",AVERAGE('MENT M&amp;L1'!D11,'MENT M&amp;L1'!F11))</f>
        <v/>
      </c>
      <c r="D11" s="18" t="str">
        <f>IF(AND('MENT M&amp;L1'!F11="",'MENT M&amp;L1'!H11=""),"",AVERAGE('MENT M&amp;L1'!F11,'MENT M&amp;L1'!H11))</f>
        <v/>
      </c>
      <c r="E11" s="18" t="str">
        <f>IF(AND('MENT M&amp;L1'!G11="",'MENT M&amp;L1'!I11=""),"",AVERAGE('MENT M&amp;L1'!G11,'MENT M&amp;L1'!I11))</f>
        <v/>
      </c>
      <c r="F11" s="18" t="str">
        <f>IF(AND('MENT M&amp;L1'!H11="",'MENT M&amp;L1'!J11=""),"",AVERAGE('MENT M&amp;L1'!H11,'MENT M&amp;L1'!J11))</f>
        <v/>
      </c>
      <c r="G11" s="18" t="str">
        <f>IF(AND('MENT M&amp;L1'!I11="",'MENT M&amp;L1'!K11=""),"",AVERAGE('MENT M&amp;L1'!I11,'MENT M&amp;L1'!K11))</f>
        <v/>
      </c>
      <c r="I11" s="20" t="s">
        <v>23</v>
      </c>
      <c r="J11" s="18"/>
      <c r="K11" s="18"/>
      <c r="L11" s="18"/>
      <c r="M11" s="18" t="str">
        <f>IF(AND('MENT M&amp;L1'!P28="",'MENT M&amp;L1'!R28=""),"",AVERAGE('MENT M&amp;L1'!P28,'MENT M&amp;L1'!R28))</f>
        <v/>
      </c>
      <c r="N11" s="18" t="str">
        <f>IF(AND('MENT M&amp;L1'!T28="",'MENT M&amp;L1'!V28=""),"",AVERAGE('MENT M&amp;L1'!T28,'MENT M&amp;L1'!V28))</f>
        <v/>
      </c>
    </row>
    <row r="12" spans="2:14">
      <c r="B12" s="20" t="s">
        <v>24</v>
      </c>
      <c r="C12" s="18" t="str">
        <f>IF(AND('MENT M&amp;L1'!D12="",'MENT M&amp;L1'!F12=""),"",AVERAGE('MENT M&amp;L1'!D12,'MENT M&amp;L1'!F12))</f>
        <v/>
      </c>
      <c r="D12" s="18" t="str">
        <f>IF(AND('MENT M&amp;L1'!F12="",'MENT M&amp;L1'!H12=""),"",AVERAGE('MENT M&amp;L1'!F12,'MENT M&amp;L1'!H12))</f>
        <v/>
      </c>
      <c r="E12" s="18" t="str">
        <f>IF(AND('MENT M&amp;L1'!G12="",'MENT M&amp;L1'!I12=""),"",AVERAGE('MENT M&amp;L1'!G12,'MENT M&amp;L1'!I12))</f>
        <v/>
      </c>
      <c r="F12" s="18" t="str">
        <f>IF(AND('MENT M&amp;L1'!H12="",'MENT M&amp;L1'!J12=""),"",AVERAGE('MENT M&amp;L1'!H12,'MENT M&amp;L1'!J12))</f>
        <v/>
      </c>
      <c r="G12" s="18" t="str">
        <f>IF(AND('MENT M&amp;L1'!I12="",'MENT M&amp;L1'!K12=""),"",AVERAGE('MENT M&amp;L1'!I12,'MENT M&amp;L1'!K12))</f>
        <v/>
      </c>
      <c r="I12" s="20" t="s">
        <v>24</v>
      </c>
      <c r="J12" s="18" t="str">
        <f>IF(AND('MENT M&amp;L 1-2'!C11="",'MENT M&amp;L 1-2'!F11=""),"",AVERAGE('MENT M&amp;L 1-2'!C11,'MENT M&amp;L 1-2'!F11))</f>
        <v/>
      </c>
      <c r="K12" s="18" t="str">
        <f>IF(AND('MENT M&amp;L 1-2'!H11="",'MENT M&amp;L 1-2'!J11=""),"",AVERAGE('MENT M&amp;L 1-2'!H11,'MENT M&amp;L 1-2'!J11))</f>
        <v/>
      </c>
      <c r="L12" s="18" t="str">
        <f>IF(AND('MENT M&amp;L 1-2'!L11="",'MENT M&amp;L 1-2'!N11=""),"",AVERAGE('MENT M&amp;L 1-2'!L11,'MENT M&amp;L 1-2'!N11))</f>
        <v/>
      </c>
      <c r="M12" s="18" t="str">
        <f>IF(AND('MENT M&amp;L 1-2'!P11="",'MENT M&amp;L 1-2'!R11=""),"",AVERAGE('MENT M&amp;L 1-2'!P11,'MENT M&amp;L 1-2'!R11))</f>
        <v/>
      </c>
      <c r="N12" s="18" t="e">
        <f>IF(AND('MENT M&amp;L 1-2'!T11="",'MENT M&amp;L1'!#REF!=""),"",AVERAGE('MENT M&amp;L 1-2'!T11,'MENT M&amp;L1'!#REF!))</f>
        <v>#REF!</v>
      </c>
    </row>
    <row r="13" spans="2:14">
      <c r="B13" s="20" t="s">
        <v>25</v>
      </c>
      <c r="C13" s="18" t="str">
        <f>IF(AND('MENT M&amp;L1'!D13="",'MENT M&amp;L1'!F13=""),"",AVERAGE('MENT M&amp;L1'!D13,'MENT M&amp;L1'!F13))</f>
        <v/>
      </c>
      <c r="D13" s="18" t="str">
        <f>IF(AND('MENT M&amp;L1'!F13="",'MENT M&amp;L1'!H13=""),"",AVERAGE('MENT M&amp;L1'!F13,'MENT M&amp;L1'!H13))</f>
        <v/>
      </c>
      <c r="E13" s="18" t="str">
        <f>IF(AND('MENT M&amp;L1'!G13="",'MENT M&amp;L1'!I13=""),"",AVERAGE('MENT M&amp;L1'!G13,'MENT M&amp;L1'!I13))</f>
        <v/>
      </c>
      <c r="F13" s="18" t="str">
        <f>IF(AND('MENT M&amp;L1'!H13="",'MENT M&amp;L1'!J13=""),"",AVERAGE('MENT M&amp;L1'!H13,'MENT M&amp;L1'!J13))</f>
        <v/>
      </c>
      <c r="G13" s="18" t="str">
        <f>IF(AND('MENT M&amp;L1'!I13="",'MENT M&amp;L1'!K13=""),"",AVERAGE('MENT M&amp;L1'!I13,'MENT M&amp;L1'!K13))</f>
        <v/>
      </c>
      <c r="I13" s="20" t="s">
        <v>25</v>
      </c>
      <c r="J13" s="18" t="str">
        <f>IF(AND('MENT M&amp;L1'!D30="",'MENT M&amp;L1'!F30=""),"",AVERAGE('MENT M&amp;L1'!D30,'MENT M&amp;L1'!F30))</f>
        <v/>
      </c>
      <c r="K13" s="18" t="str">
        <f>IF(AND('MENT M&amp;L1'!H30="",'MENT M&amp;L1'!J30=""),"",AVERAGE('MENT M&amp;L1'!H30,'MENT M&amp;L1'!J30))</f>
        <v/>
      </c>
      <c r="L13" s="18" t="str">
        <f>IF(AND('MENT M&amp;L1'!L30="",'MENT M&amp;L1'!N30=""),"",AVERAGE('MENT M&amp;L1'!L30,'MENT M&amp;L1'!N30))</f>
        <v/>
      </c>
      <c r="M13" s="18" t="str">
        <f>IF(AND('MENT M&amp;L1'!P30="",'MENT M&amp;L1'!R30=""),"",AVERAGE('MENT M&amp;L1'!P30,'MENT M&amp;L1'!R30))</f>
        <v/>
      </c>
      <c r="N13" s="18" t="str">
        <f>IF(AND('MENT M&amp;L1'!T30="",'MENT M&amp;L1'!V30=""),"",AVERAGE('MENT M&amp;L1'!T30,'MENT M&amp;L1'!V30))</f>
        <v/>
      </c>
    </row>
    <row r="14" spans="2:14">
      <c r="B14" s="20" t="s">
        <v>26</v>
      </c>
      <c r="C14" s="18" t="str">
        <f>IF(AND('MENT M&amp;L1'!D14="",'MENT M&amp;L1'!F14=""),"",AVERAGE('MENT M&amp;L1'!D14,'MENT M&amp;L1'!F14))</f>
        <v/>
      </c>
      <c r="D14" s="18" t="str">
        <f>IF(AND('MENT M&amp;L1'!F14="",'MENT M&amp;L1'!H14=""),"",AVERAGE('MENT M&amp;L1'!F14,'MENT M&amp;L1'!H14))</f>
        <v/>
      </c>
      <c r="E14" s="18" t="str">
        <f>IF(AND('MENT M&amp;L1'!G14="",'MENT M&amp;L1'!I14=""),"",AVERAGE('MENT M&amp;L1'!G14,'MENT M&amp;L1'!I14))</f>
        <v/>
      </c>
      <c r="F14" s="18" t="str">
        <f>IF(AND('MENT M&amp;L1'!H14="",'MENT M&amp;L1'!J14=""),"",AVERAGE('MENT M&amp;L1'!H14,'MENT M&amp;L1'!J14))</f>
        <v/>
      </c>
      <c r="G14" s="18" t="str">
        <f>IF(AND('MENT M&amp;L1'!I14="",'MENT M&amp;L1'!K14=""),"",AVERAGE('MENT M&amp;L1'!I14,'MENT M&amp;L1'!K14))</f>
        <v/>
      </c>
      <c r="I14" s="20" t="s">
        <v>26</v>
      </c>
      <c r="J14" s="18" t="str">
        <f>IF(AND('MENT M&amp;L1'!D31="",'MENT M&amp;L1'!F31=""),"",AVERAGE('MENT M&amp;L1'!D31,'MENT M&amp;L1'!F31))</f>
        <v/>
      </c>
      <c r="K14" s="18" t="str">
        <f>IF(AND('MENT M&amp;L1'!H31="",'MENT M&amp;L1'!J31=""),"",AVERAGE('MENT M&amp;L1'!H31,'MENT M&amp;L1'!J31))</f>
        <v/>
      </c>
      <c r="L14" s="18" t="str">
        <f>IF(AND('MENT M&amp;L1'!L31="",'MENT M&amp;L1'!N31=""),"",AVERAGE('MENT M&amp;L1'!L31,'MENT M&amp;L1'!N31))</f>
        <v/>
      </c>
      <c r="M14" s="18" t="str">
        <f>IF(AND('MENT M&amp;L1'!P31="",'MENT M&amp;L1'!R31=""),"",AVERAGE('MENT M&amp;L1'!P31,'MENT M&amp;L1'!R31))</f>
        <v/>
      </c>
      <c r="N14" s="18" t="str">
        <f>IF(AND('MENT M&amp;L1'!T31="",'MENT M&amp;L1'!V31=""),"",AVERAGE('MENT M&amp;L1'!T31,'MENT M&amp;L1'!V31))</f>
        <v/>
      </c>
    </row>
    <row r="15" spans="2:14">
      <c r="B15" s="20" t="s">
        <v>27</v>
      </c>
      <c r="C15" s="18" t="str">
        <f>IF(AND('MENT M&amp;L1'!D15="",'MENT M&amp;L1'!F15=""),"",AVERAGE('MENT M&amp;L1'!D15,'MENT M&amp;L1'!F15))</f>
        <v/>
      </c>
      <c r="D15" s="18" t="str">
        <f>IF(AND('MENT M&amp;L1'!F15="",'MENT M&amp;L1'!H15=""),"",AVERAGE('MENT M&amp;L1'!F15,'MENT M&amp;L1'!H15))</f>
        <v/>
      </c>
      <c r="E15" s="18" t="str">
        <f>IF(AND('MENT M&amp;L1'!G15="",'MENT M&amp;L1'!I15=""),"",AVERAGE('MENT M&amp;L1'!G15,'MENT M&amp;L1'!I15))</f>
        <v/>
      </c>
      <c r="F15" s="18" t="str">
        <f>IF(AND('MENT M&amp;L1'!H15="",'MENT M&amp;L1'!J15=""),"",AVERAGE('MENT M&amp;L1'!H15,'MENT M&amp;L1'!J15))</f>
        <v/>
      </c>
      <c r="G15" s="18" t="str">
        <f>IF(AND('MENT M&amp;L1'!I15="",'MENT M&amp;L1'!K15=""),"",AVERAGE('MENT M&amp;L1'!I15,'MENT M&amp;L1'!K15))</f>
        <v/>
      </c>
      <c r="I15" s="20" t="s">
        <v>27</v>
      </c>
      <c r="J15" s="18" t="str">
        <f>IF(AND('MENT M&amp;L1'!D32="",'MENT M&amp;L1'!F32=""),"",AVERAGE('MENT M&amp;L1'!D32,'MENT M&amp;L1'!F32))</f>
        <v/>
      </c>
      <c r="K15" s="18" t="str">
        <f>IF(AND('MENT M&amp;L1'!H32="",'MENT M&amp;L1'!J32=""),"",AVERAGE('MENT M&amp;L1'!H32,'MENT M&amp;L1'!J32))</f>
        <v/>
      </c>
      <c r="L15" s="18" t="str">
        <f>IF(AND('MENT M&amp;L1'!L32="",'MENT M&amp;L1'!N32=""),"",AVERAGE('MENT M&amp;L1'!L32,'MENT M&amp;L1'!N32))</f>
        <v/>
      </c>
      <c r="M15" s="18" t="str">
        <f>IF(AND('MENT M&amp;L1'!P32="",'MENT M&amp;L1'!R32=""),"",AVERAGE('MENT M&amp;L1'!P32,'MENT M&amp;L1'!R32))</f>
        <v/>
      </c>
      <c r="N15" s="18" t="str">
        <f>IF(AND('MENT M&amp;L1'!T32="",'MENT M&amp;L1'!V32=""),"",AVERAGE('MENT M&amp;L1'!T32,'MENT M&amp;L1'!V32))</f>
        <v/>
      </c>
    </row>
    <row r="16" spans="2:14">
      <c r="B16" s="20" t="s">
        <v>28</v>
      </c>
      <c r="C16" s="18" t="str">
        <f>IF(AND('MENT M&amp;L1'!D16="",'MENT M&amp;L1'!F16=""),"",AVERAGE('MENT M&amp;L1'!D16,'MENT M&amp;L1'!F16))</f>
        <v/>
      </c>
      <c r="D16" s="18" t="str">
        <f>IF(AND('MENT M&amp;L1'!F16="",'MENT M&amp;L1'!H16=""),"",AVERAGE('MENT M&amp;L1'!F16,'MENT M&amp;L1'!H16))</f>
        <v/>
      </c>
      <c r="E16" s="18" t="str">
        <f>IF(AND('MENT M&amp;L1'!G16="",'MENT M&amp;L1'!I16=""),"",AVERAGE('MENT M&amp;L1'!G16,'MENT M&amp;L1'!I16))</f>
        <v/>
      </c>
      <c r="F16" s="18" t="str">
        <f>IF(AND('MENT M&amp;L1'!H16="",'MENT M&amp;L1'!J16=""),"",AVERAGE('MENT M&amp;L1'!H16,'MENT M&amp;L1'!J16))</f>
        <v/>
      </c>
      <c r="G16" s="18" t="str">
        <f>IF(AND('MENT M&amp;L1'!I16="",'MENT M&amp;L1'!K16=""),"",AVERAGE('MENT M&amp;L1'!I16,'MENT M&amp;L1'!K16))</f>
        <v/>
      </c>
      <c r="I16" s="20" t="s">
        <v>28</v>
      </c>
      <c r="J16" s="18" t="str">
        <f>IF(AND('MENT M&amp;L1'!D33="",'MENT M&amp;L1'!F33=""),"",AVERAGE('MENT M&amp;L1'!D33,'MENT M&amp;L1'!F33))</f>
        <v/>
      </c>
      <c r="K16" s="18" t="str">
        <f>IF(AND('MENT M&amp;L1'!H33="",'MENT M&amp;L1'!J33=""),"",AVERAGE('MENT M&amp;L1'!H33,'MENT M&amp;L1'!J33))</f>
        <v/>
      </c>
      <c r="L16" s="18" t="str">
        <f>IF(AND('MENT M&amp;L1'!L33="",'MENT M&amp;L1'!N33=""),"",AVERAGE('MENT M&amp;L1'!L33,'MENT M&amp;L1'!N33))</f>
        <v/>
      </c>
      <c r="M16" s="18" t="str">
        <f>IF(AND('MENT M&amp;L1'!P33="",'MENT M&amp;L1'!R33=""),"",AVERAGE('MENT M&amp;L1'!P33,'MENT M&amp;L1'!R33))</f>
        <v/>
      </c>
      <c r="N16" s="18" t="str">
        <f>IF(AND('MENT M&amp;L1'!T33="",'MENT M&amp;L1'!V33=""),"",AVERAGE('MENT M&amp;L1'!T33,'MENT M&amp;L1'!V33))</f>
        <v/>
      </c>
    </row>
    <row r="17" spans="2:15" ht="13.5" thickBot="1">
      <c r="B17" s="23" t="s">
        <v>29</v>
      </c>
      <c r="C17" s="18" t="str">
        <f>IF(AND('MENT M&amp;L1'!D17="",'MENT M&amp;L1'!F17=""),"",AVERAGE('MENT M&amp;L1'!D17,'MENT M&amp;L1'!F17))</f>
        <v/>
      </c>
      <c r="D17" s="18" t="str">
        <f>IF(AND('MENT M&amp;L1'!F17="",'MENT M&amp;L1'!H17=""),"",AVERAGE('MENT M&amp;L1'!F17,'MENT M&amp;L1'!H17))</f>
        <v/>
      </c>
      <c r="E17" s="18" t="str">
        <f>IF(AND('MENT M&amp;L1'!G17="",'MENT M&amp;L1'!I17=""),"",AVERAGE('MENT M&amp;L1'!G17,'MENT M&amp;L1'!I17))</f>
        <v/>
      </c>
      <c r="F17" s="18" t="str">
        <f>IF(AND('MENT M&amp;L1'!H17="",'MENT M&amp;L1'!J17=""),"",AVERAGE('MENT M&amp;L1'!H17,'MENT M&amp;L1'!J17))</f>
        <v/>
      </c>
      <c r="G17" s="18" t="str">
        <f>IF(AND('MENT M&amp;L1'!I17="",'MENT M&amp;L1'!K17=""),"",AVERAGE('MENT M&amp;L1'!I17,'MENT M&amp;L1'!K17))</f>
        <v/>
      </c>
      <c r="I17" s="37" t="s">
        <v>29</v>
      </c>
      <c r="J17" s="18" t="str">
        <f>IF(AND('MENT M&amp;L1'!D34="",'MENT M&amp;L1'!F34=""),"",AVERAGE('MENT M&amp;L1'!D34,'MENT M&amp;L1'!F34))</f>
        <v/>
      </c>
      <c r="K17" s="18" t="str">
        <f>IF(AND('MENT M&amp;L1'!H34="",'MENT M&amp;L1'!J34=""),"",AVERAGE('MENT M&amp;L1'!H34,'MENT M&amp;L1'!J34))</f>
        <v/>
      </c>
      <c r="L17" s="18"/>
      <c r="M17" s="18" t="str">
        <f>IF(AND('MENT M&amp;L1'!P34="",'MENT M&amp;L1'!R34=""),"",AVERAGE('MENT M&amp;L1'!P34,'MENT M&amp;L1'!R34))</f>
        <v/>
      </c>
      <c r="N17" s="87" t="str">
        <f>IF(AND('MENT M&amp;L1'!T34="",'MENT M&amp;L1'!V34=""),"",AVERAGE('MENT M&amp;L1'!T34,'MENT M&amp;L1'!V34))</f>
        <v/>
      </c>
    </row>
    <row r="18" spans="2:15">
      <c r="B18" s="12"/>
      <c r="C18" s="34"/>
      <c r="D18" s="35"/>
      <c r="E18" s="35"/>
      <c r="F18" s="35"/>
      <c r="G18" s="36"/>
      <c r="I18" s="5"/>
      <c r="J18" s="10"/>
      <c r="K18" s="35"/>
      <c r="L18" s="35"/>
      <c r="M18" s="35"/>
      <c r="N18" s="10"/>
    </row>
    <row r="19" spans="2:15">
      <c r="B19" s="4" t="s">
        <v>15</v>
      </c>
      <c r="C19" s="31" t="e">
        <f>AVERAGE(C6:C17)</f>
        <v>#DIV/0!</v>
      </c>
      <c r="D19" s="32" t="e">
        <f>AVERAGE(D6:D17)</f>
        <v>#DIV/0!</v>
      </c>
      <c r="E19" s="32" t="e">
        <f>AVERAGE(E6:E17)</f>
        <v>#DIV/0!</v>
      </c>
      <c r="F19" s="32" t="e">
        <f>AVERAGE(F6:F17)</f>
        <v>#DIV/0!</v>
      </c>
      <c r="G19" s="33" t="e">
        <f>AVERAGE(G6:G17)</f>
        <v>#DIV/0!</v>
      </c>
      <c r="H19" s="3"/>
      <c r="I19" s="13" t="s">
        <v>15</v>
      </c>
      <c r="J19" s="7" t="e">
        <f>AVERAGE(J6:J17)</f>
        <v>#DIV/0!</v>
      </c>
      <c r="K19" s="32" t="e">
        <f>AVERAGE(K6:K17)</f>
        <v>#DIV/0!</v>
      </c>
      <c r="L19" s="32" t="e">
        <f>AVERAGE(L6:L17)</f>
        <v>#DIV/0!</v>
      </c>
      <c r="M19" s="32" t="e">
        <f>AVERAGE(M6:M17)</f>
        <v>#DIV/0!</v>
      </c>
      <c r="N19" s="7" t="e">
        <f>AVERAGE(N6:N17)</f>
        <v>#REF!</v>
      </c>
      <c r="O19" s="3"/>
    </row>
    <row r="21" spans="2:15" ht="23.25">
      <c r="F21" s="184" t="s">
        <v>33</v>
      </c>
      <c r="G21" s="184"/>
      <c r="H21" s="184"/>
      <c r="I21" s="184"/>
      <c r="J21" s="184"/>
    </row>
    <row r="22" spans="2:15" ht="23.25">
      <c r="F22" s="184" t="s">
        <v>36</v>
      </c>
      <c r="G22" s="184"/>
      <c r="H22" s="184"/>
      <c r="I22" s="184"/>
      <c r="J22" s="184"/>
    </row>
    <row r="23" spans="2:15">
      <c r="F23" s="5"/>
      <c r="G23" s="2" t="s">
        <v>10</v>
      </c>
      <c r="H23" s="29" t="s">
        <v>11</v>
      </c>
      <c r="I23" s="29" t="s">
        <v>12</v>
      </c>
      <c r="J23" s="2"/>
    </row>
    <row r="24" spans="2:15" ht="13.5" thickBot="1">
      <c r="F24" s="70">
        <v>2011</v>
      </c>
      <c r="G24" s="9" t="s">
        <v>16</v>
      </c>
      <c r="H24" s="38" t="s">
        <v>17</v>
      </c>
      <c r="I24" s="26" t="s">
        <v>14</v>
      </c>
      <c r="J24" s="6"/>
    </row>
    <row r="25" spans="2:15">
      <c r="F25" s="5" t="s">
        <v>18</v>
      </c>
      <c r="G25" s="3"/>
      <c r="H25" s="39"/>
      <c r="I25" s="39"/>
    </row>
    <row r="26" spans="2:15">
      <c r="F26" s="20" t="s">
        <v>19</v>
      </c>
      <c r="G26" s="40"/>
      <c r="H26" s="41"/>
      <c r="I26" s="41"/>
    </row>
    <row r="27" spans="2:15">
      <c r="F27" s="20" t="s">
        <v>20</v>
      </c>
      <c r="G27" s="40"/>
      <c r="H27" s="41"/>
      <c r="I27" s="41"/>
    </row>
    <row r="28" spans="2:15">
      <c r="F28" s="20" t="s">
        <v>21</v>
      </c>
      <c r="G28" s="40"/>
      <c r="H28" s="41"/>
      <c r="I28" s="41"/>
    </row>
    <row r="29" spans="2:15">
      <c r="F29" s="20" t="s">
        <v>22</v>
      </c>
      <c r="G29" s="40"/>
      <c r="H29" s="41"/>
      <c r="I29" s="41"/>
    </row>
    <row r="30" spans="2:15">
      <c r="F30" s="20" t="s">
        <v>23</v>
      </c>
      <c r="G30" s="18"/>
      <c r="H30" s="18"/>
      <c r="I30" s="18"/>
    </row>
    <row r="31" spans="2:15">
      <c r="F31" s="20" t="s">
        <v>24</v>
      </c>
      <c r="G31" s="40"/>
      <c r="H31" s="41"/>
      <c r="I31" s="41"/>
    </row>
    <row r="32" spans="2:15">
      <c r="F32" s="20" t="s">
        <v>25</v>
      </c>
      <c r="G32" s="133"/>
      <c r="H32" s="163"/>
      <c r="I32" s="163"/>
    </row>
    <row r="33" spans="6:10">
      <c r="F33" s="20" t="s">
        <v>26</v>
      </c>
      <c r="G33" s="126"/>
      <c r="H33" s="41"/>
      <c r="I33" s="41"/>
    </row>
    <row r="34" spans="6:10">
      <c r="F34" s="20" t="s">
        <v>27</v>
      </c>
      <c r="G34" s="40"/>
      <c r="H34" s="41"/>
      <c r="I34" s="41"/>
    </row>
    <row r="35" spans="6:10">
      <c r="F35" s="20" t="s">
        <v>28</v>
      </c>
      <c r="G35" s="40"/>
      <c r="H35" s="41"/>
      <c r="I35" s="41"/>
    </row>
    <row r="36" spans="6:10" ht="13.5" thickBot="1">
      <c r="F36" s="5" t="s">
        <v>29</v>
      </c>
      <c r="G36" s="3"/>
      <c r="H36" s="39"/>
      <c r="I36" s="39"/>
    </row>
    <row r="37" spans="6:10">
      <c r="F37" s="12"/>
      <c r="G37" s="11"/>
      <c r="H37" s="35"/>
      <c r="I37" s="35"/>
      <c r="J37" s="11"/>
    </row>
    <row r="38" spans="6:10">
      <c r="F38" s="13" t="s">
        <v>15</v>
      </c>
      <c r="G38" s="7" t="e">
        <f>AVERAGE(G25:G36)</f>
        <v>#DIV/0!</v>
      </c>
      <c r="H38" s="32" t="e">
        <f>AVERAGE(H25:H36)</f>
        <v>#DIV/0!</v>
      </c>
      <c r="I38" s="32" t="e">
        <f>AVERAGE(I25:I36)</f>
        <v>#DIV/0!</v>
      </c>
      <c r="J38" s="3"/>
    </row>
  </sheetData>
  <mergeCells count="6">
    <mergeCell ref="F21:J21"/>
    <mergeCell ref="F22:J22"/>
    <mergeCell ref="B2:G2"/>
    <mergeCell ref="B3:G3"/>
    <mergeCell ref="I2:N2"/>
    <mergeCell ref="I3:N3"/>
  </mergeCells>
  <phoneticPr fontId="0" type="noConversion"/>
  <printOptions horizontalCentered="1" verticalCentered="1"/>
  <pageMargins left="0.5" right="0.5" top="0.75" bottom="0.75" header="0.5" footer="0.5"/>
  <pageSetup scale="77" orientation="portrait" r:id="rId1"/>
  <headerFooter alignWithMargins="0">
    <oddFooter>&amp;R&amp;14 40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N41" sqref="N41"/>
    </sheetView>
  </sheetViews>
  <sheetFormatPr defaultRowHeight="12.75"/>
  <cols>
    <col min="1" max="1" width="9.28515625" bestFit="1" customWidth="1"/>
    <col min="2" max="2" width="9.7109375" customWidth="1"/>
    <col min="3" max="3" width="9.42578125" bestFit="1" customWidth="1"/>
    <col min="4" max="6" width="9.28515625" bestFit="1" customWidth="1"/>
    <col min="8" max="13" width="9.28515625" bestFit="1" customWidth="1"/>
  </cols>
  <sheetData>
    <row r="1" spans="1:13" ht="23.25">
      <c r="A1" s="184" t="s">
        <v>35</v>
      </c>
      <c r="B1" s="184"/>
      <c r="C1" s="184"/>
      <c r="D1" s="184"/>
      <c r="E1" s="184"/>
      <c r="F1" s="184"/>
      <c r="G1" s="83"/>
      <c r="H1" s="184" t="s">
        <v>35</v>
      </c>
      <c r="I1" s="184"/>
      <c r="J1" s="184"/>
      <c r="K1" s="184"/>
      <c r="L1" s="184"/>
      <c r="M1" s="184"/>
    </row>
    <row r="2" spans="1:13" ht="23.25">
      <c r="A2" s="184" t="s">
        <v>48</v>
      </c>
      <c r="B2" s="184"/>
      <c r="C2" s="184"/>
      <c r="D2" s="184"/>
      <c r="E2" s="184"/>
      <c r="F2" s="184"/>
      <c r="G2" s="83"/>
      <c r="H2" s="184" t="s">
        <v>49</v>
      </c>
      <c r="I2" s="184"/>
      <c r="J2" s="184"/>
      <c r="K2" s="184"/>
      <c r="L2" s="184"/>
      <c r="M2" s="184"/>
    </row>
    <row r="3" spans="1:13">
      <c r="A3" s="5"/>
      <c r="B3" s="28" t="s">
        <v>5</v>
      </c>
      <c r="C3" s="29" t="s">
        <v>6</v>
      </c>
      <c r="D3" s="29" t="s">
        <v>7</v>
      </c>
      <c r="E3" s="29" t="s">
        <v>8</v>
      </c>
      <c r="F3" s="30" t="s">
        <v>9</v>
      </c>
      <c r="H3" s="5"/>
      <c r="I3" s="2" t="s">
        <v>5</v>
      </c>
      <c r="J3" s="29" t="s">
        <v>6</v>
      </c>
      <c r="K3" s="29" t="s">
        <v>7</v>
      </c>
      <c r="L3" s="29" t="s">
        <v>8</v>
      </c>
      <c r="M3" s="2" t="s">
        <v>9</v>
      </c>
    </row>
    <row r="4" spans="1:13" ht="13.5" thickBot="1">
      <c r="A4" s="70">
        <v>2010</v>
      </c>
      <c r="B4" s="25" t="s">
        <v>13</v>
      </c>
      <c r="C4" s="26" t="s">
        <v>13</v>
      </c>
      <c r="D4" s="26" t="s">
        <v>13</v>
      </c>
      <c r="E4" s="26" t="s">
        <v>13</v>
      </c>
      <c r="F4" s="27" t="s">
        <v>13</v>
      </c>
      <c r="H4" s="70">
        <v>2010</v>
      </c>
      <c r="I4" s="6" t="s">
        <v>13</v>
      </c>
      <c r="J4" s="26" t="s">
        <v>13</v>
      </c>
      <c r="K4" s="26" t="s">
        <v>13</v>
      </c>
      <c r="L4" s="26" t="s">
        <v>13</v>
      </c>
      <c r="M4" s="6" t="s">
        <v>13</v>
      </c>
    </row>
    <row r="5" spans="1:13">
      <c r="A5" s="19" t="s">
        <v>18</v>
      </c>
      <c r="B5" s="18" t="str">
        <f>IF(AND('MENT M&amp;L 1-2'!C5="",'MENT M&amp;L 1-2'!E5=""),"",AVERAGE('MENT M&amp;L 1-2'!C5,'MENT M&amp;L 1-2'!E5))</f>
        <v/>
      </c>
      <c r="C5" s="18" t="str">
        <f>IF(AND('MENT M&amp;L 1-2'!G5="",'MENT M&amp;L 1-2'!I5=""),"",AVERAGE('MENT M&amp;L 1-2'!G5,'MENT M&amp;L 1-2'!I5))</f>
        <v/>
      </c>
      <c r="D5" s="18" t="str">
        <f>IF(AND('MENT M&amp;L 1-2'!K5="",'MENT M&amp;L 1-2'!M5=""),"",AVERAGE('MENT M&amp;L 1-2'!K5,'MENT M&amp;L 1-2'!M5))</f>
        <v/>
      </c>
      <c r="E5" s="18" t="str">
        <f>IF(AND('MENT M&amp;L 1-2'!O5="",'MENT M&amp;L 1-2'!Q5=""),"",AVERAGE('MENT M&amp;L 1-2'!O5,'MENT M&amp;L 1-2'!Q5))</f>
        <v/>
      </c>
      <c r="F5" s="18" t="str">
        <f>IF(AND('MENT M&amp;L 1-2'!S5="",'MENT M&amp;L 1-2'!U5=""),"",AVERAGE('MENT M&amp;L 1-2'!S5,'MENT M&amp;L 1-2'!U5))</f>
        <v/>
      </c>
      <c r="H5" s="24" t="s">
        <v>18</v>
      </c>
      <c r="I5" s="101" t="str">
        <f>IF(AND('MENT M&amp;L 1-2'!C22="",'MENT M&amp;L 1-2'!E22=""),"",AVERAGE('MENT M&amp;L 1-2'!C22,'MENT M&amp;L 1-2'!E22))</f>
        <v/>
      </c>
      <c r="J5" s="102" t="str">
        <f>IF(AND('MENT M&amp;L 1-2'!G22="",'MENT M&amp;L 1-2'!I22=""),"",AVERAGE('MENT M&amp;L 1-2'!G22,'MENT M&amp;L 1-2'!I22))</f>
        <v/>
      </c>
      <c r="K5" s="102" t="str">
        <f>IF(AND('MENT M&amp;L 1-2'!K22="",'MENT M&amp;L 1-2'!M22=""),"",AVERAGE('MENT M&amp;L 1-2'!K22,'MENT M&amp;L 1-2'!M22))</f>
        <v/>
      </c>
      <c r="L5" s="102" t="str">
        <f>IF(AND('MENT M&amp;L 1-2'!O22="",'MENT M&amp;L 1-2'!Q22=""),"",AVERAGE('MENT M&amp;L 1-2'!O22,'MENT M&amp;L 1-2'!Q22))</f>
        <v/>
      </c>
      <c r="M5" s="103" t="str">
        <f>IF(AND('MENT M&amp;L 1-2'!S22="",'MENT M&amp;L 1-2'!U22=""),"",AVERAGE('MENT M&amp;L 1-2'!S22,'MENT M&amp;L 1-2'!U22))</f>
        <v/>
      </c>
    </row>
    <row r="6" spans="1:13">
      <c r="A6" s="20" t="s">
        <v>19</v>
      </c>
      <c r="B6" s="18" t="str">
        <f>IF(AND('MENT M&amp;L 1-2'!C6="",'MENT M&amp;L 1-2'!E6=""),"",AVERAGE('MENT M&amp;L 1-2'!C6,'MENT M&amp;L 1-2'!E6))</f>
        <v/>
      </c>
      <c r="C6" s="18" t="str">
        <f>IF(AND('MENT M&amp;L 1-2'!G6="",'MENT M&amp;L 1-2'!I6=""),"",AVERAGE('MENT M&amp;L 1-2'!G6,'MENT M&amp;L 1-2'!I6))</f>
        <v/>
      </c>
      <c r="D6" s="18" t="str">
        <f>IF(AND('MENT M&amp;L 1-2'!K6="",'MENT M&amp;L 1-2'!M6=""),"",AVERAGE('MENT M&amp;L 1-2'!K6,'MENT M&amp;L 1-2'!M6))</f>
        <v/>
      </c>
      <c r="E6" s="18" t="str">
        <f>IF(AND('MENT M&amp;L 1-2'!O6="",'MENT M&amp;L 1-2'!Q6=""),"",AVERAGE('MENT M&amp;L 1-2'!O6,'MENT M&amp;L 1-2'!Q6))</f>
        <v/>
      </c>
      <c r="F6" s="18" t="str">
        <f>IF(AND('MENT M&amp;L 1-2'!S6="",'MENT M&amp;L 1-2'!U6=""),"",AVERAGE('MENT M&amp;L 1-2'!S6,'MENT M&amp;L 1-2'!U6))</f>
        <v/>
      </c>
      <c r="H6" s="20" t="s">
        <v>19</v>
      </c>
      <c r="I6" s="104" t="str">
        <f>IF(AND('MENT M&amp;L 1-2'!C23="",'MENT M&amp;L 1-2'!E23=""),"",AVERAGE('MENT M&amp;L 1-2'!C23,'MENT M&amp;L 1-2'!E23))</f>
        <v/>
      </c>
      <c r="J6" s="18" t="str">
        <f>IF(AND('MENT M&amp;L 1-2'!G23="",'MENT M&amp;L 1-2'!I23=""),"",AVERAGE('MENT M&amp;L 1-2'!G23,'MENT M&amp;L 1-2'!I23))</f>
        <v/>
      </c>
      <c r="K6" s="18" t="str">
        <f>IF(AND('MENT M&amp;L 1-2'!K23="",'MENT M&amp;L 1-2'!M23=""),"",AVERAGE('MENT M&amp;L 1-2'!K23,'MENT M&amp;L 1-2'!M23))</f>
        <v/>
      </c>
      <c r="L6" s="18" t="str">
        <f>IF(AND('MENT M&amp;L 1-2'!O23="",'MENT M&amp;L 1-2'!Q23=""),"",AVERAGE('MENT M&amp;L 1-2'!O23,'MENT M&amp;L 1-2'!Q23))</f>
        <v/>
      </c>
      <c r="M6" s="105" t="str">
        <f>IF(AND('MENT M&amp;L 1-2'!S23="",'MENT M&amp;L 1-2'!U23=""),"",AVERAGE('MENT M&amp;L 1-2'!S23,'MENT M&amp;L 1-2'!U23))</f>
        <v/>
      </c>
    </row>
    <row r="7" spans="1:13">
      <c r="A7" s="20" t="s">
        <v>20</v>
      </c>
      <c r="B7" s="18" t="str">
        <f>IF(AND('MENT M&amp;L 1-2'!C7="",'MENT M&amp;L 1-2'!E7=""),"",AVERAGE('MENT M&amp;L 1-2'!C7,'MENT M&amp;L 1-2'!E7))</f>
        <v/>
      </c>
      <c r="C7" s="18" t="str">
        <f>IF(AND('MENT M&amp;L 1-2'!G7="",'MENT M&amp;L 1-2'!I7=""),"",AVERAGE('MENT M&amp;L 1-2'!G7,'MENT M&amp;L 1-2'!I7))</f>
        <v/>
      </c>
      <c r="D7" s="18" t="str">
        <f>IF(AND('MENT M&amp;L 1-2'!K7="",'MENT M&amp;L 1-2'!M7=""),"",AVERAGE('MENT M&amp;L 1-2'!K7,'MENT M&amp;L 1-2'!M7))</f>
        <v/>
      </c>
      <c r="E7" s="18" t="str">
        <f>IF(AND('MENT M&amp;L 1-2'!O7="",'MENT M&amp;L 1-2'!Q7=""),"",AVERAGE('MENT M&amp;L 1-2'!O7,'MENT M&amp;L 1-2'!Q7))</f>
        <v/>
      </c>
      <c r="F7" s="18" t="str">
        <f>IF(AND('MENT M&amp;L 1-2'!S7="",'MENT M&amp;L 1-2'!U7=""),"",AVERAGE('MENT M&amp;L 1-2'!S7,'MENT M&amp;L 1-2'!U7))</f>
        <v/>
      </c>
      <c r="H7" s="20" t="s">
        <v>20</v>
      </c>
      <c r="I7" s="104" t="str">
        <f>IF(AND('MENT M&amp;L 1-2'!C24="",'MENT M&amp;L 1-2'!E24=""),"",AVERAGE('MENT M&amp;L 1-2'!C24,'MENT M&amp;L 1-2'!E24))</f>
        <v/>
      </c>
      <c r="J7" s="18" t="str">
        <f>IF(AND('MENT M&amp;L 1-2'!G24="",'MENT M&amp;L 1-2'!I24=""),"",AVERAGE('MENT M&amp;L 1-2'!G24,'MENT M&amp;L 1-2'!I24))</f>
        <v/>
      </c>
      <c r="K7" s="18" t="str">
        <f>IF(AND('MENT M&amp;L 1-2'!K24="",'MENT M&amp;L 1-2'!M24=""),"",AVERAGE('MENT M&amp;L 1-2'!K24,'MENT M&amp;L 1-2'!M24))</f>
        <v/>
      </c>
      <c r="L7" s="18" t="str">
        <f>IF(AND('MENT M&amp;L 1-2'!O24="",'MENT M&amp;L 1-2'!Q24=""),"",AVERAGE('MENT M&amp;L 1-2'!O24,'MENT M&amp;L 1-2'!Q24))</f>
        <v/>
      </c>
      <c r="M7" s="105" t="str">
        <f>IF(AND('MENT M&amp;L 1-2'!S24="",'MENT M&amp;L 1-2'!U24=""),"",AVERAGE('MENT M&amp;L 1-2'!S24,'MENT M&amp;L 1-2'!U24))</f>
        <v/>
      </c>
    </row>
    <row r="8" spans="1:13">
      <c r="A8" s="20" t="s">
        <v>21</v>
      </c>
      <c r="B8" s="18" t="str">
        <f>IF(AND('MENT M&amp;L 1-2'!C8="",'MENT M&amp;L 1-2'!E8=""),"",AVERAGE('MENT M&amp;L 1-2'!C8,'MENT M&amp;L 1-2'!E8))</f>
        <v/>
      </c>
      <c r="C8" s="18" t="str">
        <f>IF(AND('MENT M&amp;L 1-2'!G8="",'MENT M&amp;L 1-2'!I8=""),"",AVERAGE('MENT M&amp;L 1-2'!G8,'MENT M&amp;L 1-2'!I8))</f>
        <v/>
      </c>
      <c r="D8" s="18" t="str">
        <f>IF(AND('MENT M&amp;L 1-2'!K8="",'MENT M&amp;L 1-2'!M8=""),"",AVERAGE('MENT M&amp;L 1-2'!K8,'MENT M&amp;L 1-2'!M8))</f>
        <v/>
      </c>
      <c r="E8" s="18" t="str">
        <f>IF(AND('MENT M&amp;L 1-2'!O8="",'MENT M&amp;L 1-2'!Q8=""),"",AVERAGE('MENT M&amp;L 1-2'!O8,'MENT M&amp;L 1-2'!Q8))</f>
        <v/>
      </c>
      <c r="F8" s="18" t="str">
        <f>IF(AND('MENT M&amp;L 1-2'!S8="",'MENT M&amp;L 1-2'!U8=""),"",AVERAGE('MENT M&amp;L 1-2'!S8,'MENT M&amp;L 1-2'!U8))</f>
        <v/>
      </c>
      <c r="H8" s="20" t="s">
        <v>21</v>
      </c>
      <c r="I8" s="104" t="str">
        <f>IF(AND('MENT M&amp;L 1-2'!C25="",'MENT M&amp;L 1-2'!E25=""),"",AVERAGE('MENT M&amp;L 1-2'!C25,'MENT M&amp;L 1-2'!E25))</f>
        <v/>
      </c>
      <c r="J8" s="18" t="str">
        <f>IF(AND('MENT M&amp;L 1-2'!G25="",'MENT M&amp;L 1-2'!I25=""),"",AVERAGE('MENT M&amp;L 1-2'!G25,'MENT M&amp;L 1-2'!I25))</f>
        <v/>
      </c>
      <c r="K8" s="18" t="str">
        <f>IF(AND('MENT M&amp;L 1-2'!K25="",'MENT M&amp;L 1-2'!M25=""),"",AVERAGE('MENT M&amp;L 1-2'!K25,'MENT M&amp;L 1-2'!M25))</f>
        <v/>
      </c>
      <c r="L8" s="18" t="str">
        <f>IF(AND('MENT M&amp;L 1-2'!O25="",'MENT M&amp;L 1-2'!Q25=""),"",AVERAGE('MENT M&amp;L 1-2'!O25,'MENT M&amp;L 1-2'!Q25))</f>
        <v/>
      </c>
      <c r="M8" s="105" t="str">
        <f>IF(AND('MENT M&amp;L 1-2'!S25="",'MENT M&amp;L 1-2'!U25=""),"",AVERAGE('MENT M&amp;L 1-2'!S25,'MENT M&amp;L 1-2'!U25))</f>
        <v/>
      </c>
    </row>
    <row r="9" spans="1:13">
      <c r="A9" s="20" t="s">
        <v>22</v>
      </c>
      <c r="B9" s="18" t="str">
        <f>IF(AND('MENT M&amp;L 1-2'!C9="",'MENT M&amp;L 1-2'!E9=""),"",AVERAGE('MENT M&amp;L 1-2'!C9,'MENT M&amp;L 1-2'!E9))</f>
        <v/>
      </c>
      <c r="C9" s="18" t="str">
        <f>IF(AND('MENT M&amp;L 1-2'!G9="",'MENT M&amp;L 1-2'!I9=""),"",AVERAGE('MENT M&amp;L 1-2'!G9,'MENT M&amp;L 1-2'!I9))</f>
        <v/>
      </c>
      <c r="D9" s="18" t="str">
        <f>IF(AND('MENT M&amp;L 1-2'!K9="",'MENT M&amp;L 1-2'!M9=""),"",AVERAGE('MENT M&amp;L 1-2'!K9,'MENT M&amp;L 1-2'!M9))</f>
        <v/>
      </c>
      <c r="E9" s="18" t="str">
        <f>IF(AND('MENT M&amp;L 1-2'!O9="",'MENT M&amp;L 1-2'!Q9=""),"",AVERAGE('MENT M&amp;L 1-2'!O9,'MENT M&amp;L 1-2'!Q9))</f>
        <v/>
      </c>
      <c r="F9" s="18" t="str">
        <f>IF(AND('MENT M&amp;L 1-2'!S9="",'MENT M&amp;L 1-2'!U9=""),"",AVERAGE('MENT M&amp;L 1-2'!S9,'MENT M&amp;L 1-2'!U9))</f>
        <v/>
      </c>
      <c r="H9" s="20" t="s">
        <v>22</v>
      </c>
      <c r="I9" s="104" t="str">
        <f>IF(AND('MENT M&amp;L 1-2'!C26="",'MENT M&amp;L 1-2'!E26=""),"",AVERAGE('MENT M&amp;L 1-2'!C26,'MENT M&amp;L 1-2'!E26))</f>
        <v/>
      </c>
      <c r="J9" s="18" t="str">
        <f>IF(AND('MENT M&amp;L 1-2'!G26="",'MENT M&amp;L 1-2'!I26=""),"",AVERAGE('MENT M&amp;L 1-2'!G26,'MENT M&amp;L 1-2'!I26))</f>
        <v/>
      </c>
      <c r="K9" s="18" t="str">
        <f>IF(AND('MENT M&amp;L 1-2'!K26="",'MENT M&amp;L 1-2'!M26=""),"",AVERAGE('MENT M&amp;L 1-2'!K26,'MENT M&amp;L 1-2'!M26))</f>
        <v/>
      </c>
      <c r="L9" s="18" t="str">
        <f>IF(AND('MENT M&amp;L 1-2'!O26="",'MENT M&amp;L 1-2'!Q26=""),"",AVERAGE('MENT M&amp;L 1-2'!O26,'MENT M&amp;L 1-2'!Q26))</f>
        <v/>
      </c>
      <c r="M9" s="105" t="str">
        <f>IF(AND('MENT M&amp;L 1-2'!S26="",'MENT M&amp;L 1-2'!U26=""),"",AVERAGE('MENT M&amp;L 1-2'!S26,'MENT M&amp;L 1-2'!U26))</f>
        <v/>
      </c>
    </row>
    <row r="10" spans="1:13">
      <c r="A10" s="20" t="s">
        <v>23</v>
      </c>
      <c r="B10" s="18" t="str">
        <f>IF(AND('MENT M&amp;L 1-2'!C10="",'MENT M&amp;L 1-2'!E10=""),"",AVERAGE('MENT M&amp;L 1-2'!C10,'MENT M&amp;L 1-2'!E10))</f>
        <v/>
      </c>
      <c r="C10" s="18" t="str">
        <f>IF(AND('MENT M&amp;L 1-2'!G10="",'MENT M&amp;L 1-2'!I10=""),"",AVERAGE('MENT M&amp;L 1-2'!G10,'MENT M&amp;L 1-2'!I10))</f>
        <v/>
      </c>
      <c r="D10" s="18" t="str">
        <f>IF(AND('MENT M&amp;L 1-2'!K10="",'MENT M&amp;L 1-2'!M10=""),"",AVERAGE('MENT M&amp;L 1-2'!K10,'MENT M&amp;L 1-2'!M10))</f>
        <v/>
      </c>
      <c r="E10" s="18" t="str">
        <f>IF(AND('MENT M&amp;L 1-2'!O10="",'MENT M&amp;L 1-2'!Q10=""),"",AVERAGE('MENT M&amp;L 1-2'!O10,'MENT M&amp;L 1-2'!Q10))</f>
        <v/>
      </c>
      <c r="F10" s="18" t="str">
        <f>IF(AND('MENT M&amp;L 1-2'!S10="",'MENT M&amp;L 1-2'!U10=""),"",AVERAGE('MENT M&amp;L 1-2'!S10,'MENT M&amp;L 1-2'!U10))</f>
        <v/>
      </c>
      <c r="H10" s="20" t="s">
        <v>23</v>
      </c>
      <c r="I10" s="104" t="str">
        <f>IF(AND('MENT M&amp;L 1-2'!C27="",'MENT M&amp;L 1-2'!E27=""),"",AVERAGE('MENT M&amp;L 1-2'!C27,'MENT M&amp;L 1-2'!E27))</f>
        <v/>
      </c>
      <c r="J10" s="18" t="str">
        <f>IF(AND('MENT M&amp;L 1-2'!G27="",'MENT M&amp;L 1-2'!I27=""),"",AVERAGE('MENT M&amp;L 1-2'!G27,'MENT M&amp;L 1-2'!I27))</f>
        <v/>
      </c>
      <c r="K10" s="18" t="str">
        <f>IF(AND('MENT M&amp;L 1-2'!K27="",'MENT M&amp;L 1-2'!M27=""),"",AVERAGE('MENT M&amp;L 1-2'!K27,'MENT M&amp;L 1-2'!M27))</f>
        <v/>
      </c>
      <c r="L10" s="18" t="str">
        <f>IF(AND('MENT M&amp;L 1-2'!O27="",'MENT M&amp;L 1-2'!Q27=""),"",AVERAGE('MENT M&amp;L 1-2'!O27,'MENT M&amp;L 1-2'!Q27))</f>
        <v/>
      </c>
      <c r="M10" s="105" t="str">
        <f>IF(AND('MENT M&amp;L 1-2'!S27="",'MENT M&amp;L 1-2'!U27=""),"",AVERAGE('MENT M&amp;L 1-2'!S27,'MENT M&amp;L 1-2'!U27))</f>
        <v/>
      </c>
    </row>
    <row r="11" spans="1:13">
      <c r="A11" s="20" t="s">
        <v>24</v>
      </c>
      <c r="B11" s="18" t="str">
        <f>IF(AND('MENT M&amp;L 1-2'!C11="",'MENT M&amp;L 1-2'!E11=""),"",AVERAGE('MENT M&amp;L 1-2'!C11,'MENT M&amp;L 1-2'!E11))</f>
        <v/>
      </c>
      <c r="C11" s="18" t="str">
        <f>IF(AND('MENT M&amp;L 1-2'!D11="",'MENT M&amp;L 1-2'!F11=""),"",AVERAGE('MENT M&amp;L 1-2'!D11,'MENT M&amp;L 1-2'!F11))</f>
        <v/>
      </c>
      <c r="D11" s="18" t="str">
        <f>IF(AND('MENT M&amp;L 1-2'!E11="",'MENT M&amp;L 1-2'!G11=""),"",AVERAGE('MENT M&amp;L 1-2'!E11,'MENT M&amp;L 1-2'!G11))</f>
        <v/>
      </c>
      <c r="E11" s="18" t="str">
        <f>IF(AND('MENT M&amp;L 1-2'!F11="",'MENT M&amp;L 1-2'!H11=""),"",AVERAGE('MENT M&amp;L 1-2'!F11,'MENT M&amp;L 1-2'!H11))</f>
        <v/>
      </c>
      <c r="F11" s="18" t="str">
        <f>IF(AND('MENT M&amp;L 1-2'!G11="",'MENT M&amp;L 1-2'!I11=""),"",AVERAGE('MENT M&amp;L 1-2'!G11,'MENT M&amp;L 1-2'!I11))</f>
        <v/>
      </c>
      <c r="H11" s="20" t="s">
        <v>24</v>
      </c>
      <c r="I11" s="104" t="str">
        <f>IF(AND('MENT M&amp;L 1-2'!C28="",'MENT M&amp;L 1-2'!E28=""),"",AVERAGE('MENT M&amp;L 1-2'!C28,'MENT M&amp;L 1-2'!E28))</f>
        <v/>
      </c>
      <c r="J11" s="18" t="str">
        <f>IF(AND('MENT M&amp;L 1-2'!G28="",'MENT M&amp;L 1-2'!I28=""),"",AVERAGE('MENT M&amp;L 1-2'!G28,'MENT M&amp;L 1-2'!I28))</f>
        <v/>
      </c>
      <c r="K11" s="18" t="str">
        <f>IF(AND('MENT M&amp;L 1-2'!K28="",'MENT M&amp;L 1-2'!M28=""),"",AVERAGE('MENT M&amp;L 1-2'!K28,'MENT M&amp;L 1-2'!M28))</f>
        <v/>
      </c>
      <c r="L11" s="18" t="str">
        <f>IF(AND('MENT M&amp;L 1-2'!O28="",'MENT M&amp;L 1-2'!Q28=""),"",AVERAGE('MENT M&amp;L 1-2'!O28,'MENT M&amp;L 1-2'!Q28))</f>
        <v/>
      </c>
      <c r="M11" s="105" t="str">
        <f>IF(AND('MENT M&amp;L 1-2'!S28="",'MENT M&amp;L 1-2'!U28=""),"",AVERAGE('MENT M&amp;L 1-2'!S28,'MENT M&amp;L 1-2'!U28))</f>
        <v/>
      </c>
    </row>
    <row r="12" spans="1:13">
      <c r="A12" s="20" t="s">
        <v>25</v>
      </c>
      <c r="B12" s="18" t="str">
        <f>IF(AND('MENT M&amp;L 1-2'!C12="",'MENT M&amp;L 1-2'!E12=""),"",AVERAGE('MENT M&amp;L 1-2'!C12,'MENT M&amp;L 1-2'!E12))</f>
        <v/>
      </c>
      <c r="C12" s="18" t="str">
        <f>IF(AND('MENT M&amp;L 1-2'!G12="",'MENT M&amp;L 1-2'!I12=""),"",AVERAGE('MENT M&amp;L 1-2'!G12,'MENT M&amp;L 1-2'!I12))</f>
        <v/>
      </c>
      <c r="D12" s="18" t="str">
        <f>IF(AND('MENT M&amp;L 1-2'!K12="",'MENT M&amp;L 1-2'!M12=""),"",AVERAGE('MENT M&amp;L 1-2'!K12,'MENT M&amp;L 1-2'!M12))</f>
        <v/>
      </c>
      <c r="E12" s="18" t="str">
        <f>IF(AND('MENT M&amp;L 1-2'!O12="",'MENT M&amp;L 1-2'!Q12=""),"",AVERAGE('MENT M&amp;L 1-2'!O12,'MENT M&amp;L 1-2'!Q12))</f>
        <v/>
      </c>
      <c r="F12" s="18" t="str">
        <f>IF(AND('MENT M&amp;L 1-2'!S12="",'MENT M&amp;L 1-2'!U12=""),"",AVERAGE('MENT M&amp;L 1-2'!S12,'MENT M&amp;L 1-2'!U12))</f>
        <v/>
      </c>
      <c r="H12" s="20" t="s">
        <v>25</v>
      </c>
      <c r="I12" s="104" t="str">
        <f>IF(AND('MENT M&amp;L 1-2'!C29="",'MENT M&amp;L 1-2'!E29=""),"",AVERAGE('MENT M&amp;L 1-2'!C29,'MENT M&amp;L 1-2'!E29))</f>
        <v/>
      </c>
      <c r="J12" s="18" t="str">
        <f>IF(AND('MENT M&amp;L 1-2'!G29="",'MENT M&amp;L 1-2'!I29=""),"",AVERAGE('MENT M&amp;L 1-2'!G29,'MENT M&amp;L 1-2'!I29))</f>
        <v/>
      </c>
      <c r="K12" s="18" t="str">
        <f>IF(AND('MENT M&amp;L 1-2'!K29="",'MENT M&amp;L 1-2'!M29=""),"",AVERAGE('MENT M&amp;L 1-2'!K29,'MENT M&amp;L 1-2'!M29))</f>
        <v/>
      </c>
      <c r="L12" s="18" t="str">
        <f>IF(AND('MENT M&amp;L 1-2'!O29="",'MENT M&amp;L 1-2'!Q29=""),"",AVERAGE('MENT M&amp;L 1-2'!O29,'MENT M&amp;L 1-2'!Q29))</f>
        <v/>
      </c>
      <c r="M12" s="105" t="str">
        <f>IF(AND('MENT M&amp;L 1-2'!S29="",'MENT M&amp;L 1-2'!U29=""),"",AVERAGE('MENT M&amp;L 1-2'!S29,'MENT M&amp;L 1-2'!U29))</f>
        <v/>
      </c>
    </row>
    <row r="13" spans="1:13">
      <c r="A13" s="20" t="s">
        <v>26</v>
      </c>
      <c r="B13" s="18" t="str">
        <f>IF(AND('MENT M&amp;L 1-2'!C13="",'MENT M&amp;L 1-2'!E13=""),"",AVERAGE('MENT M&amp;L 1-2'!C13,'MENT M&amp;L 1-2'!E13))</f>
        <v/>
      </c>
      <c r="C13" s="18" t="str">
        <f>IF(AND('MENT M&amp;L 1-2'!G13="",'MENT M&amp;L 1-2'!I13=""),"",AVERAGE('MENT M&amp;L 1-2'!G13,'MENT M&amp;L 1-2'!I13))</f>
        <v/>
      </c>
      <c r="D13" s="18" t="str">
        <f>IF(AND('MENT M&amp;L 1-2'!K13="",'MENT M&amp;L 1-2'!M13=""),"",AVERAGE('MENT M&amp;L 1-2'!K13,'MENT M&amp;L 1-2'!M13))</f>
        <v/>
      </c>
      <c r="E13" s="18" t="str">
        <f>IF(AND('MENT M&amp;L 1-2'!O13="",'MENT M&amp;L 1-2'!Q13=""),"",AVERAGE('MENT M&amp;L 1-2'!O13,'MENT M&amp;L 1-2'!Q13))</f>
        <v/>
      </c>
      <c r="F13" s="18" t="str">
        <f>IF(AND('MENT M&amp;L 1-2'!S13="",'MENT M&amp;L 1-2'!U13=""),"",AVERAGE('MENT M&amp;L 1-2'!S13,'MENT M&amp;L 1-2'!U13))</f>
        <v/>
      </c>
      <c r="H13" s="20" t="s">
        <v>26</v>
      </c>
      <c r="I13" s="104" t="str">
        <f>IF(AND('MENT M&amp;L 1-2'!C30="",'MENT M&amp;L 1-2'!E30=""),"",AVERAGE('MENT M&amp;L 1-2'!C30,'MENT M&amp;L 1-2'!E30))</f>
        <v/>
      </c>
      <c r="J13" s="18" t="str">
        <f>IF(AND('MENT M&amp;L 1-2'!G30="",'MENT M&amp;L 1-2'!I30=""),"",AVERAGE('MENT M&amp;L 1-2'!G30,'MENT M&amp;L 1-2'!I30))</f>
        <v/>
      </c>
      <c r="K13" s="18" t="str">
        <f>IF(AND('MENT M&amp;L 1-2'!K30="",'MENT M&amp;L 1-2'!M30=""),"",AVERAGE('MENT M&amp;L 1-2'!K30,'MENT M&amp;L 1-2'!M30))</f>
        <v/>
      </c>
      <c r="L13" s="18" t="str">
        <f>IF(AND('MENT M&amp;L 1-2'!O30="",'MENT M&amp;L 1-2'!Q30=""),"",AVERAGE('MENT M&amp;L 1-2'!O30,'MENT M&amp;L 1-2'!Q30))</f>
        <v/>
      </c>
      <c r="M13" s="105" t="str">
        <f>IF(AND('MENT M&amp;L 1-2'!S30="",'MENT M&amp;L 1-2'!U30=""),"",AVERAGE('MENT M&amp;L 1-2'!S30,'MENT M&amp;L 1-2'!U30))</f>
        <v/>
      </c>
    </row>
    <row r="14" spans="1:13">
      <c r="A14" s="20" t="s">
        <v>27</v>
      </c>
      <c r="B14" s="18" t="str">
        <f>IF(AND('MENT M&amp;L 1-2'!C14="",'MENT M&amp;L 1-2'!E14=""),"",AVERAGE('MENT M&amp;L 1-2'!C14,'MENT M&amp;L 1-2'!E14))</f>
        <v/>
      </c>
      <c r="C14" s="18" t="str">
        <f>IF(AND('MENT M&amp;L 1-2'!G14="",'MENT M&amp;L 1-2'!I14=""),"",AVERAGE('MENT M&amp;L 1-2'!G14,'MENT M&amp;L 1-2'!I14))</f>
        <v/>
      </c>
      <c r="D14" s="18" t="str">
        <f>IF(AND('MENT M&amp;L 1-2'!K14="",'MENT M&amp;L 1-2'!M14=""),"",AVERAGE('MENT M&amp;L 1-2'!K14,'MENT M&amp;L 1-2'!M14))</f>
        <v/>
      </c>
      <c r="E14" s="18" t="str">
        <f>IF(AND('MENT M&amp;L 1-2'!O14="",'MENT M&amp;L 1-2'!Q14=""),"",AVERAGE('MENT M&amp;L 1-2'!O14,'MENT M&amp;L 1-2'!Q14))</f>
        <v/>
      </c>
      <c r="F14" s="18" t="str">
        <f>IF(AND('MENT M&amp;L 1-2'!S14="",'MENT M&amp;L 1-2'!U14=""),"",AVERAGE('MENT M&amp;L 1-2'!S14,'MENT M&amp;L 1-2'!U14))</f>
        <v/>
      </c>
      <c r="H14" s="20" t="s">
        <v>27</v>
      </c>
      <c r="I14" s="104" t="str">
        <f>IF(AND('MENT M&amp;L 1-2'!C31="",'MENT M&amp;L 1-2'!E31=""),"",AVERAGE('MENT M&amp;L 1-2'!C31,'MENT M&amp;L 1-2'!E31))</f>
        <v/>
      </c>
      <c r="J14" s="18" t="str">
        <f>IF(AND('MENT M&amp;L 1-2'!G31="",'MENT M&amp;L 1-2'!I31=""),"",AVERAGE('MENT M&amp;L 1-2'!G31,'MENT M&amp;L 1-2'!I31))</f>
        <v/>
      </c>
      <c r="K14" s="18" t="str">
        <f>IF(AND('MENT M&amp;L 1-2'!K31="",'MENT M&amp;L 1-2'!M31=""),"",AVERAGE('MENT M&amp;L 1-2'!K31,'MENT M&amp;L 1-2'!M31))</f>
        <v/>
      </c>
      <c r="L14" s="18" t="str">
        <f>IF(AND('MENT M&amp;L 1-2'!O31="",'MENT M&amp;L 1-2'!Q31=""),"",AVERAGE('MENT M&amp;L 1-2'!O31,'MENT M&amp;L 1-2'!Q31))</f>
        <v/>
      </c>
      <c r="M14" s="105" t="str">
        <f>IF(AND('MENT M&amp;L 1-2'!S31="",'MENT M&amp;L 1-2'!U31=""),"",AVERAGE('MENT M&amp;L 1-2'!S31,'MENT M&amp;L 1-2'!U31))</f>
        <v/>
      </c>
    </row>
    <row r="15" spans="1:13">
      <c r="A15" s="20" t="s">
        <v>28</v>
      </c>
      <c r="B15" s="18" t="str">
        <f>IF(AND('MENT M&amp;L 1-2'!C15="",'MENT M&amp;L 1-2'!E15=""),"",AVERAGE('MENT M&amp;L 1-2'!C15,'MENT M&amp;L 1-2'!E15))</f>
        <v/>
      </c>
      <c r="C15" s="18" t="str">
        <f>IF(AND('MENT M&amp;L 1-2'!G15="",'MENT M&amp;L 1-2'!I15=""),"",AVERAGE('MENT M&amp;L 1-2'!G15,'MENT M&amp;L 1-2'!I15))</f>
        <v/>
      </c>
      <c r="D15" s="18" t="str">
        <f>IF(AND('MENT M&amp;L 1-2'!K15="",'MENT M&amp;L 1-2'!M15=""),"",AVERAGE('MENT M&amp;L 1-2'!K15,'MENT M&amp;L 1-2'!M15))</f>
        <v/>
      </c>
      <c r="E15" s="18" t="str">
        <f>IF(AND('MENT M&amp;L 1-2'!O15="",'MENT M&amp;L 1-2'!Q15=""),"",AVERAGE('MENT M&amp;L 1-2'!O15,'MENT M&amp;L 1-2'!Q15))</f>
        <v/>
      </c>
      <c r="F15" s="18" t="str">
        <f>IF(AND('MENT M&amp;L 1-2'!S15="",'MENT M&amp;L 1-2'!U15=""),"",AVERAGE('MENT M&amp;L 1-2'!S15,'MENT M&amp;L 1-2'!U15))</f>
        <v/>
      </c>
      <c r="H15" s="20" t="s">
        <v>28</v>
      </c>
      <c r="I15" s="104" t="str">
        <f>IF(AND('MENT M&amp;L 1-2'!C32="",'MENT M&amp;L 1-2'!E32=""),"",AVERAGE('MENT M&amp;L 1-2'!C32,'MENT M&amp;L 1-2'!E32))</f>
        <v/>
      </c>
      <c r="J15" s="18" t="str">
        <f>IF(AND('MENT M&amp;L 1-2'!G32="",'MENT M&amp;L 1-2'!I32=""),"",AVERAGE('MENT M&amp;L 1-2'!G32,'MENT M&amp;L 1-2'!I32))</f>
        <v/>
      </c>
      <c r="K15" s="18" t="str">
        <f>IF(AND('MENT M&amp;L 1-2'!K32="",'MENT M&amp;L 1-2'!M32=""),"",AVERAGE('MENT M&amp;L 1-2'!K32,'MENT M&amp;L 1-2'!M32))</f>
        <v/>
      </c>
      <c r="L15" s="18" t="str">
        <f>IF(AND('MENT M&amp;L 1-2'!O32="",'MENT M&amp;L 1-2'!Q32=""),"",AVERAGE('MENT M&amp;L 1-2'!O32,'MENT M&amp;L 1-2'!Q32))</f>
        <v/>
      </c>
      <c r="M15" s="105" t="str">
        <f>IF(AND('MENT M&amp;L 1-2'!S32="",'MENT M&amp;L 1-2'!U32=""),"",AVERAGE('MENT M&amp;L 1-2'!S32,'MENT M&amp;L 1-2'!U32))</f>
        <v/>
      </c>
    </row>
    <row r="16" spans="1:13" ht="13.5" thickBot="1">
      <c r="A16" s="23" t="s">
        <v>29</v>
      </c>
      <c r="B16" s="18" t="str">
        <f>IF(AND('MENT M&amp;L 1-2'!C16="",'MENT M&amp;L 1-2'!E16=""),"",AVERAGE('MENT M&amp;L 1-2'!C16,'MENT M&amp;L 1-2'!E16))</f>
        <v/>
      </c>
      <c r="C16" s="18" t="str">
        <f>IF(AND('MENT M&amp;L 1-2'!G16="",'MENT M&amp;L 1-2'!I16=""),"",AVERAGE('MENT M&amp;L 1-2'!G16,'MENT M&amp;L 1-2'!I16))</f>
        <v/>
      </c>
      <c r="D16" s="18" t="str">
        <f>IF(AND('MENT M&amp;L 1-2'!K16="",'MENT M&amp;L 1-2'!M16=""),"",AVERAGE('MENT M&amp;L 1-2'!K16,'MENT M&amp;L 1-2'!M16))</f>
        <v/>
      </c>
      <c r="E16" s="18" t="str">
        <f>IF(AND('MENT M&amp;L 1-2'!O16="",'MENT M&amp;L 1-2'!Q16=""),"",AVERAGE('MENT M&amp;L 1-2'!O16,'MENT M&amp;L 1-2'!Q16))</f>
        <v/>
      </c>
      <c r="F16" s="18" t="str">
        <f>IF(AND('MENT M&amp;L 1-2'!S16="",'MENT M&amp;L 1-2'!U16=""),"",AVERAGE('MENT M&amp;L 1-2'!S16,'MENT M&amp;L 1-2'!U16))</f>
        <v/>
      </c>
      <c r="H16" s="37" t="s">
        <v>29</v>
      </c>
      <c r="I16" s="106" t="str">
        <f>IF(AND('MENT M&amp;L 1-2'!C33="",'MENT M&amp;L 1-2'!E33=""),"",AVERAGE('MENT M&amp;L 1-2'!C33,'MENT M&amp;L 1-2'!E33))</f>
        <v/>
      </c>
      <c r="J16" s="91" t="str">
        <f>IF(AND('MENT M&amp;L 1-2'!G33="",'MENT M&amp;L 1-2'!I33=""),"",AVERAGE('MENT M&amp;L 1-2'!G33,'MENT M&amp;L 1-2'!I33))</f>
        <v/>
      </c>
      <c r="K16" s="91" t="str">
        <f>IF(AND('MENT M&amp;L 1-2'!K33="",'MENT M&amp;L 1-2'!M33=""),"",AVERAGE('MENT M&amp;L 1-2'!K33,'MENT M&amp;L 1-2'!M33))</f>
        <v/>
      </c>
      <c r="L16" s="91" t="str">
        <f>IF(AND('MENT M&amp;L 1-2'!O33="",'MENT M&amp;L 1-2'!Q33=""),"",AVERAGE('MENT M&amp;L 1-2'!O33,'MENT M&amp;L 1-2'!Q33))</f>
        <v/>
      </c>
      <c r="M16" s="107" t="str">
        <f>IF(AND('MENT M&amp;L 1-2'!S33="",'MENT M&amp;L 1-2'!U33=""),"",AVERAGE('MENT M&amp;L 1-2'!S33,'MENT M&amp;L 1-2'!U33))</f>
        <v/>
      </c>
    </row>
    <row r="17" spans="1:13">
      <c r="A17" s="12"/>
      <c r="B17" s="34"/>
      <c r="C17" s="35"/>
      <c r="D17" s="35"/>
      <c r="E17" s="35"/>
      <c r="F17" s="36"/>
      <c r="H17" s="5"/>
      <c r="I17" s="10"/>
      <c r="J17" s="100"/>
      <c r="K17" s="100"/>
      <c r="L17" s="100"/>
      <c r="M17" s="10"/>
    </row>
    <row r="18" spans="1:13">
      <c r="A18" s="4" t="s">
        <v>15</v>
      </c>
      <c r="B18" s="31" t="e">
        <f>AVERAGE(B5:B16)</f>
        <v>#DIV/0!</v>
      </c>
      <c r="C18" s="32" t="e">
        <f>AVERAGE(C5:C16)</f>
        <v>#DIV/0!</v>
      </c>
      <c r="D18" s="32" t="e">
        <f>AVERAGE(D5:D16)</f>
        <v>#DIV/0!</v>
      </c>
      <c r="E18" s="32" t="e">
        <f>AVERAGE(E5:E16)</f>
        <v>#DIV/0!</v>
      </c>
      <c r="F18" s="33" t="e">
        <f>AVERAGE(F5:F16)</f>
        <v>#DIV/0!</v>
      </c>
      <c r="G18" s="3"/>
      <c r="H18" s="13" t="s">
        <v>15</v>
      </c>
      <c r="I18" s="7" t="e">
        <f>AVERAGE(I5:I16)</f>
        <v>#DIV/0!</v>
      </c>
      <c r="J18" s="32" t="e">
        <f>AVERAGE(J5:J16)</f>
        <v>#DIV/0!</v>
      </c>
      <c r="K18" s="32" t="e">
        <f>AVERAGE(K5:K16)</f>
        <v>#DIV/0!</v>
      </c>
      <c r="L18" s="32" t="e">
        <f>AVERAGE(L5:L16)</f>
        <v>#DIV/0!</v>
      </c>
      <c r="M18" s="7" t="e">
        <f>AVERAGE(M5:M16)</f>
        <v>#DIV/0!</v>
      </c>
    </row>
    <row r="22" spans="1:13" ht="23.25">
      <c r="A22" s="111"/>
      <c r="B22" s="111"/>
      <c r="C22" s="111"/>
      <c r="D22" s="111"/>
      <c r="E22" s="111"/>
      <c r="F22" s="10"/>
    </row>
    <row r="23" spans="1:13" ht="23.25">
      <c r="A23" s="111"/>
      <c r="B23" s="111"/>
      <c r="C23" s="111"/>
      <c r="D23" s="111"/>
      <c r="E23" s="111"/>
      <c r="F23" s="10"/>
    </row>
    <row r="24" spans="1:13">
      <c r="A24" s="112"/>
      <c r="B24" s="108"/>
      <c r="C24" s="108"/>
      <c r="D24" s="108"/>
      <c r="E24" s="108"/>
      <c r="F24" s="10"/>
    </row>
    <row r="25" spans="1:13">
      <c r="A25" s="109"/>
      <c r="B25" s="110"/>
      <c r="C25" s="110"/>
      <c r="D25" s="108"/>
      <c r="E25" s="108"/>
      <c r="F25" s="10"/>
    </row>
    <row r="26" spans="1:13">
      <c r="A26" s="112"/>
      <c r="B26" s="114"/>
      <c r="C26" s="114"/>
      <c r="D26" s="114"/>
      <c r="E26" s="112"/>
      <c r="F26" s="10"/>
    </row>
    <row r="27" spans="1:13">
      <c r="A27" s="112"/>
      <c r="B27" s="114"/>
      <c r="C27" s="114"/>
      <c r="D27" s="114"/>
      <c r="E27" s="112"/>
      <c r="F27" s="10"/>
    </row>
    <row r="28" spans="1:13">
      <c r="A28" s="112"/>
      <c r="B28" s="114"/>
      <c r="C28" s="114"/>
      <c r="D28" s="114"/>
      <c r="E28" s="112"/>
      <c r="F28" s="10"/>
    </row>
    <row r="29" spans="1:13">
      <c r="A29" s="112"/>
      <c r="B29" s="114"/>
      <c r="C29" s="114"/>
      <c r="D29" s="114"/>
      <c r="E29" s="112"/>
      <c r="F29" s="10"/>
    </row>
    <row r="30" spans="1:13">
      <c r="A30" s="112"/>
      <c r="B30" s="114"/>
      <c r="C30" s="114"/>
      <c r="D30" s="114"/>
      <c r="E30" s="112"/>
      <c r="F30" s="10"/>
    </row>
    <row r="31" spans="1:13">
      <c r="A31" s="112"/>
      <c r="B31" s="114"/>
      <c r="C31" s="114"/>
      <c r="D31" s="114"/>
      <c r="E31" s="112"/>
      <c r="F31" s="10"/>
    </row>
    <row r="32" spans="1:13">
      <c r="A32" s="112"/>
      <c r="B32" s="114"/>
      <c r="C32" s="114"/>
      <c r="D32" s="114"/>
      <c r="E32" s="112"/>
      <c r="F32" s="10"/>
    </row>
    <row r="33" spans="1:6">
      <c r="A33" s="112"/>
      <c r="B33" s="114"/>
      <c r="C33" s="114"/>
      <c r="D33" s="114"/>
      <c r="E33" s="112"/>
      <c r="F33" s="10"/>
    </row>
    <row r="34" spans="1:6">
      <c r="A34" s="112"/>
      <c r="B34" s="114"/>
      <c r="C34" s="114"/>
      <c r="D34" s="114"/>
      <c r="E34" s="112"/>
      <c r="F34" s="10"/>
    </row>
    <row r="35" spans="1:6">
      <c r="A35" s="112"/>
      <c r="B35" s="114"/>
      <c r="C35" s="114"/>
      <c r="D35" s="114"/>
      <c r="E35" s="112"/>
      <c r="F35" s="10"/>
    </row>
    <row r="36" spans="1:6">
      <c r="A36" s="112"/>
      <c r="B36" s="114"/>
      <c r="C36" s="114"/>
      <c r="D36" s="114"/>
      <c r="E36" s="112"/>
      <c r="F36" s="10"/>
    </row>
    <row r="37" spans="1:6">
      <c r="A37" s="112"/>
      <c r="B37" s="114"/>
      <c r="C37" s="114"/>
      <c r="D37" s="114"/>
      <c r="E37" s="112"/>
      <c r="F37" s="10"/>
    </row>
    <row r="38" spans="1:6">
      <c r="A38" s="112"/>
      <c r="B38" s="112"/>
      <c r="C38" s="112"/>
      <c r="D38" s="112"/>
      <c r="E38" s="112"/>
      <c r="F38" s="10"/>
    </row>
    <row r="39" spans="1:6">
      <c r="A39" s="120"/>
      <c r="B39" s="120"/>
      <c r="C39" s="120"/>
      <c r="D39" s="120"/>
      <c r="E39" s="114"/>
      <c r="F39" s="10"/>
    </row>
    <row r="40" spans="1:6">
      <c r="A40" s="10"/>
      <c r="B40" s="10"/>
      <c r="C40" s="10"/>
      <c r="D40" s="10"/>
      <c r="E40" s="10"/>
      <c r="F40" s="10"/>
    </row>
    <row r="41" spans="1:6">
      <c r="A41" s="10"/>
      <c r="B41" s="10"/>
      <c r="C41" s="10"/>
      <c r="D41" s="10"/>
      <c r="E41" s="10"/>
      <c r="F41" s="10"/>
    </row>
  </sheetData>
  <mergeCells count="4">
    <mergeCell ref="A1:F1"/>
    <mergeCell ref="H1:M1"/>
    <mergeCell ref="A2:F2"/>
    <mergeCell ref="H2:M2"/>
  </mergeCells>
  <phoneticPr fontId="0" type="noConversion"/>
  <pageMargins left="0.75" right="0.75" top="1" bottom="1" header="0.5" footer="0.5"/>
  <pageSetup orientation="portrait" r:id="rId1"/>
  <headerFooter alignWithMargins="0"/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X61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V53" sqref="V53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style="3" customWidth="1"/>
    <col min="5" max="5" width="6.7109375" customWidth="1"/>
    <col min="6" max="6" width="7.28515625" style="3" customWidth="1"/>
    <col min="7" max="7" width="6.7109375" customWidth="1"/>
    <col min="8" max="8" width="7.42578125" style="3" customWidth="1"/>
    <col min="9" max="9" width="6.7109375" customWidth="1"/>
    <col min="10" max="10" width="7.42578125" style="3" customWidth="1"/>
    <col min="11" max="11" width="6.7109375" customWidth="1"/>
    <col min="12" max="12" width="7.42578125" style="3" customWidth="1"/>
    <col min="13" max="13" width="6.7109375" customWidth="1"/>
    <col min="14" max="14" width="7.28515625" style="3" customWidth="1"/>
    <col min="15" max="15" width="6.7109375" customWidth="1"/>
    <col min="16" max="16" width="7.28515625" style="3" customWidth="1"/>
    <col min="17" max="17" width="6.7109375" customWidth="1"/>
    <col min="18" max="18" width="7.28515625" style="3" customWidth="1"/>
    <col min="19" max="19" width="6.7109375" customWidth="1"/>
    <col min="20" max="20" width="7.28515625" style="3" customWidth="1"/>
    <col min="21" max="21" width="6.7109375" customWidth="1"/>
    <col min="22" max="22" width="7.28515625" style="3" customWidth="1"/>
    <col min="23" max="23" width="3.7109375" customWidth="1"/>
  </cols>
  <sheetData>
    <row r="1" spans="2:22">
      <c r="B1" s="10"/>
    </row>
    <row r="2" spans="2:22" ht="23.25"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2:22" ht="23.25" customHeight="1">
      <c r="B3" s="175" t="s">
        <v>38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>
      <c r="B4" s="46"/>
      <c r="C4" s="176" t="s">
        <v>52</v>
      </c>
      <c r="D4" s="172"/>
      <c r="E4" s="172" t="s">
        <v>53</v>
      </c>
      <c r="F4" s="172"/>
      <c r="G4" s="172" t="s">
        <v>54</v>
      </c>
      <c r="H4" s="172"/>
      <c r="I4" s="172" t="s">
        <v>55</v>
      </c>
      <c r="J4" s="172"/>
      <c r="K4" s="172" t="s">
        <v>56</v>
      </c>
      <c r="L4" s="172"/>
      <c r="M4" s="172" t="s">
        <v>57</v>
      </c>
      <c r="N4" s="172"/>
      <c r="O4" s="172" t="s">
        <v>58</v>
      </c>
      <c r="P4" s="172"/>
      <c r="Q4" s="172" t="s">
        <v>59</v>
      </c>
      <c r="R4" s="172"/>
      <c r="S4" s="172" t="s">
        <v>60</v>
      </c>
      <c r="T4" s="172"/>
      <c r="U4" s="172" t="s">
        <v>2</v>
      </c>
      <c r="V4" s="173"/>
    </row>
    <row r="5" spans="2:22" ht="13.5" thickBot="1">
      <c r="B5" s="51">
        <v>2011</v>
      </c>
      <c r="C5" s="52" t="s">
        <v>3</v>
      </c>
      <c r="D5" s="53" t="s">
        <v>4</v>
      </c>
      <c r="E5" s="54" t="s">
        <v>3</v>
      </c>
      <c r="F5" s="53" t="s">
        <v>4</v>
      </c>
      <c r="G5" s="54" t="s">
        <v>3</v>
      </c>
      <c r="H5" s="53" t="s">
        <v>4</v>
      </c>
      <c r="I5" s="54" t="s">
        <v>3</v>
      </c>
      <c r="J5" s="53" t="s">
        <v>4</v>
      </c>
      <c r="K5" s="54" t="s">
        <v>3</v>
      </c>
      <c r="L5" s="53" t="s">
        <v>4</v>
      </c>
      <c r="M5" s="54" t="s">
        <v>3</v>
      </c>
      <c r="N5" s="53" t="s">
        <v>4</v>
      </c>
      <c r="O5" s="54" t="s">
        <v>3</v>
      </c>
      <c r="P5" s="53" t="s">
        <v>4</v>
      </c>
      <c r="Q5" s="54" t="s">
        <v>3</v>
      </c>
      <c r="R5" s="53" t="s">
        <v>4</v>
      </c>
      <c r="S5" s="54" t="s">
        <v>3</v>
      </c>
      <c r="T5" s="53" t="s">
        <v>4</v>
      </c>
      <c r="U5" s="54" t="s">
        <v>3</v>
      </c>
      <c r="V5" s="55" t="s">
        <v>4</v>
      </c>
    </row>
    <row r="6" spans="2:22">
      <c r="B6" s="153">
        <v>40546</v>
      </c>
      <c r="C6" s="49"/>
      <c r="D6" s="16"/>
      <c r="E6" s="50"/>
      <c r="F6" s="16"/>
      <c r="G6" s="50"/>
      <c r="H6" s="16"/>
      <c r="I6" s="50"/>
      <c r="J6" s="16"/>
      <c r="K6" s="50"/>
      <c r="L6" s="16"/>
      <c r="M6" s="50"/>
      <c r="N6" s="16"/>
      <c r="O6" s="50"/>
      <c r="P6" s="16"/>
      <c r="Q6" s="50"/>
      <c r="R6" s="16"/>
      <c r="S6" s="50"/>
      <c r="T6" s="16"/>
      <c r="U6" s="50"/>
      <c r="V6" s="17"/>
    </row>
    <row r="7" spans="2:22">
      <c r="B7" s="137">
        <v>10</v>
      </c>
      <c r="C7" s="43">
        <v>61</v>
      </c>
      <c r="D7" s="14">
        <v>158.18</v>
      </c>
      <c r="E7" s="42">
        <v>94</v>
      </c>
      <c r="F7" s="14">
        <v>152.16</v>
      </c>
      <c r="G7" s="42">
        <v>140</v>
      </c>
      <c r="H7" s="14">
        <v>137.53</v>
      </c>
      <c r="I7" s="42">
        <v>128</v>
      </c>
      <c r="J7" s="14">
        <v>133.94</v>
      </c>
      <c r="K7" s="42">
        <v>188</v>
      </c>
      <c r="L7" s="14">
        <v>128.62</v>
      </c>
      <c r="M7" s="42">
        <v>227</v>
      </c>
      <c r="N7" s="14">
        <v>125.39</v>
      </c>
      <c r="O7" s="42">
        <v>147</v>
      </c>
      <c r="P7" s="14">
        <v>121.61</v>
      </c>
      <c r="Q7" s="42">
        <v>196</v>
      </c>
      <c r="R7" s="14">
        <v>123.2</v>
      </c>
      <c r="S7" s="42">
        <v>80</v>
      </c>
      <c r="T7" s="14">
        <v>116.57</v>
      </c>
      <c r="U7" s="42">
        <v>80</v>
      </c>
      <c r="V7" s="15">
        <v>115.8</v>
      </c>
    </row>
    <row r="8" spans="2:22">
      <c r="B8" s="47">
        <v>17</v>
      </c>
      <c r="C8" s="43">
        <v>45</v>
      </c>
      <c r="D8" s="14">
        <v>161.71</v>
      </c>
      <c r="E8" s="42">
        <v>49</v>
      </c>
      <c r="F8" s="14">
        <v>155.25</v>
      </c>
      <c r="G8" s="42">
        <v>131</v>
      </c>
      <c r="H8" s="14">
        <v>143.35</v>
      </c>
      <c r="I8" s="42">
        <v>185</v>
      </c>
      <c r="J8" s="14">
        <v>140.38999999999999</v>
      </c>
      <c r="K8" s="42">
        <v>362</v>
      </c>
      <c r="L8" s="14">
        <v>134.76</v>
      </c>
      <c r="M8" s="42">
        <v>277</v>
      </c>
      <c r="N8" s="14">
        <v>132.30000000000001</v>
      </c>
      <c r="O8" s="42">
        <v>320</v>
      </c>
      <c r="P8" s="14">
        <v>127.53</v>
      </c>
      <c r="Q8" s="42">
        <v>368</v>
      </c>
      <c r="R8" s="14">
        <v>126.3</v>
      </c>
      <c r="S8" s="42">
        <v>591</v>
      </c>
      <c r="T8" s="14">
        <v>124.61</v>
      </c>
      <c r="U8" s="42">
        <v>496</v>
      </c>
      <c r="V8" s="15">
        <v>125.22</v>
      </c>
    </row>
    <row r="9" spans="2:22" ht="12" customHeight="1">
      <c r="B9" s="47">
        <v>24</v>
      </c>
      <c r="C9" s="43">
        <v>73</v>
      </c>
      <c r="D9" s="14">
        <v>167.54</v>
      </c>
      <c r="E9" s="42">
        <v>121</v>
      </c>
      <c r="F9" s="14">
        <v>159.69999999999999</v>
      </c>
      <c r="G9" s="42">
        <v>234</v>
      </c>
      <c r="H9" s="14">
        <v>151.15</v>
      </c>
      <c r="I9" s="42">
        <v>320</v>
      </c>
      <c r="J9" s="14">
        <v>145.83000000000001</v>
      </c>
      <c r="K9" s="42">
        <v>422</v>
      </c>
      <c r="L9" s="14">
        <v>137.29</v>
      </c>
      <c r="M9" s="42">
        <v>453</v>
      </c>
      <c r="N9" s="14">
        <v>133.06</v>
      </c>
      <c r="O9" s="86">
        <v>147</v>
      </c>
      <c r="P9" s="3">
        <v>127.98</v>
      </c>
      <c r="Q9" s="42">
        <v>378</v>
      </c>
      <c r="R9" s="14">
        <v>129.18</v>
      </c>
      <c r="S9" s="42">
        <v>569</v>
      </c>
      <c r="T9" s="14">
        <v>130.03</v>
      </c>
      <c r="U9" s="42">
        <v>297</v>
      </c>
      <c r="V9" s="14">
        <v>125.81</v>
      </c>
    </row>
    <row r="10" spans="2:22" ht="12.75" customHeight="1">
      <c r="B10" s="47">
        <v>31</v>
      </c>
      <c r="C10" s="43">
        <v>123</v>
      </c>
      <c r="D10" s="14">
        <v>161.69</v>
      </c>
      <c r="E10" s="42">
        <v>132</v>
      </c>
      <c r="F10" s="14">
        <v>155.25</v>
      </c>
      <c r="G10" s="42">
        <v>231</v>
      </c>
      <c r="H10" s="14">
        <v>147.62</v>
      </c>
      <c r="I10" s="42">
        <v>230</v>
      </c>
      <c r="J10" s="14">
        <v>139.34</v>
      </c>
      <c r="K10" s="42">
        <v>329</v>
      </c>
      <c r="L10" s="14">
        <v>134.9</v>
      </c>
      <c r="M10" s="42">
        <v>360</v>
      </c>
      <c r="N10" s="14">
        <v>130.71</v>
      </c>
      <c r="O10" s="42">
        <v>278</v>
      </c>
      <c r="P10" s="14">
        <v>128.62</v>
      </c>
      <c r="Q10" s="42">
        <v>328</v>
      </c>
      <c r="R10" s="14">
        <v>126.57</v>
      </c>
      <c r="S10" s="42">
        <v>269</v>
      </c>
      <c r="T10" s="14">
        <v>125.31</v>
      </c>
      <c r="U10" s="42">
        <v>127</v>
      </c>
      <c r="V10" s="14">
        <v>122.24</v>
      </c>
    </row>
    <row r="11" spans="2:22">
      <c r="B11" s="48">
        <v>40581</v>
      </c>
      <c r="C11" s="43">
        <v>16</v>
      </c>
      <c r="D11" s="14">
        <v>151.24</v>
      </c>
      <c r="E11" s="42">
        <v>40</v>
      </c>
      <c r="F11" s="14">
        <v>147.74</v>
      </c>
      <c r="G11" s="42">
        <v>49</v>
      </c>
      <c r="H11" s="14">
        <v>140.24</v>
      </c>
      <c r="I11" s="42">
        <v>64</v>
      </c>
      <c r="J11" s="14">
        <v>141.61000000000001</v>
      </c>
      <c r="K11" s="42">
        <v>205</v>
      </c>
      <c r="L11" s="14">
        <v>136.91999999999999</v>
      </c>
      <c r="M11" s="42">
        <v>127</v>
      </c>
      <c r="N11" s="14">
        <v>131.68</v>
      </c>
      <c r="O11" s="42">
        <v>89</v>
      </c>
      <c r="P11" s="14">
        <v>129.41</v>
      </c>
      <c r="Q11" s="42">
        <v>127</v>
      </c>
      <c r="R11" s="14">
        <v>132.4</v>
      </c>
      <c r="S11" s="42">
        <v>250</v>
      </c>
      <c r="T11" s="14">
        <v>125.66</v>
      </c>
      <c r="U11" s="42"/>
      <c r="V11" s="15"/>
    </row>
    <row r="12" spans="2:22">
      <c r="B12" s="47">
        <v>14</v>
      </c>
      <c r="C12" s="43">
        <v>36</v>
      </c>
      <c r="D12" s="14">
        <v>155.18</v>
      </c>
      <c r="E12" s="42">
        <v>60</v>
      </c>
      <c r="F12" s="14">
        <v>153.12</v>
      </c>
      <c r="G12" s="42">
        <v>70</v>
      </c>
      <c r="H12" s="14">
        <v>146.13999999999999</v>
      </c>
      <c r="I12" s="42">
        <v>60</v>
      </c>
      <c r="J12" s="14">
        <v>139.75</v>
      </c>
      <c r="K12" s="42">
        <v>59</v>
      </c>
      <c r="L12" s="14">
        <v>134.5</v>
      </c>
      <c r="M12" s="42">
        <v>83</v>
      </c>
      <c r="N12" s="14">
        <v>130.27000000000001</v>
      </c>
      <c r="O12" s="42">
        <v>59</v>
      </c>
      <c r="P12" s="14">
        <v>124.03</v>
      </c>
      <c r="Q12" s="42">
        <v>14</v>
      </c>
      <c r="R12" s="14">
        <v>115.36</v>
      </c>
      <c r="S12" s="42">
        <v>15</v>
      </c>
      <c r="T12" s="14">
        <v>116.277</v>
      </c>
      <c r="U12" s="42">
        <v>7</v>
      </c>
      <c r="V12" s="15">
        <v>110.7</v>
      </c>
    </row>
    <row r="13" spans="2:22">
      <c r="B13" s="47">
        <v>21</v>
      </c>
      <c r="C13" s="42">
        <v>62</v>
      </c>
      <c r="D13" s="14">
        <v>156.77000000000001</v>
      </c>
      <c r="E13" s="42">
        <v>116</v>
      </c>
      <c r="F13" s="14">
        <v>156.91999999999999</v>
      </c>
      <c r="G13" s="42">
        <v>187</v>
      </c>
      <c r="H13" s="14">
        <v>154.51</v>
      </c>
      <c r="I13" s="42">
        <v>206</v>
      </c>
      <c r="J13" s="14">
        <v>147.19999999999999</v>
      </c>
      <c r="K13" s="86">
        <v>230</v>
      </c>
      <c r="L13" s="3">
        <v>142.74</v>
      </c>
      <c r="M13" s="42">
        <v>307</v>
      </c>
      <c r="N13" s="14">
        <v>137.32</v>
      </c>
      <c r="O13" s="42">
        <v>336</v>
      </c>
      <c r="P13" s="14">
        <v>132.66</v>
      </c>
      <c r="Q13" s="42">
        <v>181</v>
      </c>
      <c r="R13" s="14">
        <v>131.41999999999999</v>
      </c>
      <c r="S13" s="42">
        <v>227</v>
      </c>
      <c r="T13" s="14">
        <v>129.44999999999999</v>
      </c>
      <c r="U13" s="42">
        <v>129</v>
      </c>
      <c r="V13" s="15">
        <v>126.72</v>
      </c>
    </row>
    <row r="14" spans="2:22">
      <c r="B14" s="123">
        <v>28</v>
      </c>
      <c r="C14" s="43">
        <v>96</v>
      </c>
      <c r="D14" s="14">
        <v>161.4</v>
      </c>
      <c r="E14" s="42">
        <v>149</v>
      </c>
      <c r="F14" s="14">
        <v>160.36000000000001</v>
      </c>
      <c r="G14" s="42">
        <v>207</v>
      </c>
      <c r="H14" s="14">
        <v>154.24</v>
      </c>
      <c r="I14" s="42">
        <v>220</v>
      </c>
      <c r="J14" s="14">
        <v>150.75</v>
      </c>
      <c r="K14" s="42">
        <v>219</v>
      </c>
      <c r="L14" s="14">
        <v>141.35</v>
      </c>
      <c r="M14" s="42">
        <v>196</v>
      </c>
      <c r="N14" s="14">
        <v>137.49</v>
      </c>
      <c r="O14" s="42">
        <v>139</v>
      </c>
      <c r="P14" s="14">
        <v>133.61000000000001</v>
      </c>
      <c r="Q14" s="42">
        <v>261</v>
      </c>
      <c r="R14" s="14">
        <v>131.91999999999999</v>
      </c>
      <c r="S14" s="42">
        <v>256</v>
      </c>
      <c r="T14" s="14">
        <v>129.13999999999999</v>
      </c>
      <c r="U14" s="42">
        <v>505</v>
      </c>
      <c r="V14" s="15">
        <v>127.8</v>
      </c>
    </row>
    <row r="15" spans="2:22">
      <c r="B15" s="48">
        <v>40609</v>
      </c>
      <c r="C15" s="43">
        <v>107</v>
      </c>
      <c r="D15" s="14">
        <v>169.73</v>
      </c>
      <c r="E15" s="42">
        <v>137</v>
      </c>
      <c r="F15" s="14">
        <v>165.98</v>
      </c>
      <c r="G15" s="42">
        <v>272</v>
      </c>
      <c r="H15" s="14">
        <v>161.94999999999999</v>
      </c>
      <c r="I15" s="42">
        <v>238</v>
      </c>
      <c r="J15" s="14">
        <v>156.4</v>
      </c>
      <c r="K15" s="42">
        <v>327</v>
      </c>
      <c r="L15" s="14">
        <v>148.69999999999999</v>
      </c>
      <c r="M15" s="42">
        <v>215</v>
      </c>
      <c r="N15" s="14">
        <v>145.53</v>
      </c>
      <c r="O15" s="42">
        <v>1478</v>
      </c>
      <c r="P15" s="14">
        <v>139.38</v>
      </c>
      <c r="Q15" s="42">
        <v>185</v>
      </c>
      <c r="R15" s="14">
        <v>132.71</v>
      </c>
      <c r="S15" s="42">
        <v>375</v>
      </c>
      <c r="T15" s="14">
        <v>128.76</v>
      </c>
      <c r="U15" s="42">
        <v>263</v>
      </c>
      <c r="V15" s="15">
        <v>128.04</v>
      </c>
    </row>
    <row r="16" spans="2:22">
      <c r="B16" s="47">
        <v>14</v>
      </c>
      <c r="C16" s="43">
        <v>81</v>
      </c>
      <c r="D16" s="14">
        <v>177.16</v>
      </c>
      <c r="E16" s="42">
        <v>139</v>
      </c>
      <c r="F16" s="14">
        <v>173.25</v>
      </c>
      <c r="G16" s="42">
        <v>180</v>
      </c>
      <c r="H16" s="14">
        <v>164.29</v>
      </c>
      <c r="I16" s="42">
        <v>186</v>
      </c>
      <c r="J16" s="14">
        <v>158.79</v>
      </c>
      <c r="K16" s="42">
        <v>226</v>
      </c>
      <c r="L16" s="14">
        <v>150.78</v>
      </c>
      <c r="M16" s="42">
        <v>233</v>
      </c>
      <c r="N16" s="14">
        <v>149.07</v>
      </c>
      <c r="O16" s="42">
        <v>218</v>
      </c>
      <c r="P16" s="14">
        <v>137.19999999999999</v>
      </c>
      <c r="Q16" s="42">
        <v>179</v>
      </c>
      <c r="R16" s="14">
        <v>135.9</v>
      </c>
      <c r="S16" s="42">
        <v>255</v>
      </c>
      <c r="T16" s="14">
        <v>131.6</v>
      </c>
      <c r="U16" s="42">
        <v>286</v>
      </c>
      <c r="V16" s="15">
        <v>128.43</v>
      </c>
    </row>
    <row r="17" spans="2:23">
      <c r="B17" s="47">
        <v>21</v>
      </c>
      <c r="C17" s="43">
        <v>114</v>
      </c>
      <c r="D17" s="14">
        <v>176.86</v>
      </c>
      <c r="E17" s="42">
        <v>155</v>
      </c>
      <c r="F17" s="14">
        <v>172.4</v>
      </c>
      <c r="G17" s="42">
        <v>142</v>
      </c>
      <c r="H17" s="14">
        <v>159.35</v>
      </c>
      <c r="I17" s="42">
        <v>241</v>
      </c>
      <c r="J17" s="14">
        <v>156.63999999999999</v>
      </c>
      <c r="K17" s="42">
        <v>199</v>
      </c>
      <c r="L17" s="14">
        <v>150.63</v>
      </c>
      <c r="M17" s="42">
        <v>279</v>
      </c>
      <c r="N17" s="14">
        <v>146.96</v>
      </c>
      <c r="O17" s="42">
        <v>250</v>
      </c>
      <c r="P17" s="14">
        <v>139.83000000000001</v>
      </c>
      <c r="Q17" s="42">
        <v>252</v>
      </c>
      <c r="R17" s="14">
        <v>135.96</v>
      </c>
      <c r="S17" s="42">
        <v>504</v>
      </c>
      <c r="T17" s="14">
        <v>132.38999999999999</v>
      </c>
      <c r="U17" s="42">
        <v>1010</v>
      </c>
      <c r="V17" s="15">
        <v>127.07</v>
      </c>
    </row>
    <row r="18" spans="2:23">
      <c r="B18" s="123">
        <v>28</v>
      </c>
      <c r="C18" s="43">
        <v>87</v>
      </c>
      <c r="D18" s="14">
        <v>171.58</v>
      </c>
      <c r="E18" s="42">
        <v>128</v>
      </c>
      <c r="F18" s="14">
        <v>165.99</v>
      </c>
      <c r="G18" s="42">
        <v>160</v>
      </c>
      <c r="H18" s="14">
        <v>160.4</v>
      </c>
      <c r="I18" s="42">
        <v>193</v>
      </c>
      <c r="J18" s="14">
        <v>158.22999999999999</v>
      </c>
      <c r="K18" s="42">
        <v>263</v>
      </c>
      <c r="L18" s="14">
        <v>152.82</v>
      </c>
      <c r="M18" s="42">
        <v>133</v>
      </c>
      <c r="N18" s="14">
        <v>150.05000000000001</v>
      </c>
      <c r="O18" s="42">
        <v>386</v>
      </c>
      <c r="P18" s="14">
        <v>143.29</v>
      </c>
      <c r="Q18" s="42">
        <v>432</v>
      </c>
      <c r="R18" s="14">
        <v>145.21</v>
      </c>
      <c r="S18" s="42">
        <v>98</v>
      </c>
      <c r="T18" s="14">
        <v>130.93</v>
      </c>
      <c r="U18" s="42">
        <v>403</v>
      </c>
      <c r="V18" s="15">
        <v>129.65</v>
      </c>
    </row>
    <row r="19" spans="2:23">
      <c r="B19" s="48">
        <v>40637</v>
      </c>
      <c r="C19" s="43">
        <v>111</v>
      </c>
      <c r="D19" s="14">
        <v>176.1</v>
      </c>
      <c r="E19" s="42">
        <v>153</v>
      </c>
      <c r="F19" s="14">
        <v>176.76</v>
      </c>
      <c r="G19" s="42">
        <v>228</v>
      </c>
      <c r="H19" s="14">
        <v>165.67</v>
      </c>
      <c r="I19" s="42">
        <v>223</v>
      </c>
      <c r="J19" s="14">
        <v>163.36000000000001</v>
      </c>
      <c r="K19" s="42">
        <v>213</v>
      </c>
      <c r="L19" s="14">
        <v>155.77000000000001</v>
      </c>
      <c r="M19" s="42">
        <v>134</v>
      </c>
      <c r="N19" s="14">
        <v>154.19999999999999</v>
      </c>
      <c r="O19" s="42">
        <v>243</v>
      </c>
      <c r="P19" s="14">
        <v>147.02000000000001</v>
      </c>
      <c r="Q19" s="42">
        <v>152</v>
      </c>
      <c r="R19" s="14">
        <v>141.32</v>
      </c>
      <c r="S19" s="42">
        <v>389</v>
      </c>
      <c r="T19" s="14">
        <v>139.07</v>
      </c>
      <c r="U19" s="42">
        <v>294</v>
      </c>
      <c r="V19" s="15">
        <v>133.02000000000001</v>
      </c>
    </row>
    <row r="20" spans="2:23">
      <c r="B20" s="47">
        <v>11</v>
      </c>
      <c r="C20" s="43">
        <v>94</v>
      </c>
      <c r="D20" s="42">
        <v>177.07</v>
      </c>
      <c r="E20" s="42">
        <v>84</v>
      </c>
      <c r="F20" s="42">
        <v>168.51</v>
      </c>
      <c r="G20" s="42">
        <v>231</v>
      </c>
      <c r="H20" s="42">
        <v>162.80000000000001</v>
      </c>
      <c r="I20" s="42">
        <v>155</v>
      </c>
      <c r="J20" s="42">
        <v>157.4</v>
      </c>
      <c r="K20" s="42">
        <v>280</v>
      </c>
      <c r="L20" s="42">
        <v>155.66999999999999</v>
      </c>
      <c r="M20" s="42">
        <v>114</v>
      </c>
      <c r="N20" s="42">
        <v>147.47</v>
      </c>
      <c r="O20" s="42">
        <v>194</v>
      </c>
      <c r="P20" s="42">
        <v>144.36000000000001</v>
      </c>
      <c r="Q20" s="42">
        <v>218</v>
      </c>
      <c r="R20" s="42">
        <v>140.38999999999999</v>
      </c>
      <c r="S20" s="42">
        <v>219</v>
      </c>
      <c r="T20" s="42">
        <v>135.74</v>
      </c>
      <c r="U20" s="42">
        <v>456</v>
      </c>
      <c r="V20" s="41">
        <v>133.9</v>
      </c>
      <c r="W20" s="124"/>
    </row>
    <row r="21" spans="2:23">
      <c r="B21" s="47">
        <v>18</v>
      </c>
      <c r="C21" s="43">
        <v>85</v>
      </c>
      <c r="D21" s="14">
        <v>169.23</v>
      </c>
      <c r="E21" s="42">
        <v>95</v>
      </c>
      <c r="F21" s="14">
        <v>161.56</v>
      </c>
      <c r="G21" s="42">
        <v>169</v>
      </c>
      <c r="H21" s="14">
        <v>151.11000000000001</v>
      </c>
      <c r="I21" s="42">
        <v>162</v>
      </c>
      <c r="J21" s="14">
        <v>145.12</v>
      </c>
      <c r="K21" s="42">
        <v>203</v>
      </c>
      <c r="L21" s="14">
        <v>143.97</v>
      </c>
      <c r="M21" s="42">
        <v>128</v>
      </c>
      <c r="N21" s="14">
        <v>143.19999999999999</v>
      </c>
      <c r="O21" s="42">
        <v>124</v>
      </c>
      <c r="P21" s="14">
        <v>138.51</v>
      </c>
      <c r="Q21" s="42">
        <v>78</v>
      </c>
      <c r="R21" s="14">
        <v>136.83000000000001</v>
      </c>
      <c r="S21" s="42">
        <v>128</v>
      </c>
      <c r="T21" s="14">
        <v>135.07</v>
      </c>
      <c r="U21" s="42">
        <v>215</v>
      </c>
      <c r="V21" s="14">
        <v>130.43</v>
      </c>
    </row>
    <row r="22" spans="2:23">
      <c r="B22" s="47">
        <v>25</v>
      </c>
      <c r="C22" s="43">
        <v>60</v>
      </c>
      <c r="D22" s="14">
        <v>164.43</v>
      </c>
      <c r="E22" s="42">
        <v>65</v>
      </c>
      <c r="F22" s="14">
        <v>158.16999999999999</v>
      </c>
      <c r="G22" s="42">
        <v>170</v>
      </c>
      <c r="H22" s="14">
        <v>151.80000000000001</v>
      </c>
      <c r="I22" s="42">
        <v>169</v>
      </c>
      <c r="J22" s="14">
        <v>148.71</v>
      </c>
      <c r="K22" s="42">
        <v>184</v>
      </c>
      <c r="L22" s="14">
        <v>142.4</v>
      </c>
      <c r="M22" s="42">
        <v>188</v>
      </c>
      <c r="N22" s="14">
        <v>142.01</v>
      </c>
      <c r="O22" s="42">
        <v>229</v>
      </c>
      <c r="P22" s="14">
        <v>140.62</v>
      </c>
      <c r="Q22" s="42">
        <v>74</v>
      </c>
      <c r="R22" s="14">
        <v>134.94</v>
      </c>
      <c r="S22" s="42">
        <v>282</v>
      </c>
      <c r="T22" s="14">
        <v>132.81</v>
      </c>
      <c r="U22" s="42">
        <v>93</v>
      </c>
      <c r="V22" s="15">
        <v>127.93</v>
      </c>
    </row>
    <row r="23" spans="2:23">
      <c r="B23" s="48">
        <v>40665</v>
      </c>
      <c r="C23" s="43">
        <v>54</v>
      </c>
      <c r="D23" s="14">
        <v>162.16</v>
      </c>
      <c r="E23" s="42">
        <v>65</v>
      </c>
      <c r="F23" s="14">
        <v>154.93</v>
      </c>
      <c r="G23" s="42">
        <v>110</v>
      </c>
      <c r="H23" s="14">
        <v>149.4</v>
      </c>
      <c r="I23" s="42">
        <v>259</v>
      </c>
      <c r="J23" s="14">
        <v>151.55000000000001</v>
      </c>
      <c r="K23" s="42">
        <v>114</v>
      </c>
      <c r="L23" s="14">
        <v>137.9</v>
      </c>
      <c r="M23" s="42">
        <v>185</v>
      </c>
      <c r="N23" s="14">
        <v>143.46</v>
      </c>
      <c r="O23" s="42">
        <v>193</v>
      </c>
      <c r="P23" s="14">
        <v>139.51</v>
      </c>
      <c r="Q23" s="42">
        <v>135</v>
      </c>
      <c r="R23" s="14">
        <v>135.61000000000001</v>
      </c>
      <c r="S23" s="42">
        <v>2323</v>
      </c>
      <c r="T23" s="14">
        <v>130.08000000000001</v>
      </c>
      <c r="U23" s="42">
        <v>304</v>
      </c>
      <c r="V23" s="15">
        <v>131.35</v>
      </c>
    </row>
    <row r="24" spans="2:23">
      <c r="B24" s="88">
        <v>9</v>
      </c>
      <c r="C24" s="43">
        <v>95</v>
      </c>
      <c r="D24" s="14">
        <v>161.34</v>
      </c>
      <c r="E24" s="43">
        <v>68</v>
      </c>
      <c r="F24" s="14">
        <v>154.30000000000001</v>
      </c>
      <c r="G24" s="42">
        <v>150</v>
      </c>
      <c r="H24" s="14">
        <v>146.30000000000001</v>
      </c>
      <c r="I24" s="42">
        <v>196</v>
      </c>
      <c r="J24" s="14">
        <v>143.97999999999999</v>
      </c>
      <c r="K24" s="42">
        <v>220</v>
      </c>
      <c r="L24" s="14">
        <v>142.9</v>
      </c>
      <c r="M24" s="42">
        <v>208</v>
      </c>
      <c r="N24" s="14">
        <v>137.16999999999999</v>
      </c>
      <c r="O24" s="42">
        <v>207</v>
      </c>
      <c r="P24" s="14">
        <v>138.57</v>
      </c>
      <c r="Q24" s="42">
        <v>452</v>
      </c>
      <c r="R24" s="14">
        <v>134.97999999999999</v>
      </c>
      <c r="S24" s="42">
        <v>84</v>
      </c>
      <c r="T24" s="14">
        <v>128.38999999999999</v>
      </c>
      <c r="U24" s="42">
        <v>74</v>
      </c>
      <c r="V24" s="14">
        <v>129.16</v>
      </c>
    </row>
    <row r="25" spans="2:23">
      <c r="B25" s="47">
        <v>16</v>
      </c>
      <c r="C25" s="43">
        <v>73</v>
      </c>
      <c r="D25" s="14">
        <v>158.5</v>
      </c>
      <c r="E25" s="42">
        <v>128</v>
      </c>
      <c r="F25" s="14">
        <v>154.1</v>
      </c>
      <c r="G25" s="42">
        <v>129</v>
      </c>
      <c r="H25" s="14">
        <v>144.77000000000001</v>
      </c>
      <c r="I25" s="42">
        <v>109</v>
      </c>
      <c r="J25" s="14">
        <v>141.66999999999999</v>
      </c>
      <c r="K25" s="42">
        <v>137</v>
      </c>
      <c r="L25" s="14">
        <v>136.04</v>
      </c>
      <c r="M25" s="42">
        <v>168</v>
      </c>
      <c r="N25" s="14">
        <v>135.65</v>
      </c>
      <c r="O25" s="42">
        <v>67</v>
      </c>
      <c r="P25" s="14">
        <v>130.91999999999999</v>
      </c>
      <c r="Q25" s="42">
        <v>90</v>
      </c>
      <c r="R25" s="14">
        <v>131.59</v>
      </c>
      <c r="S25" s="42">
        <v>62</v>
      </c>
      <c r="T25" s="14">
        <v>129.05000000000001</v>
      </c>
      <c r="U25" s="42">
        <v>299</v>
      </c>
      <c r="V25" s="15">
        <v>127.85</v>
      </c>
    </row>
    <row r="26" spans="2:23">
      <c r="B26" s="84">
        <v>23</v>
      </c>
      <c r="C26" s="43"/>
      <c r="D26" s="14"/>
      <c r="E26" s="42"/>
      <c r="F26" s="14"/>
      <c r="G26" s="42"/>
      <c r="H26" s="14"/>
      <c r="I26" s="42"/>
      <c r="J26" s="14"/>
      <c r="K26" s="42"/>
      <c r="L26" s="14"/>
      <c r="M26" s="42"/>
      <c r="N26" s="14"/>
      <c r="O26" s="42"/>
      <c r="P26" s="14"/>
      <c r="Q26" s="42"/>
      <c r="R26" s="14"/>
      <c r="S26" s="42"/>
      <c r="T26" s="14"/>
      <c r="U26" s="42"/>
      <c r="V26" s="15"/>
    </row>
    <row r="27" spans="2:23">
      <c r="B27" s="84">
        <v>30</v>
      </c>
      <c r="C27" s="43">
        <v>50</v>
      </c>
      <c r="D27" s="14">
        <v>152.41</v>
      </c>
      <c r="E27" s="42">
        <v>57</v>
      </c>
      <c r="F27" s="14">
        <v>149.47999999999999</v>
      </c>
      <c r="G27" s="42">
        <v>116</v>
      </c>
      <c r="H27" s="14">
        <v>139.16</v>
      </c>
      <c r="I27" s="42">
        <v>122</v>
      </c>
      <c r="J27" s="14">
        <v>136.72</v>
      </c>
      <c r="K27" s="42">
        <v>177</v>
      </c>
      <c r="L27" s="14">
        <v>130.91999999999999</v>
      </c>
      <c r="M27" s="42">
        <v>101</v>
      </c>
      <c r="N27" s="14">
        <v>126.8</v>
      </c>
      <c r="O27" s="42">
        <v>54</v>
      </c>
      <c r="P27" s="14">
        <v>127.03</v>
      </c>
      <c r="Q27" s="42">
        <v>21</v>
      </c>
      <c r="R27" s="14">
        <v>123.71</v>
      </c>
      <c r="S27" s="42">
        <v>44</v>
      </c>
      <c r="T27" s="14">
        <v>121.81</v>
      </c>
      <c r="U27" s="42">
        <v>9</v>
      </c>
      <c r="V27" s="15">
        <v>116.58</v>
      </c>
    </row>
    <row r="28" spans="2:23">
      <c r="B28" s="48">
        <v>40700</v>
      </c>
      <c r="C28" s="43">
        <v>65</v>
      </c>
      <c r="D28" s="14">
        <v>154.9</v>
      </c>
      <c r="E28" s="42">
        <v>63</v>
      </c>
      <c r="F28" s="14">
        <v>150</v>
      </c>
      <c r="G28" s="42">
        <v>211</v>
      </c>
      <c r="H28" s="14">
        <v>143.94999999999999</v>
      </c>
      <c r="I28" s="42">
        <v>152</v>
      </c>
      <c r="J28" s="14">
        <v>134.93</v>
      </c>
      <c r="K28" s="42">
        <v>173</v>
      </c>
      <c r="L28" s="14">
        <v>131.86000000000001</v>
      </c>
      <c r="M28" s="42">
        <v>234</v>
      </c>
      <c r="N28" s="14">
        <v>130.38999999999999</v>
      </c>
      <c r="O28" s="42">
        <v>59</v>
      </c>
      <c r="P28" s="14">
        <v>125.69</v>
      </c>
      <c r="Q28" s="42">
        <v>34</v>
      </c>
      <c r="R28" s="14">
        <v>124.64</v>
      </c>
      <c r="S28" s="42">
        <v>269</v>
      </c>
      <c r="T28" s="14">
        <v>126.67</v>
      </c>
      <c r="U28" s="42">
        <v>195</v>
      </c>
      <c r="V28" s="15">
        <v>119.95</v>
      </c>
    </row>
    <row r="29" spans="2:23">
      <c r="B29" s="84">
        <v>13</v>
      </c>
      <c r="C29" s="43">
        <v>145</v>
      </c>
      <c r="D29" s="14">
        <v>161.43</v>
      </c>
      <c r="E29" s="42">
        <v>87</v>
      </c>
      <c r="F29" s="14">
        <v>148.86000000000001</v>
      </c>
      <c r="G29" s="42">
        <v>170</v>
      </c>
      <c r="H29" s="14">
        <v>135.46</v>
      </c>
      <c r="I29" s="42">
        <v>220</v>
      </c>
      <c r="J29" s="14">
        <v>134.83000000000001</v>
      </c>
      <c r="K29" s="42">
        <v>239</v>
      </c>
      <c r="L29" s="14">
        <v>127.49</v>
      </c>
      <c r="M29" s="42">
        <v>105</v>
      </c>
      <c r="N29" s="14">
        <v>126.89</v>
      </c>
      <c r="O29" s="42">
        <v>43</v>
      </c>
      <c r="P29" s="14">
        <v>120.09</v>
      </c>
      <c r="Q29" s="42">
        <v>405</v>
      </c>
      <c r="R29" s="14">
        <v>128.24</v>
      </c>
      <c r="S29" s="42">
        <v>1183</v>
      </c>
      <c r="T29" s="14">
        <v>127.42</v>
      </c>
      <c r="U29" s="42">
        <v>191</v>
      </c>
      <c r="V29" s="15">
        <v>124.28</v>
      </c>
    </row>
    <row r="30" spans="2:23">
      <c r="B30" s="47">
        <v>20</v>
      </c>
      <c r="C30" s="43">
        <v>96</v>
      </c>
      <c r="D30" s="14">
        <v>155.47</v>
      </c>
      <c r="E30" s="42">
        <v>59</v>
      </c>
      <c r="F30" s="14">
        <v>143.56</v>
      </c>
      <c r="G30" s="42">
        <v>201</v>
      </c>
      <c r="H30" s="14">
        <v>136.06</v>
      </c>
      <c r="I30" s="42">
        <v>85</v>
      </c>
      <c r="J30" s="14">
        <v>127.07</v>
      </c>
      <c r="K30" s="42">
        <v>159</v>
      </c>
      <c r="L30" s="14">
        <v>128.87</v>
      </c>
      <c r="M30" s="42">
        <v>100</v>
      </c>
      <c r="N30" s="14">
        <v>125.36</v>
      </c>
      <c r="O30" s="42">
        <v>30</v>
      </c>
      <c r="P30" s="14">
        <v>119.75</v>
      </c>
      <c r="Q30" s="42">
        <v>205</v>
      </c>
      <c r="R30" s="14">
        <v>130.83000000000001</v>
      </c>
      <c r="S30" s="42">
        <v>97</v>
      </c>
      <c r="T30" s="14">
        <v>129.59</v>
      </c>
      <c r="U30" s="42">
        <v>57</v>
      </c>
      <c r="V30" s="15">
        <v>127.17</v>
      </c>
    </row>
    <row r="31" spans="2:23">
      <c r="B31" s="84">
        <v>27</v>
      </c>
      <c r="C31" s="43">
        <v>103</v>
      </c>
      <c r="D31" s="14">
        <v>156.22999999999999</v>
      </c>
      <c r="E31" s="42">
        <v>102</v>
      </c>
      <c r="F31" s="14">
        <v>150.74</v>
      </c>
      <c r="G31" s="42">
        <v>211</v>
      </c>
      <c r="H31" s="14">
        <v>143.08000000000001</v>
      </c>
      <c r="I31" s="42">
        <v>137</v>
      </c>
      <c r="J31" s="14">
        <v>141.63</v>
      </c>
      <c r="K31" s="42">
        <v>229</v>
      </c>
      <c r="L31" s="14">
        <v>132.1</v>
      </c>
      <c r="M31" s="42">
        <v>173</v>
      </c>
      <c r="N31" s="14">
        <v>135.04</v>
      </c>
      <c r="O31" s="42">
        <v>99</v>
      </c>
      <c r="P31" s="14">
        <v>133.01</v>
      </c>
      <c r="Q31" s="42">
        <v>53</v>
      </c>
      <c r="R31" s="14">
        <v>131.91999999999999</v>
      </c>
      <c r="S31" s="42">
        <v>36</v>
      </c>
      <c r="T31" s="14">
        <v>124.43</v>
      </c>
      <c r="U31" s="42">
        <v>579</v>
      </c>
      <c r="V31" s="15">
        <v>134.69999999999999</v>
      </c>
    </row>
    <row r="32" spans="2:23">
      <c r="B32" s="48">
        <v>40728</v>
      </c>
      <c r="C32" s="43">
        <v>137</v>
      </c>
      <c r="D32" s="14">
        <v>171.78</v>
      </c>
      <c r="E32" s="42">
        <v>112</v>
      </c>
      <c r="F32" s="14">
        <v>160.66</v>
      </c>
      <c r="G32" s="42">
        <v>164</v>
      </c>
      <c r="H32" s="14">
        <v>146.15</v>
      </c>
      <c r="I32" s="42">
        <v>199</v>
      </c>
      <c r="J32" s="14">
        <v>142.97</v>
      </c>
      <c r="K32" s="42">
        <v>189</v>
      </c>
      <c r="L32" s="14">
        <v>137.41</v>
      </c>
      <c r="M32" s="42">
        <v>137</v>
      </c>
      <c r="N32" s="14">
        <v>135.03</v>
      </c>
      <c r="O32" s="42">
        <v>121</v>
      </c>
      <c r="P32" s="14">
        <v>134.85</v>
      </c>
      <c r="Q32" s="42">
        <v>58</v>
      </c>
      <c r="R32" s="14">
        <v>128.41</v>
      </c>
      <c r="S32" s="42">
        <v>149</v>
      </c>
      <c r="T32" s="14">
        <v>132.06</v>
      </c>
      <c r="U32" s="42">
        <v>61</v>
      </c>
      <c r="V32" s="14">
        <v>129.43</v>
      </c>
    </row>
    <row r="33" spans="2:24">
      <c r="B33" s="47">
        <v>11</v>
      </c>
      <c r="C33" s="43">
        <v>94</v>
      </c>
      <c r="D33" s="42">
        <v>166.97</v>
      </c>
      <c r="E33" s="42">
        <v>44</v>
      </c>
      <c r="F33" s="42">
        <v>160.41</v>
      </c>
      <c r="G33" s="42">
        <v>148</v>
      </c>
      <c r="H33" s="42">
        <v>153.26</v>
      </c>
      <c r="I33" s="42">
        <v>87</v>
      </c>
      <c r="J33" s="42">
        <v>150.26</v>
      </c>
      <c r="K33" s="42">
        <v>137</v>
      </c>
      <c r="L33" s="42">
        <v>143.37</v>
      </c>
      <c r="M33" s="42">
        <v>198</v>
      </c>
      <c r="N33" s="42">
        <v>143.30000000000001</v>
      </c>
      <c r="O33" s="42">
        <v>112</v>
      </c>
      <c r="P33" s="42">
        <v>144.36000000000001</v>
      </c>
      <c r="Q33" s="42">
        <v>105</v>
      </c>
      <c r="R33" s="42">
        <v>144.80000000000001</v>
      </c>
      <c r="S33" s="58">
        <v>23</v>
      </c>
      <c r="T33" s="41">
        <v>130.88999999999999</v>
      </c>
      <c r="U33" s="58">
        <v>6</v>
      </c>
      <c r="V33" s="15">
        <v>123.66</v>
      </c>
    </row>
    <row r="34" spans="2:24">
      <c r="B34" s="47">
        <v>18</v>
      </c>
      <c r="C34" s="43">
        <v>229</v>
      </c>
      <c r="D34" s="42">
        <v>175.55</v>
      </c>
      <c r="E34" s="42">
        <v>199</v>
      </c>
      <c r="F34" s="42">
        <v>167.95</v>
      </c>
      <c r="G34" s="42">
        <v>361</v>
      </c>
      <c r="H34" s="42">
        <v>154.97999999999999</v>
      </c>
      <c r="I34" s="42">
        <v>203</v>
      </c>
      <c r="J34" s="42">
        <v>144.59</v>
      </c>
      <c r="K34" s="42">
        <v>247</v>
      </c>
      <c r="L34" s="42">
        <v>139.16999999999999</v>
      </c>
      <c r="M34" s="42">
        <v>224</v>
      </c>
      <c r="N34" s="42">
        <v>138.1</v>
      </c>
      <c r="O34" s="42">
        <v>114</v>
      </c>
      <c r="P34" s="42">
        <v>137.1</v>
      </c>
      <c r="Q34" s="42">
        <v>151</v>
      </c>
      <c r="R34" s="42">
        <v>136.66</v>
      </c>
      <c r="S34" s="58">
        <v>250</v>
      </c>
      <c r="T34" s="41">
        <v>138.69999999999999</v>
      </c>
      <c r="U34" s="58">
        <v>218</v>
      </c>
      <c r="V34" s="15">
        <v>136.85</v>
      </c>
    </row>
    <row r="35" spans="2:24">
      <c r="B35" s="84">
        <v>25</v>
      </c>
      <c r="C35" s="43">
        <v>159</v>
      </c>
      <c r="D35" s="14">
        <v>170.87</v>
      </c>
      <c r="E35" s="42">
        <v>124</v>
      </c>
      <c r="F35" s="42">
        <v>167.55</v>
      </c>
      <c r="G35" s="42">
        <v>296</v>
      </c>
      <c r="H35" s="42">
        <v>148.63999999999999</v>
      </c>
      <c r="I35" s="42">
        <v>256</v>
      </c>
      <c r="J35" s="42">
        <v>145.84</v>
      </c>
      <c r="K35" s="42">
        <v>376</v>
      </c>
      <c r="L35" s="42">
        <v>141.12</v>
      </c>
      <c r="M35" s="42">
        <v>184</v>
      </c>
      <c r="N35" s="42">
        <v>134.72999999999999</v>
      </c>
      <c r="O35" s="42">
        <v>230</v>
      </c>
      <c r="P35" s="42">
        <v>140.58000000000001</v>
      </c>
      <c r="Q35" s="42">
        <v>329</v>
      </c>
      <c r="R35" s="42">
        <v>141.36000000000001</v>
      </c>
      <c r="S35" s="42">
        <v>897</v>
      </c>
      <c r="T35" s="14">
        <v>140.30000000000001</v>
      </c>
      <c r="U35" s="42">
        <v>67</v>
      </c>
      <c r="V35" s="15">
        <v>134.65</v>
      </c>
    </row>
    <row r="36" spans="2:24">
      <c r="B36" s="154">
        <v>40756</v>
      </c>
      <c r="C36" s="168">
        <v>155</v>
      </c>
      <c r="D36" s="128">
        <v>159.94</v>
      </c>
      <c r="E36" s="165">
        <v>188</v>
      </c>
      <c r="F36" s="166">
        <v>170.97</v>
      </c>
      <c r="G36" s="167">
        <v>137</v>
      </c>
      <c r="H36" s="128">
        <v>134.54</v>
      </c>
      <c r="I36" s="42">
        <v>176</v>
      </c>
      <c r="J36" s="42">
        <v>142.88999999999999</v>
      </c>
      <c r="K36" s="42">
        <v>186</v>
      </c>
      <c r="L36" s="128">
        <v>132.38</v>
      </c>
      <c r="M36" s="42">
        <v>143</v>
      </c>
      <c r="N36" s="14">
        <v>128.94</v>
      </c>
      <c r="O36" s="42">
        <v>80</v>
      </c>
      <c r="P36" s="42">
        <v>134.88</v>
      </c>
      <c r="Q36" s="42">
        <v>17</v>
      </c>
      <c r="R36" s="14">
        <v>124.45</v>
      </c>
      <c r="S36" s="42">
        <v>202</v>
      </c>
      <c r="T36" s="15">
        <v>138.66999999999999</v>
      </c>
      <c r="U36" s="167">
        <v>10</v>
      </c>
      <c r="V36" s="40">
        <v>118.79</v>
      </c>
    </row>
    <row r="37" spans="2:24">
      <c r="B37" s="47">
        <v>8</v>
      </c>
      <c r="C37" s="124">
        <v>271</v>
      </c>
      <c r="D37" s="42">
        <v>166.32</v>
      </c>
      <c r="E37" s="124">
        <v>212</v>
      </c>
      <c r="F37" s="124">
        <v>159.07</v>
      </c>
      <c r="G37" s="124">
        <v>297</v>
      </c>
      <c r="H37" s="42">
        <v>149.57</v>
      </c>
      <c r="I37" s="42">
        <v>198</v>
      </c>
      <c r="J37" s="42">
        <v>134.38999999999999</v>
      </c>
      <c r="K37" s="42">
        <v>179</v>
      </c>
      <c r="L37" s="42">
        <v>133.82</v>
      </c>
      <c r="M37" s="42">
        <v>70</v>
      </c>
      <c r="N37" s="42">
        <v>124.38</v>
      </c>
      <c r="O37" s="42">
        <v>94</v>
      </c>
      <c r="P37" s="42">
        <v>129.80000000000001</v>
      </c>
      <c r="Q37" s="42">
        <v>120</v>
      </c>
      <c r="R37" s="42">
        <v>137.33000000000001</v>
      </c>
      <c r="S37" s="42">
        <v>241</v>
      </c>
      <c r="T37" s="42">
        <v>136.44</v>
      </c>
      <c r="U37" s="86">
        <v>147</v>
      </c>
      <c r="V37" s="3">
        <v>136.66999999999999</v>
      </c>
    </row>
    <row r="38" spans="2:24">
      <c r="B38" s="47">
        <v>15</v>
      </c>
      <c r="C38" s="43">
        <v>98</v>
      </c>
      <c r="D38" s="14">
        <v>152.71</v>
      </c>
      <c r="E38" s="42">
        <v>136</v>
      </c>
      <c r="F38" s="14">
        <v>158.96</v>
      </c>
      <c r="G38" s="42">
        <v>206</v>
      </c>
      <c r="H38" s="14">
        <v>143.88999999999999</v>
      </c>
      <c r="I38" s="42">
        <v>143</v>
      </c>
      <c r="J38" s="14">
        <v>135.66999999999999</v>
      </c>
      <c r="K38" s="42">
        <v>111</v>
      </c>
      <c r="L38" s="14">
        <v>128.27000000000001</v>
      </c>
      <c r="M38" s="42">
        <v>161</v>
      </c>
      <c r="N38" s="14">
        <v>134.43</v>
      </c>
      <c r="O38" s="42">
        <v>363</v>
      </c>
      <c r="P38" s="14">
        <v>138.84</v>
      </c>
      <c r="Q38" s="42">
        <v>37</v>
      </c>
      <c r="R38" s="14">
        <v>132.65</v>
      </c>
      <c r="S38" s="42">
        <v>72</v>
      </c>
      <c r="T38" s="14">
        <v>131.96</v>
      </c>
      <c r="U38" s="42">
        <v>376</v>
      </c>
      <c r="V38" s="15">
        <v>138.35</v>
      </c>
    </row>
    <row r="39" spans="2:24">
      <c r="B39" s="47">
        <v>22</v>
      </c>
      <c r="C39" s="43">
        <v>124</v>
      </c>
      <c r="D39" s="14">
        <v>161.07</v>
      </c>
      <c r="E39" s="42">
        <v>243</v>
      </c>
      <c r="F39" s="14">
        <v>161.38</v>
      </c>
      <c r="G39" s="42">
        <v>282</v>
      </c>
      <c r="H39" s="14">
        <v>151.32</v>
      </c>
      <c r="I39" s="42">
        <v>257</v>
      </c>
      <c r="J39" s="14">
        <v>143.1</v>
      </c>
      <c r="K39" s="42">
        <v>144</v>
      </c>
      <c r="L39" s="14">
        <v>136.69</v>
      </c>
      <c r="M39" s="42">
        <v>68</v>
      </c>
      <c r="N39" s="14">
        <v>133.63999999999999</v>
      </c>
      <c r="O39" s="42">
        <v>121</v>
      </c>
      <c r="P39" s="14">
        <v>134.47</v>
      </c>
      <c r="Q39" s="42">
        <v>198</v>
      </c>
      <c r="R39" s="14">
        <v>136.21</v>
      </c>
      <c r="S39" s="42">
        <v>98</v>
      </c>
      <c r="T39" s="14">
        <v>128.16</v>
      </c>
      <c r="U39" s="42">
        <v>157</v>
      </c>
      <c r="V39" s="15">
        <v>130.88</v>
      </c>
    </row>
    <row r="40" spans="2:24">
      <c r="B40" s="47">
        <v>29</v>
      </c>
      <c r="C40" s="60">
        <v>114</v>
      </c>
      <c r="D40" s="41">
        <v>169.51</v>
      </c>
      <c r="E40" s="58">
        <v>142</v>
      </c>
      <c r="F40" s="41">
        <v>166.64</v>
      </c>
      <c r="G40" s="58">
        <v>197</v>
      </c>
      <c r="H40" s="41">
        <v>149.94999999999999</v>
      </c>
      <c r="I40" s="58">
        <v>141</v>
      </c>
      <c r="J40" s="41">
        <v>142.74</v>
      </c>
      <c r="K40" s="58">
        <v>165</v>
      </c>
      <c r="L40" s="41">
        <v>129.34</v>
      </c>
      <c r="M40" s="58">
        <v>90</v>
      </c>
      <c r="N40" s="41">
        <v>128.29</v>
      </c>
      <c r="O40" s="58">
        <v>131</v>
      </c>
      <c r="P40" s="41">
        <v>132.82</v>
      </c>
      <c r="Q40" s="58">
        <v>14</v>
      </c>
      <c r="R40" s="41">
        <v>121.76</v>
      </c>
      <c r="S40" s="58">
        <v>24</v>
      </c>
      <c r="T40" s="41">
        <v>127.89</v>
      </c>
      <c r="U40" s="58">
        <v>48</v>
      </c>
      <c r="V40" s="59">
        <v>125.2</v>
      </c>
    </row>
    <row r="41" spans="2:24">
      <c r="B41" s="48">
        <v>40791</v>
      </c>
      <c r="C41" s="43">
        <v>141</v>
      </c>
      <c r="D41" s="14">
        <v>177.05</v>
      </c>
      <c r="E41" s="42">
        <v>33</v>
      </c>
      <c r="F41" s="14">
        <v>140.47999999999999</v>
      </c>
      <c r="G41" s="42">
        <v>73</v>
      </c>
      <c r="H41" s="14">
        <v>129.12</v>
      </c>
      <c r="I41" s="42">
        <v>164</v>
      </c>
      <c r="J41" s="14">
        <v>139.69</v>
      </c>
      <c r="K41" s="42">
        <v>73</v>
      </c>
      <c r="L41" s="42">
        <v>129.12</v>
      </c>
      <c r="M41" s="42">
        <v>92</v>
      </c>
      <c r="N41" s="14">
        <v>131.58000000000001</v>
      </c>
      <c r="O41" s="42">
        <v>46</v>
      </c>
      <c r="P41" s="42">
        <v>130.30000000000001</v>
      </c>
      <c r="Q41" s="42">
        <v>139</v>
      </c>
      <c r="R41" s="42">
        <v>135.55000000000001</v>
      </c>
      <c r="S41" s="42">
        <v>72</v>
      </c>
      <c r="T41" s="42">
        <v>132.21</v>
      </c>
      <c r="U41" s="42">
        <v>156</v>
      </c>
      <c r="V41" s="42">
        <v>127.83</v>
      </c>
    </row>
    <row r="42" spans="2:24">
      <c r="B42" s="47">
        <v>12</v>
      </c>
      <c r="C42" s="43">
        <v>21</v>
      </c>
      <c r="D42" s="14">
        <v>142</v>
      </c>
      <c r="E42" s="42">
        <v>5</v>
      </c>
      <c r="F42" s="14">
        <v>139</v>
      </c>
      <c r="G42" s="42"/>
      <c r="H42" s="14"/>
      <c r="I42" s="42"/>
      <c r="J42" s="14"/>
      <c r="K42" s="42"/>
      <c r="L42" s="14"/>
      <c r="M42" s="42"/>
      <c r="N42" s="14"/>
      <c r="O42" s="42"/>
      <c r="P42" s="14"/>
      <c r="Q42" s="42"/>
      <c r="R42" s="14"/>
      <c r="S42" s="42"/>
      <c r="T42" s="14"/>
      <c r="U42" s="42"/>
      <c r="V42" s="15"/>
    </row>
    <row r="43" spans="2:24">
      <c r="B43" s="47">
        <v>19</v>
      </c>
      <c r="C43" s="43">
        <v>61</v>
      </c>
      <c r="D43" s="14">
        <v>155.6</v>
      </c>
      <c r="E43" s="42">
        <v>40</v>
      </c>
      <c r="F43" s="14">
        <v>148</v>
      </c>
      <c r="G43" s="42">
        <v>459</v>
      </c>
      <c r="H43" s="14">
        <v>153.13999999999999</v>
      </c>
      <c r="I43" s="42">
        <v>264</v>
      </c>
      <c r="J43" s="14">
        <v>145.79</v>
      </c>
      <c r="K43" s="42">
        <v>173</v>
      </c>
      <c r="L43" s="14">
        <v>138.78</v>
      </c>
      <c r="M43" s="42">
        <v>236</v>
      </c>
      <c r="N43" s="14">
        <v>133.94999999999999</v>
      </c>
      <c r="O43" s="42">
        <v>204</v>
      </c>
      <c r="P43" s="14">
        <v>142.53</v>
      </c>
      <c r="Q43" s="42">
        <v>450</v>
      </c>
      <c r="R43" s="14">
        <v>142.08000000000001</v>
      </c>
      <c r="S43" s="42">
        <v>288</v>
      </c>
      <c r="T43" s="14">
        <v>138.65</v>
      </c>
      <c r="U43" s="42">
        <v>41</v>
      </c>
      <c r="V43" s="15">
        <v>132.27000000000001</v>
      </c>
      <c r="W43" s="124"/>
      <c r="X43" s="135"/>
    </row>
    <row r="44" spans="2:24">
      <c r="B44" s="84">
        <v>26</v>
      </c>
      <c r="C44" s="43">
        <v>68</v>
      </c>
      <c r="D44" s="14">
        <v>152.51</v>
      </c>
      <c r="E44" s="42">
        <v>45</v>
      </c>
      <c r="F44" s="14">
        <v>163.71</v>
      </c>
      <c r="G44" s="42">
        <v>172</v>
      </c>
      <c r="H44" s="14">
        <v>142.62</v>
      </c>
      <c r="I44" s="42">
        <v>126</v>
      </c>
      <c r="J44" s="14">
        <v>135.55000000000001</v>
      </c>
      <c r="K44" s="42">
        <v>46</v>
      </c>
      <c r="L44" s="14">
        <v>134.36000000000001</v>
      </c>
      <c r="M44" s="42">
        <v>97</v>
      </c>
      <c r="N44" s="14">
        <v>132.58000000000001</v>
      </c>
      <c r="O44" s="42">
        <v>157</v>
      </c>
      <c r="P44" s="14">
        <v>136.5</v>
      </c>
      <c r="Q44" s="42"/>
      <c r="R44" s="14"/>
      <c r="S44" s="42">
        <v>46</v>
      </c>
      <c r="T44" s="14">
        <v>133.93</v>
      </c>
      <c r="U44" s="42">
        <v>13</v>
      </c>
      <c r="V44" s="15">
        <v>129.41</v>
      </c>
    </row>
    <row r="45" spans="2:24">
      <c r="B45" s="99" t="s">
        <v>62</v>
      </c>
      <c r="C45" s="43">
        <v>97</v>
      </c>
      <c r="D45" s="14">
        <v>154.65</v>
      </c>
      <c r="E45" s="42">
        <v>82</v>
      </c>
      <c r="F45" s="14">
        <v>147.76</v>
      </c>
      <c r="G45" s="42">
        <v>219</v>
      </c>
      <c r="H45" s="14">
        <v>146.62</v>
      </c>
      <c r="I45" s="42">
        <v>162</v>
      </c>
      <c r="J45" s="14">
        <v>140.62</v>
      </c>
      <c r="K45" s="42">
        <v>78</v>
      </c>
      <c r="L45" s="14">
        <v>136.27000000000001</v>
      </c>
      <c r="M45" s="42">
        <v>120</v>
      </c>
      <c r="N45" s="14">
        <v>135.37</v>
      </c>
      <c r="O45" s="42">
        <v>1448</v>
      </c>
      <c r="P45" s="14">
        <v>137.63999999999999</v>
      </c>
      <c r="Q45" s="42">
        <v>189</v>
      </c>
      <c r="R45" s="14">
        <v>137.51</v>
      </c>
      <c r="S45" s="42">
        <v>162</v>
      </c>
      <c r="T45" s="14">
        <v>138.03</v>
      </c>
      <c r="U45" s="42">
        <v>135</v>
      </c>
      <c r="V45" s="15">
        <v>133.88999999999999</v>
      </c>
    </row>
    <row r="46" spans="2:24">
      <c r="B46" s="84">
        <v>10</v>
      </c>
      <c r="C46" s="43"/>
      <c r="D46" s="14"/>
      <c r="E46" s="42">
        <v>11</v>
      </c>
      <c r="F46" s="14">
        <v>138.5</v>
      </c>
      <c r="G46" s="42"/>
      <c r="H46" s="14"/>
      <c r="I46" s="42">
        <v>11</v>
      </c>
      <c r="J46" s="14">
        <v>130</v>
      </c>
      <c r="K46" s="42"/>
      <c r="L46" s="14"/>
      <c r="M46" s="42">
        <v>8</v>
      </c>
      <c r="N46" s="14">
        <v>129</v>
      </c>
      <c r="O46" s="42"/>
      <c r="P46" s="14"/>
      <c r="Q46" s="42"/>
      <c r="R46" s="14"/>
      <c r="S46" s="42"/>
      <c r="T46" s="14"/>
      <c r="U46" s="42"/>
      <c r="V46" s="15"/>
    </row>
    <row r="47" spans="2:24">
      <c r="B47" s="99" t="s">
        <v>63</v>
      </c>
      <c r="C47" s="43">
        <v>53</v>
      </c>
      <c r="D47" s="42">
        <v>154</v>
      </c>
      <c r="E47" s="42">
        <v>87</v>
      </c>
      <c r="F47" s="42">
        <v>148.87</v>
      </c>
      <c r="G47" s="42">
        <v>241</v>
      </c>
      <c r="H47" s="42">
        <v>144.19999999999999</v>
      </c>
      <c r="I47" s="42">
        <v>204</v>
      </c>
      <c r="J47" s="42">
        <v>144.46</v>
      </c>
      <c r="K47" s="42">
        <v>262</v>
      </c>
      <c r="L47" s="42">
        <v>141.69999999999999</v>
      </c>
      <c r="M47" s="42">
        <v>77</v>
      </c>
      <c r="N47" s="42">
        <v>144.34</v>
      </c>
      <c r="O47" s="42">
        <v>107</v>
      </c>
      <c r="P47" s="42">
        <v>142.71</v>
      </c>
      <c r="Q47" s="42">
        <v>36</v>
      </c>
      <c r="R47" s="42">
        <v>127.72</v>
      </c>
      <c r="S47" s="42"/>
      <c r="T47" s="124"/>
      <c r="U47" s="42">
        <v>42</v>
      </c>
      <c r="V47" s="124">
        <v>140</v>
      </c>
    </row>
    <row r="48" spans="2:24">
      <c r="B48" s="99" t="s">
        <v>64</v>
      </c>
      <c r="C48" s="43">
        <v>74</v>
      </c>
      <c r="D48" s="14">
        <v>162.63</v>
      </c>
      <c r="E48" s="42">
        <v>80</v>
      </c>
      <c r="F48" s="14">
        <v>159.75</v>
      </c>
      <c r="G48" s="42">
        <v>128</v>
      </c>
      <c r="H48" s="14">
        <v>150.13</v>
      </c>
      <c r="I48" s="42">
        <v>147</v>
      </c>
      <c r="J48" s="14">
        <v>149.72999999999999</v>
      </c>
      <c r="K48" s="42">
        <v>129</v>
      </c>
      <c r="L48" s="14">
        <v>142.34</v>
      </c>
      <c r="M48" s="42">
        <v>56</v>
      </c>
      <c r="N48" s="14">
        <v>139.27000000000001</v>
      </c>
      <c r="O48" s="42">
        <v>7</v>
      </c>
      <c r="P48" s="14">
        <v>131.59</v>
      </c>
      <c r="Q48" s="42">
        <v>6</v>
      </c>
      <c r="R48" s="14">
        <v>132.49</v>
      </c>
      <c r="S48" s="42">
        <v>27</v>
      </c>
      <c r="T48" s="14">
        <v>137.33000000000001</v>
      </c>
      <c r="U48" s="42">
        <v>44</v>
      </c>
      <c r="V48" s="15">
        <v>139.5</v>
      </c>
    </row>
    <row r="49" spans="2:23">
      <c r="B49" s="99" t="s">
        <v>65</v>
      </c>
      <c r="C49" s="43">
        <v>2828</v>
      </c>
      <c r="D49" s="14">
        <v>169.69</v>
      </c>
      <c r="E49" s="42">
        <v>64</v>
      </c>
      <c r="F49" s="14">
        <v>161.07</v>
      </c>
      <c r="G49" s="42">
        <v>113</v>
      </c>
      <c r="H49" s="14">
        <v>156.47</v>
      </c>
      <c r="I49" s="42">
        <v>49</v>
      </c>
      <c r="J49" s="14">
        <v>148.01</v>
      </c>
      <c r="K49" s="42">
        <v>99</v>
      </c>
      <c r="L49" s="41">
        <v>143.96</v>
      </c>
      <c r="M49" s="42">
        <v>89</v>
      </c>
      <c r="N49" s="14">
        <v>143.74</v>
      </c>
      <c r="O49" s="42">
        <v>40</v>
      </c>
      <c r="P49" s="14">
        <v>135.22</v>
      </c>
      <c r="Q49" s="42">
        <v>28</v>
      </c>
      <c r="R49" s="14">
        <v>139.77000000000001</v>
      </c>
      <c r="S49" s="42">
        <v>44</v>
      </c>
      <c r="T49" s="14">
        <v>143.25</v>
      </c>
      <c r="U49" s="42"/>
      <c r="V49" s="15"/>
    </row>
    <row r="50" spans="2:23">
      <c r="B50" s="48">
        <v>40854</v>
      </c>
      <c r="C50" s="43">
        <v>119</v>
      </c>
      <c r="D50" s="14">
        <v>174.05</v>
      </c>
      <c r="E50" s="42">
        <v>60</v>
      </c>
      <c r="F50" s="14">
        <v>172.6</v>
      </c>
      <c r="G50" s="42">
        <v>177</v>
      </c>
      <c r="H50" s="14">
        <v>163.13999999999999</v>
      </c>
      <c r="I50" s="42">
        <v>180</v>
      </c>
      <c r="J50" s="14">
        <v>159.01</v>
      </c>
      <c r="K50" s="42">
        <v>183</v>
      </c>
      <c r="L50" s="14">
        <v>153.61000000000001</v>
      </c>
      <c r="M50" s="42">
        <v>62</v>
      </c>
      <c r="N50" s="14">
        <v>145.65</v>
      </c>
      <c r="O50" s="42">
        <v>357</v>
      </c>
      <c r="P50" s="14">
        <v>150.5</v>
      </c>
      <c r="Q50" s="42">
        <v>160</v>
      </c>
      <c r="R50" s="14">
        <v>143.6</v>
      </c>
      <c r="S50" s="42">
        <v>84</v>
      </c>
      <c r="T50" s="14">
        <v>142.38</v>
      </c>
      <c r="U50" s="42">
        <v>88</v>
      </c>
      <c r="V50" s="15">
        <v>141.53</v>
      </c>
    </row>
    <row r="51" spans="2:23">
      <c r="B51" s="99">
        <v>14</v>
      </c>
      <c r="C51" s="43">
        <v>40</v>
      </c>
      <c r="D51" s="14">
        <v>175.95</v>
      </c>
      <c r="E51" s="42">
        <v>146</v>
      </c>
      <c r="F51" s="14">
        <v>177.2</v>
      </c>
      <c r="G51" s="42">
        <v>162</v>
      </c>
      <c r="H51" s="14">
        <v>165.05</v>
      </c>
      <c r="I51" s="42">
        <v>213</v>
      </c>
      <c r="J51" s="14">
        <v>160.28</v>
      </c>
      <c r="K51" s="42">
        <v>198</v>
      </c>
      <c r="L51" s="14">
        <v>150.51</v>
      </c>
      <c r="M51" s="42">
        <v>142</v>
      </c>
      <c r="N51" s="14">
        <v>151.34</v>
      </c>
      <c r="O51" s="42">
        <v>144</v>
      </c>
      <c r="P51" s="14">
        <v>143.91999999999999</v>
      </c>
      <c r="Q51" s="42">
        <v>105</v>
      </c>
      <c r="R51" s="14">
        <v>145.32</v>
      </c>
      <c r="S51" s="42">
        <v>69</v>
      </c>
      <c r="T51" s="14">
        <v>138.99</v>
      </c>
      <c r="U51" s="42">
        <v>215</v>
      </c>
      <c r="V51" s="15">
        <v>144.61000000000001</v>
      </c>
    </row>
    <row r="52" spans="2:23">
      <c r="B52" s="47">
        <v>21</v>
      </c>
      <c r="C52" s="42">
        <v>27</v>
      </c>
      <c r="D52" s="14">
        <v>177.94</v>
      </c>
      <c r="E52" s="42">
        <v>72</v>
      </c>
      <c r="F52" s="14">
        <v>175.56</v>
      </c>
      <c r="G52" s="42">
        <v>61</v>
      </c>
      <c r="H52" s="14">
        <v>168.52</v>
      </c>
      <c r="I52" s="42">
        <v>159</v>
      </c>
      <c r="J52" s="14">
        <v>162.75</v>
      </c>
      <c r="K52" s="42">
        <v>128</v>
      </c>
      <c r="L52" s="14">
        <v>154.55000000000001</v>
      </c>
      <c r="M52" s="42">
        <v>128</v>
      </c>
      <c r="N52" s="14">
        <v>154.55000000000001</v>
      </c>
      <c r="O52" s="42"/>
      <c r="P52" s="14"/>
      <c r="Q52" s="42"/>
      <c r="R52" s="14"/>
      <c r="S52" s="42">
        <v>8</v>
      </c>
      <c r="T52" s="14">
        <v>140.5</v>
      </c>
      <c r="U52" s="42">
        <v>81</v>
      </c>
      <c r="V52" s="15">
        <v>142.22</v>
      </c>
    </row>
    <row r="53" spans="2:23">
      <c r="B53" s="47">
        <v>28</v>
      </c>
      <c r="C53" s="43"/>
      <c r="D53" s="14"/>
      <c r="E53" s="42">
        <v>8</v>
      </c>
      <c r="F53" s="42">
        <v>158.52000000000001</v>
      </c>
      <c r="G53" s="42">
        <v>17</v>
      </c>
      <c r="H53" s="42">
        <v>148.57</v>
      </c>
      <c r="I53" s="42"/>
      <c r="J53" s="42"/>
      <c r="K53" s="42"/>
      <c r="L53" s="42"/>
      <c r="M53" s="42"/>
      <c r="N53" s="42"/>
      <c r="O53" s="42"/>
      <c r="P53" s="42"/>
      <c r="Q53" s="42">
        <v>12</v>
      </c>
      <c r="R53" s="42">
        <v>130.5</v>
      </c>
      <c r="S53" s="42"/>
      <c r="T53" s="42"/>
      <c r="U53" s="42">
        <v>25</v>
      </c>
      <c r="V53" s="15">
        <v>133.25</v>
      </c>
      <c r="W53" s="124"/>
    </row>
    <row r="54" spans="2:23">
      <c r="B54" s="48">
        <v>40882</v>
      </c>
      <c r="C54" s="43"/>
      <c r="D54" s="41"/>
      <c r="E54" s="42"/>
      <c r="F54" s="41"/>
      <c r="G54" s="42"/>
      <c r="H54" s="14"/>
      <c r="I54" s="42"/>
      <c r="J54" s="41"/>
      <c r="K54" s="42"/>
      <c r="L54" s="41"/>
      <c r="M54" s="42"/>
      <c r="N54" s="59"/>
      <c r="O54" s="42"/>
      <c r="Q54" s="42"/>
      <c r="S54" s="42"/>
      <c r="U54" s="42"/>
    </row>
    <row r="55" spans="2:23">
      <c r="B55" s="99">
        <v>12</v>
      </c>
      <c r="C55" s="43"/>
      <c r="D55" s="41"/>
      <c r="E55" s="42"/>
      <c r="F55" s="41"/>
      <c r="G55" s="42"/>
      <c r="H55" s="41"/>
      <c r="I55" s="42"/>
      <c r="J55" s="41"/>
      <c r="K55" s="42"/>
      <c r="L55" s="14"/>
      <c r="M55" s="42"/>
      <c r="N55" s="41"/>
      <c r="O55" s="42"/>
      <c r="P55" s="41"/>
      <c r="Q55" s="42"/>
      <c r="R55" s="41"/>
      <c r="S55" s="42"/>
      <c r="T55" s="41"/>
      <c r="U55" s="42"/>
      <c r="V55" s="59"/>
    </row>
    <row r="56" spans="2:23">
      <c r="B56" s="84">
        <v>19</v>
      </c>
      <c r="C56" s="43"/>
      <c r="D56" s="14"/>
      <c r="E56" s="42"/>
      <c r="F56" s="14"/>
      <c r="G56" s="42"/>
      <c r="H56" s="14"/>
      <c r="I56" s="42"/>
      <c r="J56" s="14"/>
      <c r="K56" s="42"/>
      <c r="L56" s="14"/>
      <c r="M56" s="42"/>
      <c r="N56" s="14"/>
      <c r="O56" s="42"/>
      <c r="P56" s="14"/>
      <c r="Q56" s="42"/>
      <c r="R56" s="14"/>
      <c r="S56" s="42"/>
      <c r="T56" s="14"/>
      <c r="U56" s="42"/>
      <c r="V56" s="15"/>
    </row>
    <row r="57" spans="2:23">
      <c r="B57" s="155"/>
      <c r="C57" s="43"/>
      <c r="D57" s="14"/>
      <c r="E57" s="42"/>
      <c r="F57" s="14"/>
      <c r="G57" s="42"/>
      <c r="H57" s="14"/>
      <c r="I57" s="42"/>
      <c r="J57" s="14"/>
      <c r="K57" s="42"/>
      <c r="L57" s="14"/>
      <c r="M57" s="42"/>
      <c r="N57" s="14"/>
      <c r="O57" s="42"/>
      <c r="P57" s="14"/>
      <c r="Q57" s="42"/>
      <c r="R57" s="14"/>
      <c r="S57" s="42"/>
      <c r="T57" s="14"/>
      <c r="U57" s="42"/>
      <c r="V57" s="15"/>
    </row>
    <row r="58" spans="2:23">
      <c r="B58" s="89"/>
      <c r="C58" s="44"/>
      <c r="D58" s="21"/>
      <c r="E58" s="45"/>
      <c r="F58" s="21"/>
      <c r="G58" s="45"/>
      <c r="H58" s="21"/>
      <c r="I58" s="45"/>
      <c r="J58" s="21"/>
      <c r="K58" s="45"/>
      <c r="L58" s="21"/>
      <c r="M58" s="45"/>
      <c r="N58" s="21"/>
      <c r="O58" s="45"/>
      <c r="P58" s="21"/>
      <c r="Q58" s="45"/>
      <c r="R58" s="21"/>
      <c r="S58" s="42"/>
      <c r="T58" s="21"/>
      <c r="U58" s="42"/>
      <c r="V58" s="22"/>
    </row>
    <row r="59" spans="2:23">
      <c r="B59" s="89"/>
      <c r="C59" s="89"/>
      <c r="D59" s="90"/>
      <c r="E59" s="89"/>
      <c r="F59" s="90"/>
      <c r="G59" s="89"/>
      <c r="H59" s="90"/>
      <c r="I59" s="89"/>
      <c r="J59" s="90"/>
      <c r="K59" s="89"/>
      <c r="L59" s="90"/>
      <c r="M59" s="89"/>
      <c r="N59" s="90"/>
      <c r="O59" s="89"/>
      <c r="P59" s="90"/>
      <c r="Q59" s="89"/>
      <c r="R59" s="90"/>
      <c r="S59" s="89"/>
      <c r="T59" s="90"/>
      <c r="U59" s="89"/>
      <c r="V59" s="90"/>
      <c r="W59" s="10"/>
    </row>
    <row r="60" spans="2:23">
      <c r="B60" s="10"/>
      <c r="C60" s="89"/>
      <c r="D60" s="90"/>
      <c r="E60" s="89"/>
      <c r="F60" s="90"/>
      <c r="G60" s="89"/>
      <c r="H60" s="90"/>
      <c r="I60" s="89"/>
      <c r="J60" s="90"/>
      <c r="K60" s="89"/>
      <c r="L60" s="90"/>
      <c r="M60" s="89"/>
      <c r="N60" s="90"/>
      <c r="O60" s="89"/>
      <c r="P60" s="90"/>
      <c r="Q60" s="89"/>
      <c r="R60" s="90"/>
      <c r="S60" s="89"/>
      <c r="T60" s="90"/>
      <c r="U60" s="89"/>
      <c r="V60" s="90"/>
      <c r="W60" s="10"/>
    </row>
    <row r="61" spans="2:23">
      <c r="B61" s="10"/>
      <c r="C61" s="89"/>
      <c r="D61" s="90"/>
      <c r="E61" s="89"/>
      <c r="F61" s="90"/>
      <c r="G61" s="89"/>
      <c r="H61" s="90"/>
      <c r="I61" s="89"/>
      <c r="J61" s="90"/>
      <c r="K61" s="89"/>
      <c r="L61" s="90"/>
      <c r="M61" s="89"/>
      <c r="N61" s="90"/>
      <c r="O61" s="89"/>
      <c r="P61" s="90"/>
      <c r="Q61" s="89"/>
      <c r="R61" s="90"/>
      <c r="S61" s="89"/>
      <c r="T61" s="90"/>
      <c r="U61" s="89"/>
      <c r="V61" s="90"/>
      <c r="W61" s="10"/>
    </row>
  </sheetData>
  <mergeCells count="12">
    <mergeCell ref="S4:T4"/>
    <mergeCell ref="U4:V4"/>
    <mergeCell ref="B2:V2"/>
    <mergeCell ref="B3:V3"/>
    <mergeCell ref="K4:L4"/>
    <mergeCell ref="M4:N4"/>
    <mergeCell ref="O4:P4"/>
    <mergeCell ref="Q4:R4"/>
    <mergeCell ref="G4:H4"/>
    <mergeCell ref="I4:J4"/>
    <mergeCell ref="E4:F4"/>
    <mergeCell ref="C4:D4"/>
  </mergeCells>
  <phoneticPr fontId="0" type="noConversion"/>
  <printOptions horizontalCentered="1" verticalCentered="1"/>
  <pageMargins left="0.5" right="0.5" top="0.75" bottom="0.75" header="0.5" footer="0.5"/>
  <pageSetup scale="60" orientation="portrait" r:id="rId1"/>
  <headerFooter alignWithMargins="0">
    <oddFooter>&amp;R&amp;16 38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1"/>
  <sheetViews>
    <sheetView workbookViewId="0">
      <pane xSplit="2" ySplit="5" topLeftCell="C22" activePane="bottomRight" state="frozen"/>
      <selection pane="topRight" activeCell="C1" sqref="C1"/>
      <selection pane="bottomLeft" activeCell="A6" sqref="A6"/>
      <selection pane="bottomRight" activeCell="G53" sqref="G53"/>
    </sheetView>
  </sheetViews>
  <sheetFormatPr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85546875" customWidth="1"/>
    <col min="22" max="22" width="7.28515625" customWidth="1"/>
    <col min="23" max="23" width="3.7109375" customWidth="1"/>
  </cols>
  <sheetData>
    <row r="1" spans="1:34" s="145" customForma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4" ht="23.25"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X2" s="10"/>
    </row>
    <row r="3" spans="1:34" ht="23.25">
      <c r="B3" s="175" t="s">
        <v>45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X3" s="10"/>
    </row>
    <row r="4" spans="1:34">
      <c r="B4" s="46"/>
      <c r="C4" s="176" t="s">
        <v>52</v>
      </c>
      <c r="D4" s="172"/>
      <c r="E4" s="172" t="s">
        <v>53</v>
      </c>
      <c r="F4" s="172"/>
      <c r="G4" s="172" t="s">
        <v>54</v>
      </c>
      <c r="H4" s="172"/>
      <c r="I4" s="172" t="s">
        <v>55</v>
      </c>
      <c r="J4" s="172"/>
      <c r="K4" s="172" t="s">
        <v>56</v>
      </c>
      <c r="L4" s="172"/>
      <c r="M4" s="172" t="s">
        <v>57</v>
      </c>
      <c r="N4" s="172"/>
      <c r="O4" s="172" t="s">
        <v>58</v>
      </c>
      <c r="P4" s="172"/>
      <c r="Q4" s="172" t="s">
        <v>59</v>
      </c>
      <c r="R4" s="172"/>
      <c r="S4" s="172" t="s">
        <v>60</v>
      </c>
      <c r="T4" s="172"/>
      <c r="U4" s="172" t="s">
        <v>2</v>
      </c>
      <c r="V4" s="173"/>
      <c r="X4" s="10"/>
    </row>
    <row r="5" spans="1:34" ht="13.5" thickBot="1">
      <c r="B5" s="51">
        <v>2011</v>
      </c>
      <c r="C5" s="52" t="s">
        <v>3</v>
      </c>
      <c r="D5" s="53" t="s">
        <v>4</v>
      </c>
      <c r="E5" s="54" t="s">
        <v>3</v>
      </c>
      <c r="F5" s="53" t="s">
        <v>4</v>
      </c>
      <c r="G5" s="54" t="s">
        <v>3</v>
      </c>
      <c r="H5" s="53" t="s">
        <v>4</v>
      </c>
      <c r="I5" s="54" t="s">
        <v>3</v>
      </c>
      <c r="J5" s="53" t="s">
        <v>4</v>
      </c>
      <c r="K5" s="54" t="s">
        <v>3</v>
      </c>
      <c r="L5" s="53" t="s">
        <v>4</v>
      </c>
      <c r="M5" s="54" t="s">
        <v>3</v>
      </c>
      <c r="N5" s="53" t="s">
        <v>4</v>
      </c>
      <c r="O5" s="54" t="s">
        <v>3</v>
      </c>
      <c r="P5" s="53" t="s">
        <v>4</v>
      </c>
      <c r="Q5" s="54" t="s">
        <v>3</v>
      </c>
      <c r="R5" s="53" t="s">
        <v>4</v>
      </c>
      <c r="S5" s="54" t="s">
        <v>3</v>
      </c>
      <c r="T5" s="53" t="s">
        <v>4</v>
      </c>
      <c r="U5" s="54" t="s">
        <v>3</v>
      </c>
      <c r="V5" s="55" t="s">
        <v>4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>
      <c r="B6" s="153">
        <v>40546</v>
      </c>
      <c r="C6" s="49"/>
      <c r="D6" s="16"/>
      <c r="E6" s="50"/>
      <c r="F6" s="16"/>
      <c r="G6" s="50"/>
      <c r="H6" s="16"/>
      <c r="I6" s="50"/>
      <c r="J6" s="16"/>
      <c r="K6" s="50"/>
      <c r="L6" s="16"/>
      <c r="M6" s="50"/>
      <c r="N6" s="16"/>
      <c r="O6" s="50"/>
      <c r="P6" s="16"/>
      <c r="Q6" s="50"/>
      <c r="R6" s="16"/>
      <c r="S6" s="50"/>
      <c r="T6" s="16"/>
      <c r="U6" s="50"/>
      <c r="V6" s="1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>
      <c r="B7" s="137">
        <v>10</v>
      </c>
      <c r="C7" s="43">
        <v>12</v>
      </c>
      <c r="D7" s="14">
        <v>147.97</v>
      </c>
      <c r="E7" s="42"/>
      <c r="F7" s="14"/>
      <c r="G7" s="42"/>
      <c r="H7" s="14"/>
      <c r="I7" s="42">
        <v>32</v>
      </c>
      <c r="J7" s="14">
        <v>137.59</v>
      </c>
      <c r="K7" s="42">
        <v>13</v>
      </c>
      <c r="L7" s="14">
        <v>117.86</v>
      </c>
      <c r="M7" s="42">
        <v>36</v>
      </c>
      <c r="N7" s="14">
        <v>132.94</v>
      </c>
      <c r="O7" s="42">
        <v>16</v>
      </c>
      <c r="P7" s="14">
        <v>116.37</v>
      </c>
      <c r="Q7" s="42">
        <v>24</v>
      </c>
      <c r="R7" s="14">
        <v>117.36</v>
      </c>
      <c r="S7" s="42">
        <v>37</v>
      </c>
      <c r="T7" s="14">
        <v>119.15</v>
      </c>
      <c r="U7" s="42">
        <v>16</v>
      </c>
      <c r="V7" s="15">
        <v>114.36</v>
      </c>
      <c r="X7" s="10"/>
    </row>
    <row r="8" spans="1:34">
      <c r="B8" s="47">
        <v>17</v>
      </c>
      <c r="C8" s="43">
        <v>7</v>
      </c>
      <c r="D8" s="14">
        <v>149.71</v>
      </c>
      <c r="E8" s="42">
        <v>74</v>
      </c>
      <c r="F8" s="14">
        <v>149.57</v>
      </c>
      <c r="G8" s="42">
        <v>19</v>
      </c>
      <c r="H8" s="14">
        <v>137.71</v>
      </c>
      <c r="I8" s="42">
        <v>68</v>
      </c>
      <c r="J8" s="14">
        <v>138.69</v>
      </c>
      <c r="K8" s="42">
        <v>170</v>
      </c>
      <c r="L8" s="14">
        <v>126.36</v>
      </c>
      <c r="M8" s="42">
        <v>191</v>
      </c>
      <c r="N8" s="14">
        <v>126.38</v>
      </c>
      <c r="O8" s="42">
        <v>163</v>
      </c>
      <c r="P8" s="14">
        <v>119.97</v>
      </c>
      <c r="Q8" s="42">
        <v>190</v>
      </c>
      <c r="R8" s="14">
        <v>123.45</v>
      </c>
      <c r="S8" s="42">
        <v>105</v>
      </c>
      <c r="T8" s="14">
        <v>120.58</v>
      </c>
      <c r="U8" s="42">
        <v>242</v>
      </c>
      <c r="V8" s="15">
        <v>119.93</v>
      </c>
      <c r="X8" s="10"/>
    </row>
    <row r="9" spans="1:34">
      <c r="B9" s="47">
        <v>24</v>
      </c>
      <c r="C9" s="43"/>
      <c r="D9" s="14"/>
      <c r="E9" s="42">
        <v>12</v>
      </c>
      <c r="F9" s="14">
        <v>152.24</v>
      </c>
      <c r="G9" s="42">
        <v>73</v>
      </c>
      <c r="H9" s="14">
        <v>141.44999999999999</v>
      </c>
      <c r="I9" s="42">
        <v>53</v>
      </c>
      <c r="J9" s="14">
        <v>139.19999999999999</v>
      </c>
      <c r="K9" s="42">
        <v>95</v>
      </c>
      <c r="L9" s="14">
        <v>126.82</v>
      </c>
      <c r="M9" s="42">
        <v>61</v>
      </c>
      <c r="N9" s="14">
        <v>126.29</v>
      </c>
      <c r="O9" s="42">
        <v>101</v>
      </c>
      <c r="P9" s="14">
        <v>120.63</v>
      </c>
      <c r="Q9" s="42">
        <v>91</v>
      </c>
      <c r="R9" s="14">
        <v>123.43</v>
      </c>
      <c r="S9" s="42">
        <v>17</v>
      </c>
      <c r="T9" s="14">
        <v>121.64</v>
      </c>
      <c r="U9" s="42">
        <v>340</v>
      </c>
      <c r="V9" s="15">
        <v>125.45</v>
      </c>
      <c r="X9" s="10"/>
    </row>
    <row r="10" spans="1:34">
      <c r="B10" s="47">
        <v>31</v>
      </c>
      <c r="C10" s="43"/>
      <c r="D10" s="14"/>
      <c r="E10" s="42">
        <v>34</v>
      </c>
      <c r="F10" s="14">
        <v>158.18</v>
      </c>
      <c r="G10" s="42">
        <v>43</v>
      </c>
      <c r="H10" s="14">
        <v>146.15</v>
      </c>
      <c r="I10" s="86">
        <v>91</v>
      </c>
      <c r="J10" s="151">
        <v>138.41</v>
      </c>
      <c r="K10" s="42">
        <v>69</v>
      </c>
      <c r="L10" s="14">
        <v>128.13</v>
      </c>
      <c r="M10" s="42">
        <v>170</v>
      </c>
      <c r="N10" s="14">
        <v>126.01</v>
      </c>
      <c r="O10" s="42">
        <v>86</v>
      </c>
      <c r="P10" s="14">
        <v>125.94</v>
      </c>
      <c r="Q10" s="42">
        <v>63</v>
      </c>
      <c r="R10" s="14">
        <v>119.67</v>
      </c>
      <c r="S10" s="42">
        <v>55</v>
      </c>
      <c r="T10" s="14">
        <v>120.28</v>
      </c>
      <c r="U10" s="42">
        <v>234</v>
      </c>
      <c r="V10" s="15">
        <v>122.79</v>
      </c>
      <c r="X10" s="10"/>
    </row>
    <row r="11" spans="1:34">
      <c r="B11" s="48">
        <v>40581</v>
      </c>
      <c r="C11" s="43">
        <v>6</v>
      </c>
      <c r="D11" s="14">
        <v>138</v>
      </c>
      <c r="E11" s="42">
        <v>27</v>
      </c>
      <c r="F11" s="14">
        <v>142.84</v>
      </c>
      <c r="G11" s="42">
        <v>69</v>
      </c>
      <c r="H11" s="14">
        <v>142.59</v>
      </c>
      <c r="I11" s="42">
        <v>52</v>
      </c>
      <c r="J11" s="14">
        <v>134.12</v>
      </c>
      <c r="K11" s="42">
        <v>83</v>
      </c>
      <c r="L11" s="14">
        <v>132.61000000000001</v>
      </c>
      <c r="M11" s="42">
        <v>53</v>
      </c>
      <c r="N11" s="14">
        <v>125.76</v>
      </c>
      <c r="O11" s="42">
        <v>136</v>
      </c>
      <c r="P11" s="14">
        <v>128.56</v>
      </c>
      <c r="Q11" s="42">
        <v>54</v>
      </c>
      <c r="R11" s="14">
        <v>124.37</v>
      </c>
      <c r="S11" s="42">
        <v>232</v>
      </c>
      <c r="T11" s="14">
        <v>122.27</v>
      </c>
      <c r="U11" s="42">
        <v>84</v>
      </c>
      <c r="V11" s="15">
        <v>121.1</v>
      </c>
      <c r="X11" s="10"/>
    </row>
    <row r="12" spans="1:34">
      <c r="B12" s="47">
        <v>14</v>
      </c>
      <c r="C12" s="43">
        <v>46</v>
      </c>
      <c r="D12" s="14">
        <v>145.03</v>
      </c>
      <c r="E12" s="42">
        <v>82</v>
      </c>
      <c r="F12" s="14">
        <v>138.13999999999999</v>
      </c>
      <c r="G12" s="42">
        <v>77</v>
      </c>
      <c r="H12" s="14">
        <v>135.68</v>
      </c>
      <c r="I12" s="42">
        <v>89</v>
      </c>
      <c r="J12" s="14">
        <v>129.4</v>
      </c>
      <c r="K12" s="42">
        <v>88</v>
      </c>
      <c r="L12" s="14">
        <v>124.53</v>
      </c>
      <c r="M12" s="42">
        <v>71</v>
      </c>
      <c r="N12" s="14">
        <v>123.34</v>
      </c>
      <c r="O12" s="42">
        <v>26</v>
      </c>
      <c r="P12" s="14">
        <v>111.31</v>
      </c>
      <c r="Q12" s="42">
        <v>28</v>
      </c>
      <c r="R12" s="14">
        <v>113.3</v>
      </c>
      <c r="S12" s="42">
        <v>22</v>
      </c>
      <c r="T12" s="14">
        <v>107.47</v>
      </c>
      <c r="U12" s="42">
        <v>19</v>
      </c>
      <c r="V12" s="15">
        <v>107.11</v>
      </c>
      <c r="W12" s="124"/>
      <c r="X12" s="128"/>
    </row>
    <row r="13" spans="1:34">
      <c r="B13" s="47">
        <v>21</v>
      </c>
      <c r="C13" s="43"/>
      <c r="D13" s="14"/>
      <c r="E13" s="42">
        <v>13</v>
      </c>
      <c r="F13" s="14">
        <v>149.15</v>
      </c>
      <c r="G13" s="42">
        <v>6</v>
      </c>
      <c r="H13" s="14">
        <v>143.83000000000001</v>
      </c>
      <c r="I13" s="42">
        <v>34</v>
      </c>
      <c r="J13" s="14">
        <v>143.52000000000001</v>
      </c>
      <c r="K13" s="42">
        <v>56</v>
      </c>
      <c r="L13" s="14">
        <v>130.25</v>
      </c>
      <c r="M13" s="42">
        <v>27</v>
      </c>
      <c r="N13" s="14">
        <v>130.5</v>
      </c>
      <c r="O13" s="42">
        <v>53</v>
      </c>
      <c r="P13" s="14">
        <v>130.96</v>
      </c>
      <c r="Q13" s="42">
        <v>77</v>
      </c>
      <c r="R13" s="14">
        <v>123.81</v>
      </c>
      <c r="S13" s="42">
        <v>54</v>
      </c>
      <c r="T13" s="14">
        <v>124.2</v>
      </c>
      <c r="U13" s="42">
        <v>63</v>
      </c>
      <c r="V13" s="15">
        <v>122.05</v>
      </c>
      <c r="X13" s="10"/>
    </row>
    <row r="14" spans="1:34">
      <c r="B14" s="123">
        <v>28</v>
      </c>
      <c r="C14" s="43"/>
      <c r="D14" s="14"/>
      <c r="E14" s="42">
        <v>30</v>
      </c>
      <c r="F14" s="14">
        <v>155.52000000000001</v>
      </c>
      <c r="G14" s="42">
        <v>17</v>
      </c>
      <c r="H14" s="14">
        <v>148.72</v>
      </c>
      <c r="I14" s="42">
        <v>15</v>
      </c>
      <c r="J14" s="14">
        <v>141.44999999999999</v>
      </c>
      <c r="K14" s="42">
        <v>3</v>
      </c>
      <c r="L14" s="14">
        <v>131</v>
      </c>
      <c r="M14" s="42">
        <v>14</v>
      </c>
      <c r="N14" s="14">
        <v>133.13999999999999</v>
      </c>
      <c r="O14" s="42">
        <v>20</v>
      </c>
      <c r="P14" s="14">
        <v>119.21</v>
      </c>
      <c r="Q14" s="42">
        <v>16</v>
      </c>
      <c r="R14" s="14">
        <v>118.95</v>
      </c>
      <c r="S14" s="42">
        <v>317</v>
      </c>
      <c r="T14" s="14">
        <v>130.12</v>
      </c>
      <c r="U14" s="42">
        <v>333</v>
      </c>
      <c r="V14" s="15">
        <v>126.71</v>
      </c>
      <c r="X14" s="10"/>
    </row>
    <row r="15" spans="1:34">
      <c r="B15" s="48">
        <v>40609</v>
      </c>
      <c r="C15" s="43">
        <v>5</v>
      </c>
      <c r="D15" s="14">
        <v>163.02000000000001</v>
      </c>
      <c r="E15" s="42">
        <v>9</v>
      </c>
      <c r="F15" s="14">
        <v>160.02000000000001</v>
      </c>
      <c r="G15" s="42">
        <v>55</v>
      </c>
      <c r="H15" s="14">
        <v>154.54</v>
      </c>
      <c r="I15" s="42">
        <v>32</v>
      </c>
      <c r="J15" s="14">
        <v>147.53</v>
      </c>
      <c r="K15" s="42">
        <v>46</v>
      </c>
      <c r="L15" s="14">
        <v>144.63</v>
      </c>
      <c r="M15" s="42">
        <v>78</v>
      </c>
      <c r="N15" s="14">
        <v>136.99</v>
      </c>
      <c r="O15" s="42">
        <v>33</v>
      </c>
      <c r="P15" s="14">
        <v>135.53</v>
      </c>
      <c r="Q15" s="42">
        <v>74</v>
      </c>
      <c r="R15" s="14">
        <v>128.26</v>
      </c>
      <c r="S15" s="42">
        <v>22</v>
      </c>
      <c r="T15" s="14">
        <v>120.1</v>
      </c>
      <c r="U15" s="42">
        <v>30</v>
      </c>
      <c r="V15" s="15">
        <v>120.15</v>
      </c>
      <c r="X15" s="10"/>
    </row>
    <row r="16" spans="1:34">
      <c r="B16" s="47">
        <v>14</v>
      </c>
      <c r="C16" s="43"/>
      <c r="D16" s="14"/>
      <c r="E16" s="42"/>
      <c r="F16" s="14"/>
      <c r="G16" s="42">
        <v>15</v>
      </c>
      <c r="H16" s="14">
        <v>158.19999999999999</v>
      </c>
      <c r="I16" s="42">
        <v>46</v>
      </c>
      <c r="J16" s="14">
        <v>145.47999999999999</v>
      </c>
      <c r="K16" s="42">
        <v>98</v>
      </c>
      <c r="L16" s="14">
        <v>141.07</v>
      </c>
      <c r="M16" s="42">
        <v>64</v>
      </c>
      <c r="N16" s="14">
        <v>133.55000000000001</v>
      </c>
      <c r="O16" s="42">
        <v>54</v>
      </c>
      <c r="P16" s="14">
        <v>135.44999999999999</v>
      </c>
      <c r="Q16" s="42">
        <v>433</v>
      </c>
      <c r="R16" s="14">
        <v>132.35</v>
      </c>
      <c r="S16" s="42">
        <v>36</v>
      </c>
      <c r="T16" s="14">
        <v>126.08</v>
      </c>
      <c r="U16" s="42">
        <v>108</v>
      </c>
      <c r="V16" s="15">
        <v>124.73</v>
      </c>
    </row>
    <row r="17" spans="2:23">
      <c r="B17" s="47">
        <v>21</v>
      </c>
      <c r="C17" s="43"/>
      <c r="D17" s="14"/>
      <c r="E17" s="42">
        <v>23</v>
      </c>
      <c r="F17" s="14">
        <v>172.47</v>
      </c>
      <c r="G17" s="42">
        <v>53</v>
      </c>
      <c r="H17" s="14">
        <v>157.72999999999999</v>
      </c>
      <c r="I17" s="42">
        <v>51</v>
      </c>
      <c r="J17" s="14">
        <v>156.07</v>
      </c>
      <c r="K17" s="42">
        <v>41</v>
      </c>
      <c r="L17" s="14">
        <v>145.96</v>
      </c>
      <c r="M17" s="86">
        <v>60</v>
      </c>
      <c r="N17" s="58">
        <v>145.08000000000001</v>
      </c>
      <c r="O17" s="42">
        <v>109</v>
      </c>
      <c r="P17" s="14">
        <v>134.56</v>
      </c>
      <c r="Q17" s="42">
        <v>93</v>
      </c>
      <c r="R17" s="14">
        <v>135.02000000000001</v>
      </c>
      <c r="S17" s="42">
        <v>142</v>
      </c>
      <c r="T17" s="14">
        <v>130.77000000000001</v>
      </c>
      <c r="U17" s="42">
        <v>226</v>
      </c>
      <c r="V17" s="14">
        <v>128.22</v>
      </c>
    </row>
    <row r="18" spans="2:23">
      <c r="B18" s="123">
        <v>28</v>
      </c>
      <c r="C18" s="121"/>
      <c r="D18" s="14"/>
      <c r="E18" s="42">
        <v>16</v>
      </c>
      <c r="F18" s="14">
        <v>160.55000000000001</v>
      </c>
      <c r="G18" s="42">
        <v>11</v>
      </c>
      <c r="H18" s="14">
        <v>155.5</v>
      </c>
      <c r="I18" s="43">
        <v>16</v>
      </c>
      <c r="J18" s="14">
        <v>146.44</v>
      </c>
      <c r="K18" s="42">
        <v>62</v>
      </c>
      <c r="L18" s="14">
        <v>142.82</v>
      </c>
      <c r="M18" s="42">
        <v>86</v>
      </c>
      <c r="N18" s="14">
        <v>141.47999999999999</v>
      </c>
      <c r="O18" s="42">
        <v>20</v>
      </c>
      <c r="P18" s="14">
        <v>132.36000000000001</v>
      </c>
      <c r="Q18" s="42">
        <v>33</v>
      </c>
      <c r="R18" s="14">
        <v>127.18</v>
      </c>
      <c r="S18" s="42">
        <v>168</v>
      </c>
      <c r="T18" s="14">
        <v>129</v>
      </c>
      <c r="U18" s="42">
        <v>129</v>
      </c>
      <c r="V18" s="14">
        <v>126.16</v>
      </c>
    </row>
    <row r="19" spans="2:23">
      <c r="B19" s="48">
        <v>40637</v>
      </c>
      <c r="C19" s="43">
        <v>20</v>
      </c>
      <c r="D19" s="14">
        <v>175.82</v>
      </c>
      <c r="E19" s="42">
        <v>19</v>
      </c>
      <c r="F19" s="14">
        <v>170.96</v>
      </c>
      <c r="G19" s="42">
        <v>32</v>
      </c>
      <c r="H19" s="14">
        <v>164.38</v>
      </c>
      <c r="I19" s="42">
        <v>72</v>
      </c>
      <c r="J19" s="14">
        <v>158.52000000000001</v>
      </c>
      <c r="K19" s="42">
        <v>70</v>
      </c>
      <c r="L19" s="14">
        <v>150.07</v>
      </c>
      <c r="M19" s="42">
        <v>170</v>
      </c>
      <c r="N19" s="14">
        <v>147.59</v>
      </c>
      <c r="O19" s="42">
        <v>40</v>
      </c>
      <c r="P19" s="14">
        <v>140.19999999999999</v>
      </c>
      <c r="Q19" s="42">
        <v>91</v>
      </c>
      <c r="R19" s="14">
        <v>140.86000000000001</v>
      </c>
      <c r="S19" s="42">
        <v>59</v>
      </c>
      <c r="T19" s="14">
        <v>131.24</v>
      </c>
      <c r="U19" s="42">
        <v>229</v>
      </c>
      <c r="V19" s="14">
        <v>130.91</v>
      </c>
    </row>
    <row r="20" spans="2:23">
      <c r="B20" s="47">
        <v>11</v>
      </c>
      <c r="C20" s="43"/>
      <c r="D20" s="14"/>
      <c r="E20" s="42"/>
      <c r="F20" s="14"/>
      <c r="G20" s="42">
        <v>10</v>
      </c>
      <c r="H20" s="14">
        <v>168</v>
      </c>
      <c r="I20" s="42">
        <v>24</v>
      </c>
      <c r="J20" s="14">
        <v>155.99</v>
      </c>
      <c r="K20" s="42">
        <v>19</v>
      </c>
      <c r="L20" s="14">
        <v>157</v>
      </c>
      <c r="M20" s="42">
        <v>16</v>
      </c>
      <c r="N20" s="14">
        <v>138.31</v>
      </c>
      <c r="O20" s="42">
        <v>56</v>
      </c>
      <c r="P20" s="14">
        <v>137.93</v>
      </c>
      <c r="Q20" s="42">
        <v>119</v>
      </c>
      <c r="R20" s="14">
        <v>133.03</v>
      </c>
      <c r="S20" s="42">
        <v>380</v>
      </c>
      <c r="T20" s="14">
        <v>137.22999999999999</v>
      </c>
      <c r="U20" s="42">
        <v>144</v>
      </c>
      <c r="V20" s="14">
        <v>133.41999999999999</v>
      </c>
    </row>
    <row r="21" spans="2:23">
      <c r="B21" s="47">
        <v>18</v>
      </c>
      <c r="C21" s="43">
        <v>13</v>
      </c>
      <c r="D21" s="14">
        <v>176.76</v>
      </c>
      <c r="E21" s="42"/>
      <c r="F21" s="14"/>
      <c r="G21" s="42"/>
      <c r="H21" s="14"/>
      <c r="I21" s="42">
        <v>43</v>
      </c>
      <c r="J21" s="14">
        <v>159.30000000000001</v>
      </c>
      <c r="K21" s="42">
        <v>25</v>
      </c>
      <c r="L21" s="14">
        <v>149.88999999999999</v>
      </c>
      <c r="M21" s="42">
        <v>5</v>
      </c>
      <c r="N21" s="14">
        <v>145</v>
      </c>
      <c r="O21" s="42">
        <v>97</v>
      </c>
      <c r="P21" s="14">
        <v>138.03</v>
      </c>
      <c r="Q21" s="42">
        <v>52</v>
      </c>
      <c r="R21" s="14">
        <v>136.63999999999999</v>
      </c>
      <c r="S21" s="42">
        <v>112</v>
      </c>
      <c r="T21" s="14">
        <v>129.91999999999999</v>
      </c>
      <c r="U21" s="42">
        <v>65</v>
      </c>
      <c r="V21" s="14">
        <v>129.35</v>
      </c>
    </row>
    <row r="22" spans="2:23">
      <c r="B22" s="47">
        <v>25</v>
      </c>
      <c r="C22" s="43">
        <v>16</v>
      </c>
      <c r="D22" s="14">
        <v>163.41</v>
      </c>
      <c r="E22" s="42">
        <v>71</v>
      </c>
      <c r="F22" s="14">
        <v>163.22999999999999</v>
      </c>
      <c r="G22" s="42">
        <v>59</v>
      </c>
      <c r="H22" s="14">
        <v>151.56</v>
      </c>
      <c r="I22" s="42">
        <v>71</v>
      </c>
      <c r="J22" s="14">
        <v>150.32</v>
      </c>
      <c r="K22" s="42">
        <v>25</v>
      </c>
      <c r="L22" s="14">
        <v>141.63</v>
      </c>
      <c r="M22" s="42">
        <v>85</v>
      </c>
      <c r="N22" s="14">
        <v>141.11000000000001</v>
      </c>
      <c r="O22" s="42">
        <v>80</v>
      </c>
      <c r="P22" s="14">
        <v>134.03</v>
      </c>
      <c r="Q22" s="42">
        <v>50</v>
      </c>
      <c r="R22" s="14">
        <v>129.43</v>
      </c>
      <c r="S22" s="42">
        <v>54</v>
      </c>
      <c r="T22" s="14">
        <v>130.53</v>
      </c>
      <c r="U22" s="42">
        <v>466</v>
      </c>
      <c r="V22" s="14">
        <v>128.88999999999999</v>
      </c>
    </row>
    <row r="23" spans="2:23">
      <c r="B23" s="48">
        <v>40665</v>
      </c>
      <c r="C23" s="43">
        <v>21</v>
      </c>
      <c r="D23" s="14">
        <v>167.38</v>
      </c>
      <c r="E23" s="43">
        <v>63</v>
      </c>
      <c r="F23" s="14">
        <v>168.98</v>
      </c>
      <c r="G23" s="42">
        <v>108</v>
      </c>
      <c r="H23" s="14">
        <v>150.78</v>
      </c>
      <c r="I23" s="42">
        <v>46</v>
      </c>
      <c r="J23" s="14">
        <v>150.44999999999999</v>
      </c>
      <c r="K23" s="42">
        <v>94</v>
      </c>
      <c r="L23" s="14">
        <v>137.41</v>
      </c>
      <c r="M23" s="42">
        <v>94</v>
      </c>
      <c r="N23" s="14">
        <v>137.41</v>
      </c>
      <c r="O23" s="42">
        <v>83</v>
      </c>
      <c r="P23" s="14">
        <v>137.12</v>
      </c>
      <c r="Q23" s="42">
        <v>79</v>
      </c>
      <c r="R23" s="14">
        <v>133.06</v>
      </c>
      <c r="S23" s="42">
        <v>47</v>
      </c>
      <c r="T23" s="14">
        <v>130.47999999999999</v>
      </c>
      <c r="U23" s="42">
        <v>105</v>
      </c>
      <c r="V23" s="14">
        <v>132.13999999999999</v>
      </c>
    </row>
    <row r="24" spans="2:23">
      <c r="B24" s="88">
        <v>9</v>
      </c>
      <c r="C24" s="43"/>
      <c r="D24" s="14"/>
      <c r="E24" s="42">
        <v>34</v>
      </c>
      <c r="F24" s="14">
        <v>159.38999999999999</v>
      </c>
      <c r="G24" s="42">
        <v>51</v>
      </c>
      <c r="H24" s="14">
        <v>150.74</v>
      </c>
      <c r="I24" s="42">
        <v>57</v>
      </c>
      <c r="J24" s="14">
        <v>148.08000000000001</v>
      </c>
      <c r="K24" s="42">
        <v>72</v>
      </c>
      <c r="L24" s="14">
        <v>140.96</v>
      </c>
      <c r="M24" s="42">
        <v>35</v>
      </c>
      <c r="N24" s="14">
        <v>138.69</v>
      </c>
      <c r="O24" s="42">
        <v>45</v>
      </c>
      <c r="P24" s="14">
        <v>134.15</v>
      </c>
      <c r="Q24" s="42">
        <v>125</v>
      </c>
      <c r="R24" s="14">
        <v>132.78</v>
      </c>
      <c r="S24" s="42">
        <v>47</v>
      </c>
      <c r="T24" s="14">
        <v>126.26</v>
      </c>
      <c r="U24" s="42">
        <v>114</v>
      </c>
      <c r="V24" s="14">
        <v>127.88</v>
      </c>
      <c r="W24" s="136"/>
    </row>
    <row r="25" spans="2:23">
      <c r="B25" s="47">
        <v>16</v>
      </c>
      <c r="C25" s="43">
        <v>14</v>
      </c>
      <c r="D25" s="14">
        <v>158</v>
      </c>
      <c r="E25" s="42">
        <v>10</v>
      </c>
      <c r="F25" s="14">
        <v>152.55000000000001</v>
      </c>
      <c r="G25" s="42">
        <v>59</v>
      </c>
      <c r="H25" s="14">
        <v>146.35</v>
      </c>
      <c r="I25" s="42">
        <v>68</v>
      </c>
      <c r="J25" s="14">
        <v>140.28</v>
      </c>
      <c r="K25" s="42">
        <v>56</v>
      </c>
      <c r="L25" s="14">
        <v>138.86000000000001</v>
      </c>
      <c r="M25" s="42">
        <v>83</v>
      </c>
      <c r="N25" s="14">
        <v>142.01</v>
      </c>
      <c r="O25" s="42">
        <v>63</v>
      </c>
      <c r="P25" s="14">
        <v>133.53</v>
      </c>
      <c r="Q25" s="42">
        <v>67</v>
      </c>
      <c r="R25" s="14">
        <v>129</v>
      </c>
      <c r="S25" s="42">
        <v>114</v>
      </c>
      <c r="T25" s="14">
        <v>123.68</v>
      </c>
      <c r="U25" s="42">
        <v>23</v>
      </c>
      <c r="V25" s="14">
        <v>126.34</v>
      </c>
    </row>
    <row r="26" spans="2:23">
      <c r="B26" s="84">
        <v>23</v>
      </c>
      <c r="C26" s="43"/>
      <c r="D26" s="14"/>
      <c r="E26" s="42"/>
      <c r="F26" s="14"/>
      <c r="G26" s="42"/>
      <c r="H26" s="14"/>
      <c r="I26" s="42"/>
      <c r="J26" s="14"/>
      <c r="K26" s="42"/>
      <c r="L26" s="14"/>
      <c r="M26" s="42"/>
      <c r="N26" s="14"/>
      <c r="O26" s="42"/>
      <c r="P26" s="14"/>
      <c r="Q26" s="42"/>
      <c r="R26" s="14"/>
      <c r="S26" s="42"/>
      <c r="T26" s="14"/>
      <c r="U26" s="42"/>
      <c r="V26" s="14"/>
    </row>
    <row r="27" spans="2:23">
      <c r="B27" s="84">
        <v>30</v>
      </c>
      <c r="C27" s="43">
        <v>16</v>
      </c>
      <c r="D27" s="42">
        <v>148.08000000000001</v>
      </c>
      <c r="E27" s="43">
        <v>30</v>
      </c>
      <c r="F27" s="42">
        <v>151.52000000000001</v>
      </c>
      <c r="G27" s="43">
        <v>123</v>
      </c>
      <c r="H27" s="42">
        <v>140.68</v>
      </c>
      <c r="I27" s="43">
        <v>48</v>
      </c>
      <c r="J27" s="42">
        <v>136.52000000000001</v>
      </c>
      <c r="K27" s="43">
        <v>105</v>
      </c>
      <c r="L27" s="42">
        <v>132.07</v>
      </c>
      <c r="M27" s="43">
        <v>43</v>
      </c>
      <c r="N27" s="42">
        <v>128.53</v>
      </c>
      <c r="O27" s="86">
        <v>87</v>
      </c>
      <c r="P27" s="14">
        <v>127.03</v>
      </c>
      <c r="Q27" s="42">
        <v>21</v>
      </c>
      <c r="R27" s="14">
        <v>123.71</v>
      </c>
      <c r="S27" s="42">
        <v>44</v>
      </c>
      <c r="T27" s="14">
        <v>121.81</v>
      </c>
      <c r="U27" s="42">
        <v>9</v>
      </c>
      <c r="V27" s="14">
        <v>116.58</v>
      </c>
    </row>
    <row r="28" spans="2:23">
      <c r="B28" s="48">
        <v>40700</v>
      </c>
      <c r="C28" s="43">
        <v>6</v>
      </c>
      <c r="D28" s="14">
        <v>158</v>
      </c>
      <c r="E28" s="42">
        <v>43</v>
      </c>
      <c r="F28" s="14">
        <v>151.07</v>
      </c>
      <c r="G28" s="42">
        <v>89</v>
      </c>
      <c r="H28" s="14">
        <v>143.32</v>
      </c>
      <c r="I28" s="42">
        <v>123</v>
      </c>
      <c r="J28" s="14">
        <v>140.52000000000001</v>
      </c>
      <c r="K28" s="42">
        <v>143</v>
      </c>
      <c r="L28" s="14">
        <v>138.63999999999999</v>
      </c>
      <c r="M28" s="42">
        <v>130</v>
      </c>
      <c r="N28" s="14">
        <v>132.47999999999999</v>
      </c>
      <c r="O28" s="42">
        <v>78</v>
      </c>
      <c r="P28" s="14">
        <v>125.76</v>
      </c>
      <c r="Q28" s="42">
        <v>571</v>
      </c>
      <c r="R28" s="14">
        <v>126.76</v>
      </c>
      <c r="S28" s="42">
        <v>13</v>
      </c>
      <c r="T28" s="14">
        <v>119.03</v>
      </c>
      <c r="U28" s="42">
        <v>154</v>
      </c>
      <c r="V28" s="14">
        <v>121.85</v>
      </c>
    </row>
    <row r="29" spans="2:23">
      <c r="B29" s="84">
        <v>13</v>
      </c>
      <c r="C29" s="43">
        <v>20</v>
      </c>
      <c r="D29" s="14">
        <v>147.57</v>
      </c>
      <c r="E29" s="42"/>
      <c r="F29" s="14"/>
      <c r="G29" s="42">
        <v>132</v>
      </c>
      <c r="H29" s="14">
        <v>139.11000000000001</v>
      </c>
      <c r="I29" s="42">
        <v>145</v>
      </c>
      <c r="J29" s="14">
        <v>135.66999999999999</v>
      </c>
      <c r="K29" s="42">
        <v>177</v>
      </c>
      <c r="L29" s="14">
        <v>133.97999999999999</v>
      </c>
      <c r="M29" s="42">
        <v>97</v>
      </c>
      <c r="N29" s="14">
        <v>128.21</v>
      </c>
      <c r="O29" s="42">
        <v>105</v>
      </c>
      <c r="P29" s="14">
        <v>123.8</v>
      </c>
      <c r="Q29" s="42">
        <v>194</v>
      </c>
      <c r="R29" s="14">
        <v>128.11000000000001</v>
      </c>
      <c r="S29" s="42">
        <v>36</v>
      </c>
      <c r="T29" s="14">
        <v>122.83</v>
      </c>
      <c r="U29" s="42">
        <v>356</v>
      </c>
      <c r="V29" s="14">
        <v>124.24</v>
      </c>
    </row>
    <row r="30" spans="2:23">
      <c r="B30" s="47">
        <v>20</v>
      </c>
      <c r="C30" s="43">
        <v>31</v>
      </c>
      <c r="D30" s="14">
        <v>153.16</v>
      </c>
      <c r="E30" s="42">
        <v>22</v>
      </c>
      <c r="F30" s="14">
        <v>144.51</v>
      </c>
      <c r="G30" s="42">
        <v>75</v>
      </c>
      <c r="H30" s="14">
        <v>138.72</v>
      </c>
      <c r="I30" s="42">
        <v>201</v>
      </c>
      <c r="J30" s="14">
        <v>132.06</v>
      </c>
      <c r="K30" s="42">
        <v>187</v>
      </c>
      <c r="L30" s="14">
        <v>129.25</v>
      </c>
      <c r="M30" s="42">
        <v>175</v>
      </c>
      <c r="N30" s="14">
        <v>129.01</v>
      </c>
      <c r="O30" s="42">
        <v>36</v>
      </c>
      <c r="P30" s="14">
        <v>123.64</v>
      </c>
      <c r="Q30" s="42">
        <v>367</v>
      </c>
      <c r="R30" s="14">
        <v>131.61000000000001</v>
      </c>
      <c r="S30" s="42">
        <v>972</v>
      </c>
      <c r="T30" s="14">
        <v>131.56</v>
      </c>
      <c r="U30" s="42">
        <v>44</v>
      </c>
      <c r="V30" s="14">
        <v>124.69</v>
      </c>
    </row>
    <row r="31" spans="2:23">
      <c r="B31" s="84">
        <v>27</v>
      </c>
      <c r="C31" s="43">
        <v>17</v>
      </c>
      <c r="D31" s="14">
        <v>165.72</v>
      </c>
      <c r="E31" s="42">
        <v>20</v>
      </c>
      <c r="F31" s="14">
        <v>147.74</v>
      </c>
      <c r="G31" s="42">
        <v>55</v>
      </c>
      <c r="H31" s="14">
        <v>134.72</v>
      </c>
      <c r="I31" s="42">
        <v>113</v>
      </c>
      <c r="J31" s="14">
        <v>139.93</v>
      </c>
      <c r="K31" s="42">
        <v>50</v>
      </c>
      <c r="L31" s="14">
        <v>130.56</v>
      </c>
      <c r="M31" s="42">
        <v>129</v>
      </c>
      <c r="N31" s="14">
        <v>133.61000000000001</v>
      </c>
      <c r="O31" s="42">
        <v>17</v>
      </c>
      <c r="P31" s="14">
        <v>126.19</v>
      </c>
      <c r="Q31" s="42">
        <v>73</v>
      </c>
      <c r="R31" s="14">
        <v>125.31</v>
      </c>
      <c r="S31" s="42">
        <v>18</v>
      </c>
      <c r="T31" s="14">
        <v>120.13</v>
      </c>
      <c r="U31" s="42">
        <v>48</v>
      </c>
      <c r="V31" s="14">
        <v>130.15</v>
      </c>
    </row>
    <row r="32" spans="2:23">
      <c r="B32" s="48">
        <v>40728</v>
      </c>
      <c r="C32" s="43">
        <v>16</v>
      </c>
      <c r="D32" s="14">
        <v>158.65</v>
      </c>
      <c r="E32" s="42">
        <v>53</v>
      </c>
      <c r="F32" s="14">
        <v>165.49</v>
      </c>
      <c r="G32" s="42">
        <v>129</v>
      </c>
      <c r="H32" s="14">
        <v>142.62</v>
      </c>
      <c r="I32" s="42">
        <v>193</v>
      </c>
      <c r="J32" s="14">
        <v>151.57</v>
      </c>
      <c r="K32" s="42">
        <v>93</v>
      </c>
      <c r="L32" s="42">
        <v>136.16</v>
      </c>
      <c r="M32" s="42">
        <v>46</v>
      </c>
      <c r="N32" s="42">
        <v>135.88</v>
      </c>
      <c r="O32" s="42">
        <v>182</v>
      </c>
      <c r="P32" s="42">
        <v>132.53</v>
      </c>
      <c r="Q32" s="42">
        <v>33</v>
      </c>
      <c r="R32" s="14">
        <v>130.13999999999999</v>
      </c>
      <c r="S32" s="42">
        <v>36</v>
      </c>
      <c r="T32" s="14">
        <v>124.67</v>
      </c>
      <c r="U32" s="42">
        <v>105</v>
      </c>
      <c r="V32" s="14">
        <v>129.76</v>
      </c>
    </row>
    <row r="33" spans="2:36">
      <c r="B33" s="47">
        <v>11</v>
      </c>
      <c r="C33" s="43">
        <v>16</v>
      </c>
      <c r="D33" s="14">
        <v>174.85</v>
      </c>
      <c r="E33" s="42">
        <v>43</v>
      </c>
      <c r="F33" s="14">
        <v>160.785</v>
      </c>
      <c r="G33" s="42">
        <v>5</v>
      </c>
      <c r="H33" s="14">
        <v>154.76</v>
      </c>
      <c r="I33" s="42">
        <v>8</v>
      </c>
      <c r="J33" s="14">
        <v>153.75</v>
      </c>
      <c r="K33" s="42">
        <v>7</v>
      </c>
      <c r="L33" s="14">
        <v>144</v>
      </c>
      <c r="M33" s="42">
        <v>13</v>
      </c>
      <c r="N33" s="14">
        <v>138.13</v>
      </c>
      <c r="O33" s="42"/>
      <c r="P33" s="14"/>
      <c r="Q33" s="42">
        <v>27</v>
      </c>
      <c r="R33" s="14">
        <v>138.88999999999999</v>
      </c>
      <c r="S33" s="42"/>
      <c r="T33" s="14"/>
      <c r="U33" s="42">
        <v>222</v>
      </c>
      <c r="V33" s="14">
        <v>140.37</v>
      </c>
    </row>
    <row r="34" spans="2:36">
      <c r="B34" s="47">
        <v>18</v>
      </c>
      <c r="C34" s="43">
        <v>47</v>
      </c>
      <c r="D34" s="14">
        <v>171.36</v>
      </c>
      <c r="E34" s="42">
        <v>62</v>
      </c>
      <c r="F34" s="14">
        <v>167.35</v>
      </c>
      <c r="G34" s="42">
        <v>115</v>
      </c>
      <c r="H34" s="14">
        <v>144.33000000000001</v>
      </c>
      <c r="I34" s="42">
        <v>260</v>
      </c>
      <c r="J34" s="14">
        <v>150.83000000000001</v>
      </c>
      <c r="K34" s="42">
        <v>92</v>
      </c>
      <c r="L34" s="14">
        <v>138.13999999999999</v>
      </c>
      <c r="M34" s="42">
        <v>218</v>
      </c>
      <c r="N34" s="14">
        <v>141.38999999999999</v>
      </c>
      <c r="O34" s="42">
        <v>110</v>
      </c>
      <c r="P34" s="14">
        <v>132.62</v>
      </c>
      <c r="Q34" s="42">
        <v>35</v>
      </c>
      <c r="R34" s="14">
        <v>132.75</v>
      </c>
      <c r="S34" s="42">
        <v>97</v>
      </c>
      <c r="T34" s="14">
        <v>135.47</v>
      </c>
      <c r="U34" s="42">
        <v>14</v>
      </c>
      <c r="V34" s="14">
        <v>124.3</v>
      </c>
    </row>
    <row r="35" spans="2:36">
      <c r="B35" s="84">
        <v>25</v>
      </c>
      <c r="C35" s="43">
        <v>83</v>
      </c>
      <c r="D35" s="14">
        <v>159.15</v>
      </c>
      <c r="E35" s="42">
        <v>67</v>
      </c>
      <c r="F35" s="14">
        <v>152.51</v>
      </c>
      <c r="G35" s="42">
        <v>234</v>
      </c>
      <c r="H35" s="14">
        <v>142.32</v>
      </c>
      <c r="I35" s="42">
        <v>275</v>
      </c>
      <c r="J35" s="14">
        <v>145.16999999999999</v>
      </c>
      <c r="K35" s="42">
        <v>274</v>
      </c>
      <c r="L35" s="14">
        <v>136.13999999999999</v>
      </c>
      <c r="M35" s="42">
        <v>368</v>
      </c>
      <c r="N35" s="14">
        <v>135.52000000000001</v>
      </c>
      <c r="O35" s="42">
        <v>112</v>
      </c>
      <c r="P35" s="14">
        <v>126.84</v>
      </c>
      <c r="Q35" s="42">
        <v>139</v>
      </c>
      <c r="R35" s="14">
        <v>132.16</v>
      </c>
      <c r="S35" s="42">
        <v>85</v>
      </c>
      <c r="T35" s="15">
        <v>126.71</v>
      </c>
      <c r="U35" s="86">
        <v>21</v>
      </c>
      <c r="V35" s="39">
        <v>126.16</v>
      </c>
    </row>
    <row r="36" spans="2:36">
      <c r="B36" s="154">
        <v>40756</v>
      </c>
      <c r="C36" s="43">
        <v>84</v>
      </c>
      <c r="D36" s="14">
        <v>157.35</v>
      </c>
      <c r="E36" s="42">
        <v>56</v>
      </c>
      <c r="F36" s="14">
        <v>151.32</v>
      </c>
      <c r="G36" s="42">
        <v>99</v>
      </c>
      <c r="H36" s="14">
        <v>141.82</v>
      </c>
      <c r="I36" s="42">
        <v>167</v>
      </c>
      <c r="J36" s="14">
        <v>142.87</v>
      </c>
      <c r="K36" s="42">
        <v>126</v>
      </c>
      <c r="L36" s="14">
        <v>132.96</v>
      </c>
      <c r="M36" s="42">
        <v>35</v>
      </c>
      <c r="N36" s="14">
        <v>129.87</v>
      </c>
      <c r="O36" s="42">
        <v>75</v>
      </c>
      <c r="P36" s="14">
        <v>132.44999999999999</v>
      </c>
      <c r="Q36" s="42">
        <v>11</v>
      </c>
      <c r="R36" s="14">
        <v>127.63</v>
      </c>
      <c r="S36" s="42">
        <v>185</v>
      </c>
      <c r="T36" s="14">
        <v>139.63</v>
      </c>
      <c r="U36" s="42">
        <v>7</v>
      </c>
      <c r="V36" s="14">
        <v>118.54</v>
      </c>
    </row>
    <row r="37" spans="2:36">
      <c r="B37" s="47">
        <v>8</v>
      </c>
      <c r="C37" s="43">
        <v>129</v>
      </c>
      <c r="D37" s="14">
        <v>165.92</v>
      </c>
      <c r="E37" s="42">
        <v>136</v>
      </c>
      <c r="F37" s="14">
        <v>154.28</v>
      </c>
      <c r="G37" s="42">
        <v>134</v>
      </c>
      <c r="H37" s="14">
        <v>140.18</v>
      </c>
      <c r="I37" s="42">
        <v>166</v>
      </c>
      <c r="J37" s="14">
        <v>140.41</v>
      </c>
      <c r="K37" s="42">
        <v>151</v>
      </c>
      <c r="L37" s="14">
        <v>136.01</v>
      </c>
      <c r="M37" s="42">
        <v>110</v>
      </c>
      <c r="N37" s="14">
        <v>134.77000000000001</v>
      </c>
      <c r="O37" s="42">
        <v>75</v>
      </c>
      <c r="P37" s="14">
        <v>129.27000000000001</v>
      </c>
      <c r="Q37" s="42">
        <v>26</v>
      </c>
      <c r="R37" s="14">
        <v>126.46</v>
      </c>
      <c r="S37" s="42">
        <v>90</v>
      </c>
      <c r="T37" s="14">
        <v>129</v>
      </c>
      <c r="U37" s="42"/>
      <c r="V37" s="14"/>
      <c r="W37" s="136"/>
    </row>
    <row r="38" spans="2:36">
      <c r="B38" s="47">
        <v>15</v>
      </c>
      <c r="C38" s="168">
        <v>122</v>
      </c>
      <c r="D38" s="76">
        <v>153.47</v>
      </c>
      <c r="E38" s="42">
        <v>125</v>
      </c>
      <c r="F38" s="14">
        <v>146.16999999999999</v>
      </c>
      <c r="G38" s="42">
        <v>178</v>
      </c>
      <c r="H38" s="14">
        <v>140.27000000000001</v>
      </c>
      <c r="I38" s="42">
        <v>128</v>
      </c>
      <c r="J38" s="14">
        <v>136.19</v>
      </c>
      <c r="K38" s="42">
        <v>168</v>
      </c>
      <c r="L38" s="14">
        <v>132.79</v>
      </c>
      <c r="M38" s="42">
        <v>87</v>
      </c>
      <c r="N38" s="14">
        <v>130.25</v>
      </c>
      <c r="O38" s="42">
        <v>40</v>
      </c>
      <c r="P38" s="14">
        <v>126.25</v>
      </c>
      <c r="Q38" s="42">
        <v>57</v>
      </c>
      <c r="R38" s="14">
        <v>129.13</v>
      </c>
      <c r="S38" s="42">
        <v>26</v>
      </c>
      <c r="T38" s="14">
        <v>131.22999999999999</v>
      </c>
      <c r="U38" s="42">
        <v>96</v>
      </c>
      <c r="V38" s="14">
        <v>130.61000000000001</v>
      </c>
    </row>
    <row r="39" spans="2:36">
      <c r="B39" s="47">
        <v>22</v>
      </c>
      <c r="C39" s="125">
        <v>127</v>
      </c>
      <c r="D39" s="76">
        <v>157.18</v>
      </c>
      <c r="E39" s="42">
        <v>95</v>
      </c>
      <c r="F39" s="14">
        <v>152.94</v>
      </c>
      <c r="G39" s="42">
        <v>130</v>
      </c>
      <c r="H39" s="14">
        <v>137.83000000000001</v>
      </c>
      <c r="I39" s="42">
        <v>244</v>
      </c>
      <c r="J39" s="14">
        <v>138.16999999999999</v>
      </c>
      <c r="K39" s="42">
        <v>129</v>
      </c>
      <c r="L39" s="14">
        <v>134.19999999999999</v>
      </c>
      <c r="M39" s="42">
        <v>96</v>
      </c>
      <c r="N39" s="14">
        <v>133.4</v>
      </c>
      <c r="O39" s="42">
        <v>39</v>
      </c>
      <c r="P39" s="14">
        <v>126.59</v>
      </c>
      <c r="Q39" s="42">
        <v>61</v>
      </c>
      <c r="R39" s="14">
        <v>128.66999999999999</v>
      </c>
      <c r="S39" s="42"/>
      <c r="T39" s="14"/>
      <c r="U39" s="42">
        <v>7</v>
      </c>
      <c r="V39" s="14">
        <v>118</v>
      </c>
    </row>
    <row r="40" spans="2:36">
      <c r="B40" s="47">
        <v>29</v>
      </c>
      <c r="C40" s="58">
        <v>83</v>
      </c>
      <c r="D40" s="42">
        <v>162.18</v>
      </c>
      <c r="E40" s="42">
        <v>104</v>
      </c>
      <c r="F40" s="14">
        <v>156.29</v>
      </c>
      <c r="G40" s="42">
        <v>66</v>
      </c>
      <c r="H40" s="14">
        <v>126.42</v>
      </c>
      <c r="I40" s="42">
        <v>140</v>
      </c>
      <c r="J40" s="42">
        <v>142.01</v>
      </c>
      <c r="K40" s="42">
        <v>157</v>
      </c>
      <c r="L40" s="42">
        <v>142.22999999999999</v>
      </c>
      <c r="M40" s="42">
        <v>6</v>
      </c>
      <c r="N40" s="86">
        <v>135.02000000000001</v>
      </c>
      <c r="O40" s="58">
        <v>57</v>
      </c>
      <c r="P40" s="42">
        <v>133.65</v>
      </c>
      <c r="Q40" s="42">
        <v>86</v>
      </c>
      <c r="R40" s="42">
        <v>128.93</v>
      </c>
      <c r="S40" s="42">
        <v>40</v>
      </c>
      <c r="T40" s="151">
        <v>126.97</v>
      </c>
      <c r="U40" s="86">
        <v>231</v>
      </c>
      <c r="V40" s="151">
        <v>131.22</v>
      </c>
      <c r="W40" s="135"/>
      <c r="X40" s="135"/>
    </row>
    <row r="41" spans="2:36">
      <c r="B41" s="48">
        <v>40791</v>
      </c>
      <c r="C41" s="125">
        <v>234</v>
      </c>
      <c r="D41" s="58">
        <v>159.12</v>
      </c>
      <c r="E41" s="42">
        <v>161</v>
      </c>
      <c r="F41" s="14">
        <v>161.78</v>
      </c>
      <c r="G41" s="42">
        <v>166</v>
      </c>
      <c r="H41" s="14">
        <v>138.22999999999999</v>
      </c>
      <c r="I41" s="42">
        <v>96</v>
      </c>
      <c r="J41" s="14">
        <v>131.11000000000001</v>
      </c>
      <c r="K41" s="42">
        <v>58</v>
      </c>
      <c r="L41" s="14">
        <v>132.44999999999999</v>
      </c>
      <c r="M41" s="42">
        <v>48</v>
      </c>
      <c r="N41" s="14">
        <v>129.77000000000001</v>
      </c>
      <c r="O41" s="42">
        <v>74</v>
      </c>
      <c r="P41" s="14">
        <v>131.75</v>
      </c>
      <c r="Q41" s="42">
        <v>40</v>
      </c>
      <c r="R41" s="14">
        <v>126.59</v>
      </c>
      <c r="S41" s="42">
        <v>13</v>
      </c>
      <c r="T41" s="14">
        <v>128</v>
      </c>
      <c r="U41" s="42">
        <v>64</v>
      </c>
      <c r="V41" s="14">
        <v>128</v>
      </c>
    </row>
    <row r="42" spans="2:36">
      <c r="B42" s="47">
        <v>12</v>
      </c>
      <c r="C42" s="43">
        <v>41</v>
      </c>
      <c r="D42" s="14">
        <v>160.30000000000001</v>
      </c>
      <c r="E42" s="42">
        <v>46</v>
      </c>
      <c r="F42" s="14">
        <v>157.38999999999999</v>
      </c>
      <c r="G42" s="42">
        <v>193</v>
      </c>
      <c r="H42" s="14">
        <v>147.1</v>
      </c>
      <c r="I42" s="42">
        <v>193</v>
      </c>
      <c r="J42" s="14">
        <v>140.25</v>
      </c>
      <c r="K42" s="42">
        <v>40</v>
      </c>
      <c r="L42" s="14">
        <v>136.52000000000001</v>
      </c>
      <c r="M42" s="42">
        <v>72</v>
      </c>
      <c r="N42" s="14">
        <v>134.38</v>
      </c>
      <c r="O42" s="42">
        <v>25</v>
      </c>
      <c r="P42" s="14">
        <v>133.38</v>
      </c>
      <c r="Q42" s="42">
        <v>111</v>
      </c>
      <c r="R42" s="14">
        <v>136.15</v>
      </c>
      <c r="S42" s="42">
        <v>9</v>
      </c>
      <c r="T42" s="14">
        <v>136.5</v>
      </c>
      <c r="U42" s="42">
        <v>149</v>
      </c>
      <c r="V42" s="14">
        <v>132.15</v>
      </c>
      <c r="W42" s="136"/>
      <c r="X42" s="135"/>
      <c r="Y42" s="136"/>
      <c r="Z42" s="135"/>
      <c r="AA42" s="136"/>
      <c r="AB42" s="135"/>
      <c r="AC42" s="136"/>
      <c r="AD42" s="128"/>
      <c r="AE42" s="124"/>
      <c r="AF42" s="128"/>
      <c r="AG42" s="124"/>
      <c r="AH42" s="128"/>
      <c r="AI42" s="124"/>
      <c r="AJ42" s="128"/>
    </row>
    <row r="43" spans="2:36">
      <c r="B43" s="47">
        <v>19</v>
      </c>
      <c r="C43" s="43">
        <v>140</v>
      </c>
      <c r="D43" s="14">
        <v>142.57</v>
      </c>
      <c r="E43" s="42">
        <v>187</v>
      </c>
      <c r="F43" s="14">
        <v>144.99</v>
      </c>
      <c r="G43" s="42">
        <v>225</v>
      </c>
      <c r="H43" s="14">
        <v>137.44</v>
      </c>
      <c r="I43" s="42">
        <v>104</v>
      </c>
      <c r="J43" s="14">
        <v>135.09</v>
      </c>
      <c r="K43" s="42">
        <v>116</v>
      </c>
      <c r="L43" s="14">
        <v>130.12</v>
      </c>
      <c r="M43" s="42">
        <v>119</v>
      </c>
      <c r="N43" s="14">
        <v>131.51</v>
      </c>
      <c r="O43" s="42">
        <v>83</v>
      </c>
      <c r="P43" s="14">
        <v>128.74</v>
      </c>
      <c r="Q43" s="42">
        <v>116</v>
      </c>
      <c r="R43" s="14">
        <v>136.4</v>
      </c>
      <c r="S43" s="42"/>
      <c r="T43" s="14"/>
      <c r="U43" s="42">
        <v>52</v>
      </c>
      <c r="V43" s="14">
        <v>125.96</v>
      </c>
      <c r="X43" s="10"/>
      <c r="Y43" s="10"/>
      <c r="Z43" s="10"/>
      <c r="AA43" s="10"/>
      <c r="AB43" s="10"/>
    </row>
    <row r="44" spans="2:36">
      <c r="B44" s="84">
        <v>26</v>
      </c>
      <c r="C44" s="42">
        <v>123</v>
      </c>
      <c r="D44" s="14">
        <v>140.19999999999999</v>
      </c>
      <c r="E44" s="42">
        <v>57</v>
      </c>
      <c r="F44" s="14">
        <v>135.34</v>
      </c>
      <c r="G44" s="42">
        <v>161</v>
      </c>
      <c r="H44" s="14">
        <v>132.19</v>
      </c>
      <c r="I44" s="42">
        <v>114</v>
      </c>
      <c r="J44" s="14">
        <v>131.74</v>
      </c>
      <c r="K44" s="42">
        <v>206</v>
      </c>
      <c r="L44" s="14">
        <v>135.91999999999999</v>
      </c>
      <c r="M44" s="42">
        <v>68</v>
      </c>
      <c r="N44" s="14">
        <v>127.56</v>
      </c>
      <c r="O44" s="42">
        <v>94</v>
      </c>
      <c r="P44" s="14">
        <v>128.07</v>
      </c>
      <c r="Q44" s="42">
        <v>58</v>
      </c>
      <c r="R44" s="14">
        <v>127.75</v>
      </c>
      <c r="S44" s="42">
        <v>57</v>
      </c>
      <c r="T44" s="15">
        <v>126.18</v>
      </c>
      <c r="U44" s="124">
        <v>152</v>
      </c>
      <c r="V44" s="151">
        <v>127.67</v>
      </c>
      <c r="W44" s="136"/>
      <c r="X44" s="135"/>
      <c r="Y44" s="10"/>
      <c r="Z44" s="10"/>
      <c r="AA44" s="10"/>
      <c r="AB44" s="10"/>
    </row>
    <row r="45" spans="2:36">
      <c r="B45" s="99" t="s">
        <v>62</v>
      </c>
      <c r="C45" s="43">
        <v>54</v>
      </c>
      <c r="D45" s="14">
        <v>140.99</v>
      </c>
      <c r="E45" s="42">
        <v>94</v>
      </c>
      <c r="F45" s="14">
        <v>143</v>
      </c>
      <c r="G45" s="42">
        <v>151</v>
      </c>
      <c r="H45" s="14">
        <v>133.07</v>
      </c>
      <c r="I45" s="42">
        <v>186</v>
      </c>
      <c r="J45" s="14">
        <v>135.27000000000001</v>
      </c>
      <c r="K45" s="42">
        <v>102</v>
      </c>
      <c r="L45" s="58">
        <v>126.4</v>
      </c>
      <c r="M45" s="42">
        <v>20</v>
      </c>
      <c r="N45" s="58">
        <v>130.44</v>
      </c>
      <c r="O45" s="42">
        <v>87</v>
      </c>
      <c r="P45" s="14">
        <v>137.78</v>
      </c>
      <c r="Q45" s="42">
        <v>122</v>
      </c>
      <c r="R45" s="14">
        <v>136.16</v>
      </c>
      <c r="S45" s="42">
        <v>56</v>
      </c>
      <c r="T45" s="14">
        <v>135.13999999999999</v>
      </c>
      <c r="U45" s="42">
        <v>94</v>
      </c>
      <c r="V45" s="14">
        <v>134</v>
      </c>
      <c r="W45" s="136"/>
      <c r="X45" s="135"/>
      <c r="Y45" s="10"/>
      <c r="Z45" s="10"/>
      <c r="AA45" s="10"/>
      <c r="AB45" s="10"/>
    </row>
    <row r="46" spans="2:36">
      <c r="B46" s="84">
        <v>10</v>
      </c>
      <c r="C46" s="43">
        <v>19</v>
      </c>
      <c r="D46" s="14">
        <v>157.9</v>
      </c>
      <c r="E46" s="42">
        <v>122</v>
      </c>
      <c r="F46" s="14">
        <v>155.78</v>
      </c>
      <c r="G46" s="42">
        <v>140</v>
      </c>
      <c r="H46" s="14">
        <v>143.13999999999999</v>
      </c>
      <c r="I46" s="42">
        <v>71</v>
      </c>
      <c r="J46" s="14">
        <v>140.91</v>
      </c>
      <c r="K46" s="42">
        <v>160</v>
      </c>
      <c r="L46" s="14">
        <v>142.21</v>
      </c>
      <c r="M46" s="42">
        <v>60</v>
      </c>
      <c r="N46" s="14">
        <v>133.02000000000001</v>
      </c>
      <c r="O46" s="42">
        <v>7</v>
      </c>
      <c r="P46" s="14">
        <v>127.44</v>
      </c>
      <c r="Q46" s="42">
        <v>29</v>
      </c>
      <c r="R46" s="14">
        <v>134.4</v>
      </c>
      <c r="S46" s="42">
        <v>16</v>
      </c>
      <c r="T46" s="14">
        <v>133.07</v>
      </c>
      <c r="U46" s="42"/>
      <c r="V46" s="14"/>
      <c r="X46" s="10"/>
      <c r="Y46" s="10"/>
      <c r="Z46" s="10"/>
      <c r="AA46" s="10"/>
      <c r="AB46" s="10"/>
    </row>
    <row r="47" spans="2:36">
      <c r="B47" s="99" t="s">
        <v>63</v>
      </c>
      <c r="C47" s="43">
        <v>35</v>
      </c>
      <c r="D47" s="14">
        <v>149.87</v>
      </c>
      <c r="E47" s="42">
        <v>140</v>
      </c>
      <c r="F47" s="14">
        <v>145.54</v>
      </c>
      <c r="G47" s="42">
        <v>121</v>
      </c>
      <c r="H47" s="14">
        <v>134.44</v>
      </c>
      <c r="I47" s="42">
        <v>103</v>
      </c>
      <c r="J47" s="14">
        <v>132.24</v>
      </c>
      <c r="K47" s="42">
        <v>92</v>
      </c>
      <c r="L47" s="14">
        <v>130.51</v>
      </c>
      <c r="M47" s="42">
        <v>103</v>
      </c>
      <c r="N47" s="14">
        <v>127.2</v>
      </c>
      <c r="O47" s="42">
        <v>51</v>
      </c>
      <c r="P47" s="14">
        <v>128.80000000000001</v>
      </c>
      <c r="Q47" s="42">
        <v>39</v>
      </c>
      <c r="R47" s="14">
        <v>127.75</v>
      </c>
      <c r="S47" s="42">
        <v>281</v>
      </c>
      <c r="T47" s="14">
        <v>136.82</v>
      </c>
      <c r="U47" s="42">
        <v>33</v>
      </c>
      <c r="V47" s="14">
        <v>127.03</v>
      </c>
    </row>
    <row r="48" spans="2:36">
      <c r="B48" s="99" t="s">
        <v>64</v>
      </c>
      <c r="C48" s="43">
        <v>24</v>
      </c>
      <c r="D48" s="14">
        <v>157.1</v>
      </c>
      <c r="E48" s="42">
        <v>91</v>
      </c>
      <c r="F48" s="14">
        <v>158.53</v>
      </c>
      <c r="G48" s="42">
        <v>86</v>
      </c>
      <c r="H48" s="14">
        <v>139.41999999999999</v>
      </c>
      <c r="I48" s="42">
        <v>113</v>
      </c>
      <c r="J48" s="14">
        <v>140.61000000000001</v>
      </c>
      <c r="K48" s="42">
        <v>75</v>
      </c>
      <c r="L48" s="14">
        <v>134.22</v>
      </c>
      <c r="M48" s="42">
        <v>77</v>
      </c>
      <c r="N48" s="14">
        <v>131.79</v>
      </c>
      <c r="O48" s="42">
        <v>10</v>
      </c>
      <c r="P48" s="14">
        <v>125.92</v>
      </c>
      <c r="Q48" s="42">
        <v>6</v>
      </c>
      <c r="R48" s="14">
        <v>120.5</v>
      </c>
      <c r="S48" s="42">
        <v>9</v>
      </c>
      <c r="T48" s="14">
        <v>135</v>
      </c>
      <c r="U48" s="42">
        <v>90</v>
      </c>
      <c r="V48" s="14">
        <v>131.47999999999999</v>
      </c>
    </row>
    <row r="49" spans="2:22">
      <c r="B49" s="99" t="s">
        <v>65</v>
      </c>
      <c r="C49" s="43">
        <v>86</v>
      </c>
      <c r="D49" s="14">
        <v>160.13</v>
      </c>
      <c r="E49" s="42">
        <v>126</v>
      </c>
      <c r="F49" s="14">
        <v>147.52000000000001</v>
      </c>
      <c r="G49" s="42"/>
      <c r="H49" s="14"/>
      <c r="I49" s="42"/>
      <c r="J49" s="14"/>
      <c r="K49" s="42">
        <v>78</v>
      </c>
      <c r="L49" s="14">
        <v>137.19</v>
      </c>
      <c r="M49" s="42">
        <v>46</v>
      </c>
      <c r="N49" s="14">
        <v>135.91999999999999</v>
      </c>
      <c r="O49" s="42">
        <v>48</v>
      </c>
      <c r="P49" s="14">
        <v>136.16</v>
      </c>
      <c r="Q49" s="42">
        <v>170</v>
      </c>
      <c r="R49" s="14">
        <v>141.47999999999999</v>
      </c>
      <c r="S49" s="42"/>
      <c r="T49" s="14"/>
      <c r="U49" s="42">
        <v>34</v>
      </c>
      <c r="V49" s="14">
        <v>133.16</v>
      </c>
    </row>
    <row r="50" spans="2:22">
      <c r="B50" s="48">
        <v>40854</v>
      </c>
      <c r="C50" s="43">
        <v>63</v>
      </c>
      <c r="D50" s="14">
        <v>156.5</v>
      </c>
      <c r="E50" s="42">
        <v>117</v>
      </c>
      <c r="F50" s="14">
        <v>156.56</v>
      </c>
      <c r="G50" s="42">
        <v>126</v>
      </c>
      <c r="H50" s="14">
        <v>153.44999999999999</v>
      </c>
      <c r="I50" s="42">
        <v>50</v>
      </c>
      <c r="J50" s="14">
        <v>140.61000000000001</v>
      </c>
      <c r="K50" s="42">
        <v>77</v>
      </c>
      <c r="L50" s="14">
        <v>141.04</v>
      </c>
      <c r="M50" s="42">
        <v>78</v>
      </c>
      <c r="N50" s="14">
        <v>134.05000000000001</v>
      </c>
      <c r="O50" s="42">
        <v>76</v>
      </c>
      <c r="P50" s="14">
        <v>141.19</v>
      </c>
      <c r="Q50" s="42">
        <v>50</v>
      </c>
      <c r="R50" s="14">
        <v>142.28</v>
      </c>
      <c r="S50" s="42">
        <v>28</v>
      </c>
      <c r="T50" s="14">
        <v>136.63</v>
      </c>
      <c r="U50" s="42">
        <v>140</v>
      </c>
      <c r="V50" s="14">
        <v>137.08000000000001</v>
      </c>
    </row>
    <row r="51" spans="2:22">
      <c r="B51" s="99">
        <v>14</v>
      </c>
      <c r="C51" s="43">
        <v>47</v>
      </c>
      <c r="D51" s="14">
        <v>165.93</v>
      </c>
      <c r="E51" s="42">
        <v>58</v>
      </c>
      <c r="F51" s="14">
        <v>160.63999999999999</v>
      </c>
      <c r="G51" s="42">
        <v>55</v>
      </c>
      <c r="H51" s="14">
        <v>149.16999999999999</v>
      </c>
      <c r="I51" s="42">
        <v>98</v>
      </c>
      <c r="J51" s="14">
        <v>146.76</v>
      </c>
      <c r="K51" s="42">
        <v>43</v>
      </c>
      <c r="L51" s="14">
        <v>140.18</v>
      </c>
      <c r="M51" s="42">
        <v>82</v>
      </c>
      <c r="N51" s="14">
        <v>139.66</v>
      </c>
      <c r="O51" s="42">
        <v>44</v>
      </c>
      <c r="P51" s="14">
        <v>133.09</v>
      </c>
      <c r="Q51" s="42">
        <v>92</v>
      </c>
      <c r="R51" s="14">
        <v>138.35</v>
      </c>
      <c r="S51" s="42">
        <v>100</v>
      </c>
      <c r="T51" s="14">
        <v>136</v>
      </c>
      <c r="U51" s="42">
        <v>137</v>
      </c>
      <c r="V51" s="14">
        <v>142.1</v>
      </c>
    </row>
    <row r="52" spans="2:22">
      <c r="B52" s="47">
        <v>21</v>
      </c>
      <c r="C52" s="43">
        <v>25</v>
      </c>
      <c r="D52" s="14">
        <v>161.38</v>
      </c>
      <c r="E52" s="42">
        <v>189</v>
      </c>
      <c r="F52" s="14">
        <v>164.42</v>
      </c>
      <c r="G52" s="42">
        <v>127</v>
      </c>
      <c r="H52" s="14">
        <v>150.46</v>
      </c>
      <c r="I52" s="42">
        <v>75</v>
      </c>
      <c r="J52" s="14">
        <v>153.72999999999999</v>
      </c>
      <c r="K52" s="42">
        <v>79</v>
      </c>
      <c r="L52" s="14">
        <v>145.69999999999999</v>
      </c>
      <c r="M52" s="42">
        <v>74</v>
      </c>
      <c r="N52" s="14">
        <v>144.97999999999999</v>
      </c>
      <c r="O52" s="42">
        <v>63</v>
      </c>
      <c r="P52" s="14">
        <v>141.77000000000001</v>
      </c>
      <c r="Q52" s="42">
        <v>136</v>
      </c>
      <c r="R52" s="14">
        <v>142.33000000000001</v>
      </c>
      <c r="S52" s="42">
        <v>15</v>
      </c>
      <c r="T52" s="14">
        <v>142.76</v>
      </c>
      <c r="U52" s="42">
        <v>437</v>
      </c>
      <c r="V52" s="14">
        <v>138.84</v>
      </c>
    </row>
    <row r="53" spans="2:22">
      <c r="B53" s="47">
        <v>28</v>
      </c>
      <c r="C53" s="58"/>
      <c r="D53" s="41"/>
      <c r="E53" s="42">
        <v>8</v>
      </c>
      <c r="F53" s="14">
        <v>150</v>
      </c>
      <c r="G53" s="42"/>
      <c r="H53" s="14"/>
      <c r="I53" s="42"/>
      <c r="J53" s="41"/>
      <c r="K53" s="58"/>
      <c r="L53" s="41"/>
      <c r="M53" s="58"/>
      <c r="N53" s="41"/>
      <c r="O53" s="58"/>
      <c r="P53" s="41"/>
      <c r="Q53" s="42"/>
      <c r="R53" s="59"/>
      <c r="S53" s="42"/>
      <c r="T53" s="3"/>
      <c r="U53" s="86"/>
      <c r="V53" s="39"/>
    </row>
    <row r="54" spans="2:22">
      <c r="B54" s="48">
        <v>40882</v>
      </c>
      <c r="C54" s="60"/>
      <c r="D54" s="41"/>
      <c r="E54" s="42"/>
      <c r="F54" s="14"/>
      <c r="G54" s="42"/>
      <c r="H54" s="14"/>
      <c r="I54" s="42"/>
      <c r="J54" s="41"/>
      <c r="K54" s="58"/>
      <c r="L54" s="41"/>
      <c r="M54" s="58"/>
      <c r="N54" s="41"/>
      <c r="O54" s="58"/>
      <c r="P54" s="41"/>
      <c r="Q54" s="42"/>
      <c r="R54" s="41"/>
      <c r="S54" s="42"/>
      <c r="T54" s="41"/>
      <c r="U54" s="58"/>
      <c r="V54" s="41"/>
    </row>
    <row r="55" spans="2:22">
      <c r="B55" s="99">
        <v>12</v>
      </c>
      <c r="C55" s="43"/>
      <c r="D55" s="14"/>
      <c r="E55" s="42"/>
      <c r="F55" s="14"/>
      <c r="G55" s="42"/>
      <c r="H55" s="14"/>
      <c r="I55" s="42"/>
      <c r="J55" s="14"/>
      <c r="K55" s="42"/>
      <c r="L55" s="14"/>
      <c r="M55" s="42"/>
      <c r="N55" s="14"/>
      <c r="O55" s="42"/>
      <c r="P55" s="14"/>
      <c r="Q55" s="42"/>
      <c r="R55" s="14"/>
      <c r="S55" s="42"/>
      <c r="T55" s="14"/>
      <c r="U55" s="42"/>
      <c r="V55" s="14"/>
    </row>
    <row r="56" spans="2:22">
      <c r="B56" s="84">
        <v>19</v>
      </c>
      <c r="C56" s="43"/>
      <c r="D56" s="14"/>
      <c r="E56" s="42"/>
      <c r="F56" s="14"/>
      <c r="G56" s="42"/>
      <c r="H56" s="14"/>
      <c r="I56" s="42"/>
      <c r="J56" s="14"/>
      <c r="K56" s="42"/>
      <c r="L56" s="14"/>
      <c r="M56" s="42"/>
      <c r="N56" s="14"/>
      <c r="O56" s="42"/>
      <c r="P56" s="14"/>
      <c r="Q56" s="42"/>
      <c r="R56" s="14"/>
      <c r="S56" s="42"/>
      <c r="T56" s="14"/>
      <c r="U56" s="42"/>
      <c r="V56" s="14"/>
    </row>
    <row r="57" spans="2:22">
      <c r="B57" s="155"/>
      <c r="C57" s="44"/>
      <c r="D57" s="21"/>
      <c r="E57" s="45"/>
      <c r="F57" s="21"/>
      <c r="G57" s="45"/>
      <c r="H57" s="14"/>
      <c r="I57" s="42"/>
      <c r="J57" s="21"/>
      <c r="K57" s="45"/>
      <c r="L57" s="21"/>
      <c r="M57" s="45"/>
      <c r="N57" s="21"/>
      <c r="O57" s="45"/>
      <c r="P57" s="21"/>
      <c r="Q57" s="45"/>
      <c r="R57" s="21"/>
      <c r="S57" s="45"/>
      <c r="T57" s="21"/>
      <c r="U57" s="45"/>
      <c r="V57" s="21"/>
    </row>
    <row r="58" spans="2:22" ht="13.5" thickBot="1">
      <c r="B58" s="89"/>
      <c r="C58" s="152"/>
      <c r="D58" s="152"/>
      <c r="E58" s="152"/>
      <c r="F58" s="152"/>
      <c r="G58" s="152"/>
      <c r="H58" s="87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</row>
    <row r="59" spans="2:22">
      <c r="B59" s="89"/>
    </row>
    <row r="60" spans="2:22">
      <c r="B60" s="10"/>
    </row>
    <row r="61" spans="2:22">
      <c r="B61" s="10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AE61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M53" sqref="M53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7109375" customWidth="1"/>
    <col min="22" max="22" width="7.28515625" customWidth="1"/>
    <col min="23" max="23" width="3.7109375" customWidth="1"/>
  </cols>
  <sheetData>
    <row r="1" spans="2:29">
      <c r="B1" s="10"/>
      <c r="D1" s="3"/>
      <c r="F1" s="3"/>
      <c r="H1" s="3"/>
      <c r="J1" s="3"/>
      <c r="L1" s="3"/>
      <c r="N1" s="3"/>
      <c r="P1" s="3"/>
      <c r="R1" s="3"/>
      <c r="T1" s="3"/>
      <c r="V1" s="3"/>
    </row>
    <row r="2" spans="2:29" ht="23.25">
      <c r="B2" s="177" t="s">
        <v>30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9" ht="23.2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2:29">
      <c r="B4" s="46"/>
      <c r="C4" s="176" t="s">
        <v>52</v>
      </c>
      <c r="D4" s="172"/>
      <c r="E4" s="172" t="s">
        <v>53</v>
      </c>
      <c r="F4" s="172"/>
      <c r="G4" s="172" t="s">
        <v>54</v>
      </c>
      <c r="H4" s="172"/>
      <c r="I4" s="172" t="s">
        <v>55</v>
      </c>
      <c r="J4" s="172"/>
      <c r="K4" s="172" t="s">
        <v>56</v>
      </c>
      <c r="L4" s="172"/>
      <c r="M4" s="172" t="s">
        <v>57</v>
      </c>
      <c r="N4" s="172"/>
      <c r="O4" s="172" t="s">
        <v>58</v>
      </c>
      <c r="P4" s="172"/>
      <c r="Q4" s="172" t="s">
        <v>59</v>
      </c>
      <c r="R4" s="172"/>
      <c r="S4" s="172" t="s">
        <v>60</v>
      </c>
      <c r="T4" s="172"/>
      <c r="U4" s="172" t="s">
        <v>2</v>
      </c>
      <c r="V4" s="173"/>
    </row>
    <row r="5" spans="2:29" ht="13.5" thickBot="1">
      <c r="B5" s="51">
        <v>2011</v>
      </c>
      <c r="C5" s="71" t="s">
        <v>3</v>
      </c>
      <c r="D5" s="72" t="s">
        <v>4</v>
      </c>
      <c r="E5" s="73" t="s">
        <v>3</v>
      </c>
      <c r="F5" s="72" t="s">
        <v>4</v>
      </c>
      <c r="G5" s="73" t="s">
        <v>3</v>
      </c>
      <c r="H5" s="72" t="s">
        <v>4</v>
      </c>
      <c r="I5" s="73" t="s">
        <v>3</v>
      </c>
      <c r="J5" s="72" t="s">
        <v>4</v>
      </c>
      <c r="K5" s="73" t="s">
        <v>3</v>
      </c>
      <c r="L5" s="72" t="s">
        <v>4</v>
      </c>
      <c r="M5" s="73" t="s">
        <v>3</v>
      </c>
      <c r="N5" s="72" t="s">
        <v>4</v>
      </c>
      <c r="O5" s="73" t="s">
        <v>3</v>
      </c>
      <c r="P5" s="72" t="s">
        <v>4</v>
      </c>
      <c r="Q5" s="73" t="s">
        <v>3</v>
      </c>
      <c r="R5" s="72" t="s">
        <v>4</v>
      </c>
      <c r="S5" s="73" t="s">
        <v>3</v>
      </c>
      <c r="T5" s="72" t="s">
        <v>4</v>
      </c>
      <c r="U5" s="73" t="s">
        <v>3</v>
      </c>
      <c r="V5" s="74" t="s">
        <v>4</v>
      </c>
    </row>
    <row r="6" spans="2:29">
      <c r="B6" s="153">
        <v>40546</v>
      </c>
      <c r="C6" s="49"/>
      <c r="D6" s="16"/>
      <c r="E6" s="50"/>
      <c r="F6" s="16"/>
      <c r="G6" s="50"/>
      <c r="H6" s="16"/>
      <c r="I6" s="50"/>
      <c r="J6" s="16"/>
      <c r="K6" s="50"/>
      <c r="L6" s="16"/>
      <c r="M6" s="50"/>
      <c r="N6" s="16"/>
      <c r="O6" s="50"/>
      <c r="P6" s="16"/>
      <c r="Q6" s="50"/>
      <c r="R6" s="16"/>
      <c r="S6" s="50"/>
      <c r="T6" s="16"/>
      <c r="U6" s="50"/>
      <c r="V6" s="17"/>
    </row>
    <row r="7" spans="2:29">
      <c r="B7" s="137">
        <v>10</v>
      </c>
      <c r="C7" s="49">
        <v>50</v>
      </c>
      <c r="D7" s="16">
        <v>131.71</v>
      </c>
      <c r="E7" s="50">
        <v>90</v>
      </c>
      <c r="F7" s="16">
        <v>133.37</v>
      </c>
      <c r="G7" s="50">
        <v>88</v>
      </c>
      <c r="H7" s="16">
        <v>123.18</v>
      </c>
      <c r="I7" s="50">
        <v>157</v>
      </c>
      <c r="J7" s="16">
        <v>118.71</v>
      </c>
      <c r="K7" s="50">
        <v>159</v>
      </c>
      <c r="L7" s="16">
        <v>117.59</v>
      </c>
      <c r="M7" s="50">
        <v>150</v>
      </c>
      <c r="N7" s="16">
        <v>114.65</v>
      </c>
      <c r="O7" s="50">
        <v>154</v>
      </c>
      <c r="P7" s="16">
        <v>114.74</v>
      </c>
      <c r="Q7" s="50">
        <v>140</v>
      </c>
      <c r="R7" s="16">
        <v>114.43</v>
      </c>
      <c r="S7" s="50">
        <v>144</v>
      </c>
      <c r="T7" s="16">
        <v>112.24</v>
      </c>
      <c r="U7" s="50">
        <v>229</v>
      </c>
      <c r="V7" s="17">
        <v>112.99</v>
      </c>
    </row>
    <row r="8" spans="2:29">
      <c r="B8" s="47">
        <v>17</v>
      </c>
      <c r="C8" s="60">
        <v>44</v>
      </c>
      <c r="D8" s="41">
        <v>134.30000000000001</v>
      </c>
      <c r="E8" s="58">
        <v>66</v>
      </c>
      <c r="F8" s="41">
        <v>132.83000000000001</v>
      </c>
      <c r="G8" s="58">
        <v>147</v>
      </c>
      <c r="H8" s="41">
        <v>129.91</v>
      </c>
      <c r="I8" s="58">
        <v>456</v>
      </c>
      <c r="J8" s="41">
        <v>131.59</v>
      </c>
      <c r="K8" s="58">
        <v>335</v>
      </c>
      <c r="L8" s="41">
        <v>121.3</v>
      </c>
      <c r="M8" s="58">
        <v>344</v>
      </c>
      <c r="N8" s="41">
        <v>119.67</v>
      </c>
      <c r="O8" s="58">
        <v>366</v>
      </c>
      <c r="P8" s="41">
        <v>117.15</v>
      </c>
      <c r="Q8" s="58">
        <v>178</v>
      </c>
      <c r="R8" s="41">
        <v>112.4</v>
      </c>
      <c r="S8" s="58">
        <v>292</v>
      </c>
      <c r="T8" s="41">
        <v>115.01</v>
      </c>
      <c r="U8" s="58">
        <v>130</v>
      </c>
      <c r="V8" s="59">
        <v>114.52</v>
      </c>
    </row>
    <row r="9" spans="2:29">
      <c r="B9" s="47">
        <v>24</v>
      </c>
      <c r="C9" s="60">
        <v>65</v>
      </c>
      <c r="D9" s="41">
        <v>139.19</v>
      </c>
      <c r="E9" s="58">
        <v>113</v>
      </c>
      <c r="F9" s="41">
        <v>135.38</v>
      </c>
      <c r="G9" s="58">
        <v>215</v>
      </c>
      <c r="H9" s="41">
        <v>131.27000000000001</v>
      </c>
      <c r="I9" s="58">
        <v>301</v>
      </c>
      <c r="J9" s="41">
        <v>129.13999999999999</v>
      </c>
      <c r="K9" s="58">
        <v>302</v>
      </c>
      <c r="L9" s="41">
        <v>124.23</v>
      </c>
      <c r="M9" s="58">
        <v>316</v>
      </c>
      <c r="N9" s="41">
        <v>122.39</v>
      </c>
      <c r="O9" s="58">
        <v>333</v>
      </c>
      <c r="P9" s="41">
        <v>119.16</v>
      </c>
      <c r="Q9" s="58">
        <v>122</v>
      </c>
      <c r="R9" s="41">
        <v>115.8</v>
      </c>
      <c r="S9" s="58">
        <v>100</v>
      </c>
      <c r="T9" s="41">
        <v>114.57</v>
      </c>
      <c r="U9" s="58">
        <v>64</v>
      </c>
      <c r="V9" s="59">
        <v>111.7</v>
      </c>
    </row>
    <row r="10" spans="2:29" ht="12.75" customHeight="1">
      <c r="B10" s="47">
        <v>31</v>
      </c>
      <c r="C10" s="60">
        <v>107</v>
      </c>
      <c r="D10" s="41">
        <v>139.9</v>
      </c>
      <c r="E10" s="58">
        <v>181</v>
      </c>
      <c r="F10" s="41">
        <v>136.13999999999999</v>
      </c>
      <c r="G10" s="58">
        <v>191</v>
      </c>
      <c r="H10" s="41">
        <v>129.21</v>
      </c>
      <c r="I10" s="58">
        <v>353</v>
      </c>
      <c r="J10" s="41">
        <v>126.58</v>
      </c>
      <c r="K10" s="58">
        <v>254</v>
      </c>
      <c r="L10" s="41">
        <v>121.63</v>
      </c>
      <c r="M10" s="58">
        <v>495</v>
      </c>
      <c r="N10" s="41">
        <v>122.19</v>
      </c>
      <c r="O10" s="58">
        <v>121</v>
      </c>
      <c r="P10" s="41">
        <v>117.67</v>
      </c>
      <c r="Q10" s="58">
        <v>202</v>
      </c>
      <c r="R10" s="41">
        <v>116.12</v>
      </c>
      <c r="S10" s="58">
        <v>113</v>
      </c>
      <c r="T10" s="41">
        <v>114.32</v>
      </c>
      <c r="U10" s="58">
        <v>194</v>
      </c>
      <c r="V10" s="59">
        <v>116.3</v>
      </c>
    </row>
    <row r="11" spans="2:29">
      <c r="B11" s="48">
        <v>40581</v>
      </c>
      <c r="C11" s="60">
        <v>18</v>
      </c>
      <c r="D11" s="41">
        <v>128.56</v>
      </c>
      <c r="E11" s="58">
        <v>44</v>
      </c>
      <c r="F11" s="41">
        <v>125.49</v>
      </c>
      <c r="G11" s="58">
        <v>93</v>
      </c>
      <c r="H11" s="41">
        <v>126.96</v>
      </c>
      <c r="I11" s="58">
        <v>110</v>
      </c>
      <c r="J11" s="41">
        <v>124.43</v>
      </c>
      <c r="K11" s="58">
        <v>260</v>
      </c>
      <c r="L11" s="41">
        <v>120.96</v>
      </c>
      <c r="M11" s="58">
        <v>135</v>
      </c>
      <c r="N11" s="41">
        <v>121.05</v>
      </c>
      <c r="O11" s="58">
        <v>264</v>
      </c>
      <c r="P11" s="41">
        <v>118.07</v>
      </c>
      <c r="Q11" s="58">
        <v>345</v>
      </c>
      <c r="R11" s="41">
        <v>117.45</v>
      </c>
      <c r="S11" s="58">
        <v>186</v>
      </c>
      <c r="T11" s="41">
        <v>116.07</v>
      </c>
      <c r="U11" s="58">
        <v>31</v>
      </c>
      <c r="V11" s="59">
        <v>114.6</v>
      </c>
    </row>
    <row r="12" spans="2:29">
      <c r="B12" s="47">
        <v>14</v>
      </c>
      <c r="C12" s="60">
        <v>19</v>
      </c>
      <c r="D12" s="41">
        <v>138.80000000000001</v>
      </c>
      <c r="E12" s="58">
        <v>24</v>
      </c>
      <c r="F12" s="41">
        <v>138.19999999999999</v>
      </c>
      <c r="G12" s="58">
        <v>39</v>
      </c>
      <c r="H12" s="41">
        <v>131.43</v>
      </c>
      <c r="I12" s="58">
        <v>33</v>
      </c>
      <c r="J12" s="41">
        <v>126.09</v>
      </c>
      <c r="K12" s="58">
        <v>44</v>
      </c>
      <c r="L12" s="41">
        <v>121.14</v>
      </c>
      <c r="M12" s="58">
        <v>54</v>
      </c>
      <c r="N12" s="41">
        <v>122.21</v>
      </c>
      <c r="O12" s="58">
        <v>17</v>
      </c>
      <c r="P12" s="41">
        <v>116.04</v>
      </c>
      <c r="Q12" s="58">
        <v>9</v>
      </c>
      <c r="R12" s="41">
        <v>114.3</v>
      </c>
      <c r="S12" s="58">
        <v>43</v>
      </c>
      <c r="T12" s="41">
        <v>118.77</v>
      </c>
      <c r="U12" s="58">
        <v>8</v>
      </c>
      <c r="V12" s="59">
        <v>105.77</v>
      </c>
    </row>
    <row r="13" spans="2:29">
      <c r="B13" s="47">
        <v>21</v>
      </c>
      <c r="C13" s="60">
        <v>53</v>
      </c>
      <c r="D13" s="41">
        <v>141.1</v>
      </c>
      <c r="E13" s="58">
        <v>85</v>
      </c>
      <c r="F13" s="41">
        <v>138.59</v>
      </c>
      <c r="G13" s="58">
        <v>155</v>
      </c>
      <c r="H13" s="41">
        <v>133.44999999999999</v>
      </c>
      <c r="I13" s="58">
        <v>146</v>
      </c>
      <c r="J13" s="41">
        <v>130.35</v>
      </c>
      <c r="K13" s="58">
        <v>215</v>
      </c>
      <c r="L13" s="41">
        <v>126.24</v>
      </c>
      <c r="M13" s="58">
        <v>167</v>
      </c>
      <c r="N13" s="41">
        <v>124.82</v>
      </c>
      <c r="O13" s="58">
        <v>253</v>
      </c>
      <c r="P13" s="41">
        <v>122.15</v>
      </c>
      <c r="Q13" s="58">
        <v>141</v>
      </c>
      <c r="R13" s="41">
        <v>121.71</v>
      </c>
      <c r="S13" s="58">
        <v>211</v>
      </c>
      <c r="T13" s="41">
        <v>119.06480000000001</v>
      </c>
      <c r="U13" s="58">
        <v>48</v>
      </c>
      <c r="V13" s="59">
        <v>114.68</v>
      </c>
    </row>
    <row r="14" spans="2:29">
      <c r="B14" s="123">
        <v>28</v>
      </c>
      <c r="C14" s="58">
        <v>97</v>
      </c>
      <c r="D14" s="41">
        <v>142.6</v>
      </c>
      <c r="E14" s="58">
        <v>150</v>
      </c>
      <c r="F14" s="41">
        <v>141.34</v>
      </c>
      <c r="G14" s="58">
        <v>258</v>
      </c>
      <c r="H14" s="41">
        <v>138.38</v>
      </c>
      <c r="I14" s="58">
        <v>212</v>
      </c>
      <c r="J14" s="41">
        <v>134.74</v>
      </c>
      <c r="K14" s="58">
        <v>272</v>
      </c>
      <c r="L14" s="41">
        <v>128.69999999999999</v>
      </c>
      <c r="M14" s="58">
        <v>213</v>
      </c>
      <c r="N14" s="41">
        <v>125.23</v>
      </c>
      <c r="O14" s="58">
        <v>92</v>
      </c>
      <c r="P14" s="41">
        <v>120.52</v>
      </c>
      <c r="Q14" s="58">
        <v>277</v>
      </c>
      <c r="R14" s="41">
        <v>122.34</v>
      </c>
      <c r="S14" s="58">
        <v>292</v>
      </c>
      <c r="T14" s="59">
        <v>118.3</v>
      </c>
      <c r="U14" s="58">
        <v>87</v>
      </c>
      <c r="V14" s="150">
        <v>118.51</v>
      </c>
      <c r="W14" s="134"/>
      <c r="X14" s="133"/>
    </row>
    <row r="15" spans="2:29">
      <c r="B15" s="48">
        <v>40609</v>
      </c>
      <c r="C15" s="60">
        <v>113</v>
      </c>
      <c r="D15" s="41">
        <v>147.27000000000001</v>
      </c>
      <c r="E15" s="58">
        <v>153</v>
      </c>
      <c r="F15" s="41">
        <v>145.44</v>
      </c>
      <c r="G15" s="58">
        <v>267</v>
      </c>
      <c r="H15" s="41">
        <v>142.02000000000001</v>
      </c>
      <c r="I15" s="58">
        <v>390</v>
      </c>
      <c r="J15" s="41">
        <v>139.28</v>
      </c>
      <c r="K15" s="58">
        <v>234</v>
      </c>
      <c r="L15" s="41">
        <v>132.05000000000001</v>
      </c>
      <c r="M15" s="58">
        <v>246</v>
      </c>
      <c r="N15" s="41">
        <v>131.99</v>
      </c>
      <c r="O15" s="58">
        <v>210</v>
      </c>
      <c r="P15" s="41">
        <v>123.27</v>
      </c>
      <c r="Q15" s="58">
        <v>164</v>
      </c>
      <c r="R15" s="41">
        <v>121.3</v>
      </c>
      <c r="S15" s="58">
        <v>275</v>
      </c>
      <c r="T15" s="41">
        <v>120.1</v>
      </c>
      <c r="U15" s="58">
        <v>49</v>
      </c>
      <c r="V15" s="59">
        <v>116.37</v>
      </c>
    </row>
    <row r="16" spans="2:29">
      <c r="B16" s="47">
        <v>14</v>
      </c>
      <c r="C16" s="60">
        <v>53</v>
      </c>
      <c r="D16" s="41">
        <v>153.09</v>
      </c>
      <c r="E16" s="58">
        <v>69</v>
      </c>
      <c r="F16" s="41">
        <v>146.80000000000001</v>
      </c>
      <c r="G16" s="58">
        <v>161</v>
      </c>
      <c r="H16" s="41">
        <v>145.5</v>
      </c>
      <c r="I16" s="58">
        <v>223</v>
      </c>
      <c r="J16" s="41">
        <v>142.53</v>
      </c>
      <c r="K16" s="58">
        <v>254</v>
      </c>
      <c r="L16" s="41">
        <v>136.25</v>
      </c>
      <c r="M16" s="58">
        <v>234</v>
      </c>
      <c r="N16" s="41">
        <v>132.97999999999999</v>
      </c>
      <c r="O16" s="58">
        <v>167</v>
      </c>
      <c r="P16" s="41">
        <v>126.17</v>
      </c>
      <c r="Q16" s="58">
        <v>772</v>
      </c>
      <c r="R16" s="41">
        <v>124.59</v>
      </c>
      <c r="S16" s="58">
        <v>462</v>
      </c>
      <c r="T16" s="41">
        <v>121.54</v>
      </c>
      <c r="U16" s="58">
        <v>317</v>
      </c>
      <c r="V16" s="59">
        <v>117.96</v>
      </c>
      <c r="W16" s="132"/>
      <c r="X16" s="133"/>
      <c r="Y16" s="132"/>
      <c r="Z16" s="133"/>
      <c r="AA16" s="132"/>
      <c r="AB16" s="133"/>
      <c r="AC16" s="132"/>
    </row>
    <row r="17" spans="2:31">
      <c r="B17" s="47">
        <v>21</v>
      </c>
      <c r="C17" s="43">
        <v>80</v>
      </c>
      <c r="D17" s="14">
        <v>150.05000000000001</v>
      </c>
      <c r="E17" s="42">
        <v>162</v>
      </c>
      <c r="F17" s="14">
        <v>148.71</v>
      </c>
      <c r="G17" s="42">
        <v>205</v>
      </c>
      <c r="H17" s="14">
        <v>143.6</v>
      </c>
      <c r="I17" s="42">
        <v>164</v>
      </c>
      <c r="J17" s="14">
        <v>142</v>
      </c>
      <c r="K17" s="42">
        <v>197</v>
      </c>
      <c r="L17" s="14">
        <v>136.38</v>
      </c>
      <c r="M17" s="42">
        <v>138</v>
      </c>
      <c r="N17" s="14">
        <v>133.37</v>
      </c>
      <c r="O17" s="42">
        <v>264</v>
      </c>
      <c r="P17" s="14">
        <v>127.43</v>
      </c>
      <c r="Q17" s="42">
        <v>638</v>
      </c>
      <c r="R17" s="14">
        <v>124.7</v>
      </c>
      <c r="S17" s="42">
        <v>337</v>
      </c>
      <c r="T17" s="14">
        <v>119.09</v>
      </c>
      <c r="U17" s="42">
        <v>379</v>
      </c>
      <c r="V17" s="15">
        <v>116.76</v>
      </c>
    </row>
    <row r="18" spans="2:31">
      <c r="B18" s="123">
        <v>28</v>
      </c>
      <c r="C18" s="60">
        <v>89</v>
      </c>
      <c r="D18" s="60">
        <v>148.6</v>
      </c>
      <c r="E18" s="58">
        <v>103</v>
      </c>
      <c r="F18" s="41">
        <v>147.05000000000001</v>
      </c>
      <c r="G18" s="58">
        <v>137</v>
      </c>
      <c r="H18" s="41">
        <v>144.07</v>
      </c>
      <c r="I18" s="58">
        <v>174</v>
      </c>
      <c r="J18" s="41">
        <v>141.32</v>
      </c>
      <c r="K18" s="58">
        <v>176</v>
      </c>
      <c r="L18" s="41">
        <v>136.03</v>
      </c>
      <c r="M18" s="58">
        <v>152</v>
      </c>
      <c r="N18" s="41">
        <v>136.69999999999999</v>
      </c>
      <c r="O18" s="58">
        <v>273</v>
      </c>
      <c r="P18" s="41">
        <v>128.4</v>
      </c>
      <c r="Q18" s="58">
        <v>89</v>
      </c>
      <c r="R18" s="41">
        <v>125.18</v>
      </c>
      <c r="S18" s="58">
        <v>320</v>
      </c>
      <c r="T18" s="41">
        <v>123.4</v>
      </c>
      <c r="U18" s="58">
        <v>481</v>
      </c>
      <c r="V18" s="59">
        <v>120.45</v>
      </c>
    </row>
    <row r="19" spans="2:31">
      <c r="B19" s="48">
        <v>40637</v>
      </c>
      <c r="C19" s="60">
        <v>68</v>
      </c>
      <c r="D19" s="60">
        <v>153.16</v>
      </c>
      <c r="E19" s="58">
        <v>91</v>
      </c>
      <c r="F19" s="41">
        <v>152.53</v>
      </c>
      <c r="G19" s="58">
        <v>143</v>
      </c>
      <c r="H19" s="41">
        <v>145.72999999999999</v>
      </c>
      <c r="I19" s="58">
        <v>106</v>
      </c>
      <c r="J19" s="41">
        <v>143.26</v>
      </c>
      <c r="K19" s="58">
        <v>179</v>
      </c>
      <c r="L19" s="41">
        <v>147.36000000000001</v>
      </c>
      <c r="M19" s="58">
        <v>201</v>
      </c>
      <c r="N19" s="41">
        <v>141.65</v>
      </c>
      <c r="O19" s="58">
        <v>134</v>
      </c>
      <c r="P19" s="41">
        <v>137.69</v>
      </c>
      <c r="Q19" s="58">
        <v>265</v>
      </c>
      <c r="R19" s="41">
        <v>130.11000000000001</v>
      </c>
      <c r="S19" s="58">
        <v>122</v>
      </c>
      <c r="T19" s="41">
        <v>125.76</v>
      </c>
      <c r="U19" s="58">
        <v>40</v>
      </c>
      <c r="V19" s="59">
        <v>124.86</v>
      </c>
    </row>
    <row r="20" spans="2:31">
      <c r="B20" s="47">
        <v>11</v>
      </c>
      <c r="C20" s="60">
        <v>41</v>
      </c>
      <c r="D20" s="41">
        <v>149.07</v>
      </c>
      <c r="E20" s="58">
        <v>82</v>
      </c>
      <c r="F20" s="41">
        <v>148.12</v>
      </c>
      <c r="G20" s="58">
        <v>202</v>
      </c>
      <c r="H20" s="41">
        <v>146.13999999999999</v>
      </c>
      <c r="I20" s="58">
        <v>177</v>
      </c>
      <c r="J20" s="41">
        <v>144.46</v>
      </c>
      <c r="K20" s="58">
        <v>140</v>
      </c>
      <c r="L20" s="41">
        <v>137.41</v>
      </c>
      <c r="M20" s="58">
        <v>148</v>
      </c>
      <c r="N20" s="41">
        <v>136.91</v>
      </c>
      <c r="O20" s="58">
        <v>91</v>
      </c>
      <c r="P20" s="41">
        <v>130.4</v>
      </c>
      <c r="Q20" s="58"/>
      <c r="R20" s="41"/>
      <c r="S20" s="58"/>
      <c r="T20" s="41"/>
      <c r="U20" s="58"/>
      <c r="V20" s="59"/>
      <c r="W20" s="134"/>
      <c r="X20" s="133"/>
      <c r="Y20" s="132"/>
      <c r="Z20" s="133"/>
      <c r="AA20" s="132"/>
      <c r="AB20" s="133"/>
    </row>
    <row r="21" spans="2:31">
      <c r="B21" s="47">
        <v>18</v>
      </c>
      <c r="C21" s="60">
        <v>40</v>
      </c>
      <c r="D21" s="41">
        <v>145.37</v>
      </c>
      <c r="E21" s="58">
        <v>90</v>
      </c>
      <c r="F21" s="41">
        <v>140.44999999999999</v>
      </c>
      <c r="G21" s="58">
        <v>160</v>
      </c>
      <c r="H21" s="41">
        <v>142.02000000000001</v>
      </c>
      <c r="I21" s="58">
        <v>199</v>
      </c>
      <c r="J21" s="41">
        <v>135.41</v>
      </c>
      <c r="K21" s="58">
        <v>158</v>
      </c>
      <c r="L21" s="41">
        <v>132.32</v>
      </c>
      <c r="M21" s="58">
        <v>125</v>
      </c>
      <c r="N21" s="41">
        <v>129.81</v>
      </c>
      <c r="O21" s="58">
        <v>139</v>
      </c>
      <c r="P21" s="41">
        <v>126.33</v>
      </c>
      <c r="Q21" s="58">
        <v>205</v>
      </c>
      <c r="R21" s="41">
        <v>12</v>
      </c>
      <c r="S21" s="58">
        <v>144</v>
      </c>
      <c r="T21" s="41">
        <v>121.76</v>
      </c>
      <c r="U21" s="58">
        <v>60</v>
      </c>
      <c r="V21" s="59">
        <v>120.75</v>
      </c>
    </row>
    <row r="22" spans="2:31">
      <c r="B22" s="47">
        <v>25</v>
      </c>
      <c r="C22" s="60">
        <v>48</v>
      </c>
      <c r="D22" s="41">
        <v>138.79</v>
      </c>
      <c r="E22" s="58">
        <v>102</v>
      </c>
      <c r="F22" s="41">
        <v>142.31</v>
      </c>
      <c r="G22" s="58">
        <v>158</v>
      </c>
      <c r="H22" s="41">
        <v>141.15</v>
      </c>
      <c r="I22" s="58">
        <v>161</v>
      </c>
      <c r="J22" s="41">
        <v>134.56</v>
      </c>
      <c r="K22" s="58">
        <v>187</v>
      </c>
      <c r="L22" s="41">
        <v>132.28</v>
      </c>
      <c r="M22" s="58">
        <v>453</v>
      </c>
      <c r="N22" s="41">
        <v>135.96</v>
      </c>
      <c r="O22" s="58">
        <v>88</v>
      </c>
      <c r="P22" s="41">
        <v>129.52000000000001</v>
      </c>
      <c r="Q22" s="58">
        <v>209</v>
      </c>
      <c r="R22" s="41">
        <v>125.44</v>
      </c>
      <c r="S22" s="58">
        <v>259</v>
      </c>
      <c r="T22" s="41">
        <v>122.19</v>
      </c>
      <c r="U22" s="58">
        <v>189</v>
      </c>
      <c r="V22" s="59">
        <v>118.06</v>
      </c>
      <c r="W22" s="10"/>
      <c r="X22" s="10"/>
      <c r="Y22" s="10"/>
      <c r="Z22" s="10"/>
      <c r="AA22" s="10"/>
      <c r="AB22" s="10"/>
      <c r="AC22" s="10"/>
      <c r="AD22" s="10"/>
      <c r="AE22" s="10"/>
    </row>
    <row r="23" spans="2:31">
      <c r="B23" s="48">
        <v>40665</v>
      </c>
      <c r="C23" s="60">
        <v>38</v>
      </c>
      <c r="D23" s="41">
        <v>142.07</v>
      </c>
      <c r="E23" s="58">
        <v>178</v>
      </c>
      <c r="F23" s="41">
        <v>136</v>
      </c>
      <c r="G23" s="58">
        <v>183</v>
      </c>
      <c r="H23" s="41">
        <v>134.87</v>
      </c>
      <c r="I23" s="58">
        <v>178</v>
      </c>
      <c r="J23" s="41">
        <v>136</v>
      </c>
      <c r="K23" s="58">
        <v>183</v>
      </c>
      <c r="L23" s="41">
        <v>134.87</v>
      </c>
      <c r="M23" s="58">
        <v>280</v>
      </c>
      <c r="N23" s="41">
        <v>136.26</v>
      </c>
      <c r="O23" s="58">
        <v>192</v>
      </c>
      <c r="P23" s="41">
        <v>127.28</v>
      </c>
      <c r="Q23" s="58">
        <v>124</v>
      </c>
      <c r="R23" s="41">
        <v>122.86</v>
      </c>
      <c r="S23" s="58">
        <v>81</v>
      </c>
      <c r="T23" s="41">
        <v>119.46</v>
      </c>
      <c r="U23" s="58">
        <v>96</v>
      </c>
      <c r="V23" s="59">
        <v>120.63</v>
      </c>
      <c r="W23" s="10"/>
      <c r="X23" s="10"/>
      <c r="Y23" s="10"/>
      <c r="Z23" s="10"/>
      <c r="AA23" s="10"/>
      <c r="AB23" s="10"/>
      <c r="AC23" s="10"/>
      <c r="AD23" s="10"/>
      <c r="AE23" s="10"/>
    </row>
    <row r="24" spans="2:31">
      <c r="B24" s="88">
        <v>9</v>
      </c>
      <c r="C24" s="60">
        <v>43</v>
      </c>
      <c r="D24" s="41">
        <v>142.36000000000001</v>
      </c>
      <c r="E24" s="58">
        <v>75</v>
      </c>
      <c r="F24" s="41">
        <v>142.41</v>
      </c>
      <c r="G24" s="58">
        <v>109</v>
      </c>
      <c r="H24" s="41">
        <v>136.18</v>
      </c>
      <c r="I24" s="58">
        <v>124</v>
      </c>
      <c r="J24" s="41">
        <v>133.63</v>
      </c>
      <c r="K24" s="58">
        <v>146</v>
      </c>
      <c r="L24" s="41">
        <v>130.77000000000001</v>
      </c>
      <c r="M24" s="58">
        <v>204</v>
      </c>
      <c r="N24" s="41">
        <v>136</v>
      </c>
      <c r="O24" s="58">
        <v>63</v>
      </c>
      <c r="P24" s="41">
        <v>126.29</v>
      </c>
      <c r="Q24" s="58">
        <v>480</v>
      </c>
      <c r="R24" s="41">
        <v>126.69</v>
      </c>
      <c r="S24" s="58">
        <v>84</v>
      </c>
      <c r="T24" s="41">
        <v>120.11</v>
      </c>
      <c r="U24" s="58">
        <v>142</v>
      </c>
      <c r="V24" s="59">
        <v>119.91</v>
      </c>
      <c r="W24" s="10"/>
      <c r="X24" s="85"/>
      <c r="Y24" s="10"/>
      <c r="Z24" s="85"/>
      <c r="AA24" s="10"/>
      <c r="AB24" s="85"/>
      <c r="AC24" s="10"/>
      <c r="AD24" s="85"/>
      <c r="AE24" s="10"/>
    </row>
    <row r="25" spans="2:31">
      <c r="B25" s="47">
        <v>16</v>
      </c>
      <c r="C25" s="60">
        <v>50</v>
      </c>
      <c r="D25" s="41">
        <v>137.54</v>
      </c>
      <c r="E25" s="58">
        <v>70</v>
      </c>
      <c r="F25" s="41">
        <v>136.57</v>
      </c>
      <c r="G25" s="58">
        <v>234</v>
      </c>
      <c r="H25" s="41">
        <v>134.97</v>
      </c>
      <c r="I25" s="58">
        <v>86</v>
      </c>
      <c r="J25" s="41">
        <v>128.88</v>
      </c>
      <c r="K25" s="60">
        <v>203</v>
      </c>
      <c r="L25" s="41">
        <v>127.58</v>
      </c>
      <c r="M25" s="58">
        <v>69</v>
      </c>
      <c r="N25" s="41">
        <v>124.27</v>
      </c>
      <c r="O25" s="58">
        <v>166</v>
      </c>
      <c r="P25" s="41">
        <v>124.98</v>
      </c>
      <c r="Q25" s="58">
        <v>56</v>
      </c>
      <c r="R25" s="41">
        <v>122.93</v>
      </c>
      <c r="S25" s="58">
        <v>103</v>
      </c>
      <c r="T25" s="41">
        <v>116.04</v>
      </c>
      <c r="U25" s="58">
        <v>84</v>
      </c>
      <c r="V25" s="59">
        <v>116.53</v>
      </c>
      <c r="W25" s="10"/>
      <c r="X25" s="85"/>
      <c r="Y25" s="10"/>
      <c r="Z25" s="85"/>
      <c r="AA25" s="10"/>
      <c r="AB25" s="85"/>
      <c r="AC25" s="10"/>
      <c r="AD25" s="85"/>
      <c r="AE25" s="10"/>
    </row>
    <row r="26" spans="2:31">
      <c r="B26" s="84">
        <v>23</v>
      </c>
      <c r="C26" s="60"/>
      <c r="D26" s="41"/>
      <c r="E26" s="58"/>
      <c r="F26" s="41"/>
      <c r="G26" s="58"/>
      <c r="H26" s="41"/>
      <c r="I26" s="58"/>
      <c r="J26" s="41"/>
      <c r="K26" s="58"/>
      <c r="L26" s="41"/>
      <c r="M26" s="58"/>
      <c r="N26" s="41"/>
      <c r="O26" s="58"/>
      <c r="P26" s="41"/>
      <c r="Q26" s="58"/>
      <c r="R26" s="41"/>
      <c r="S26" s="58"/>
      <c r="T26" s="41"/>
      <c r="U26" s="58"/>
      <c r="V26" s="59"/>
      <c r="W26" s="10"/>
      <c r="X26" s="10"/>
      <c r="Y26" s="10"/>
      <c r="Z26" s="10"/>
      <c r="AA26" s="10"/>
      <c r="AB26" s="10"/>
      <c r="AC26" s="10"/>
      <c r="AD26" s="10"/>
      <c r="AE26" s="10"/>
    </row>
    <row r="27" spans="2:31">
      <c r="B27" s="84">
        <v>30</v>
      </c>
      <c r="C27" s="60">
        <v>37</v>
      </c>
      <c r="D27" s="41">
        <v>134.74</v>
      </c>
      <c r="E27" s="58">
        <v>44</v>
      </c>
      <c r="F27" s="41">
        <v>131.38</v>
      </c>
      <c r="G27" s="58">
        <v>157</v>
      </c>
      <c r="H27" s="41">
        <v>128.91</v>
      </c>
      <c r="I27" s="58">
        <v>102</v>
      </c>
      <c r="J27" s="41">
        <v>123.98</v>
      </c>
      <c r="K27" s="58">
        <v>188</v>
      </c>
      <c r="L27" s="41">
        <v>121.06</v>
      </c>
      <c r="M27" s="58">
        <v>142</v>
      </c>
      <c r="N27" s="41">
        <v>119.49</v>
      </c>
      <c r="O27" s="58">
        <v>42</v>
      </c>
      <c r="P27" s="41">
        <v>117.9</v>
      </c>
      <c r="Q27" s="58">
        <v>80</v>
      </c>
      <c r="R27" s="41">
        <v>121.64</v>
      </c>
      <c r="S27" s="58">
        <v>52</v>
      </c>
      <c r="T27" s="41">
        <v>112.86</v>
      </c>
      <c r="U27" s="58"/>
      <c r="V27" s="59"/>
    </row>
    <row r="28" spans="2:31">
      <c r="B28" s="48">
        <v>40700</v>
      </c>
      <c r="C28" s="60">
        <v>76</v>
      </c>
      <c r="D28" s="41">
        <v>134.56</v>
      </c>
      <c r="E28" s="58">
        <v>76</v>
      </c>
      <c r="F28" s="41">
        <v>130.96</v>
      </c>
      <c r="G28" s="58">
        <v>134</v>
      </c>
      <c r="H28" s="41">
        <v>129.61000000000001</v>
      </c>
      <c r="I28" s="58">
        <v>113</v>
      </c>
      <c r="J28" s="41">
        <v>126.68</v>
      </c>
      <c r="K28" s="58">
        <v>228</v>
      </c>
      <c r="L28" s="41">
        <v>125.04</v>
      </c>
      <c r="M28" s="58">
        <v>99</v>
      </c>
      <c r="N28" s="41">
        <v>122.6</v>
      </c>
      <c r="O28" s="58">
        <v>57</v>
      </c>
      <c r="P28" s="41">
        <v>118.81</v>
      </c>
      <c r="Q28" s="58">
        <v>40</v>
      </c>
      <c r="R28" s="41">
        <v>117.32</v>
      </c>
      <c r="S28" s="58">
        <v>28</v>
      </c>
      <c r="T28" s="41">
        <v>110.45</v>
      </c>
      <c r="U28" s="58">
        <v>72</v>
      </c>
      <c r="V28" s="59">
        <v>116.4</v>
      </c>
    </row>
    <row r="29" spans="2:31">
      <c r="B29" s="84">
        <v>13</v>
      </c>
      <c r="C29" s="60">
        <v>44</v>
      </c>
      <c r="D29" s="41">
        <v>136.65</v>
      </c>
      <c r="E29" s="58">
        <v>57</v>
      </c>
      <c r="F29" s="41">
        <v>129.09</v>
      </c>
      <c r="G29" s="58">
        <v>189</v>
      </c>
      <c r="H29" s="41">
        <v>126.34</v>
      </c>
      <c r="I29" s="58">
        <v>134</v>
      </c>
      <c r="J29" s="41">
        <v>123.58</v>
      </c>
      <c r="K29" s="58">
        <v>174</v>
      </c>
      <c r="L29" s="41">
        <v>120.15</v>
      </c>
      <c r="M29" s="58">
        <v>140</v>
      </c>
      <c r="N29" s="41">
        <v>120.94</v>
      </c>
      <c r="O29" s="58">
        <v>188</v>
      </c>
      <c r="P29" s="41">
        <v>120.63</v>
      </c>
      <c r="Q29" s="58">
        <v>134</v>
      </c>
      <c r="R29" s="41">
        <v>118.02</v>
      </c>
      <c r="S29" s="58">
        <v>84</v>
      </c>
      <c r="T29" s="41">
        <v>114.05</v>
      </c>
      <c r="U29" s="58">
        <v>34</v>
      </c>
      <c r="V29" s="41">
        <v>113.41</v>
      </c>
    </row>
    <row r="30" spans="2:31">
      <c r="B30" s="47">
        <v>20</v>
      </c>
      <c r="C30" s="60">
        <v>80</v>
      </c>
      <c r="D30" s="41">
        <v>132.31</v>
      </c>
      <c r="E30" s="58">
        <v>116</v>
      </c>
      <c r="F30" s="41">
        <v>128.6</v>
      </c>
      <c r="G30" s="58">
        <v>143</v>
      </c>
      <c r="H30" s="41">
        <v>124.12</v>
      </c>
      <c r="I30" s="58">
        <v>144</v>
      </c>
      <c r="J30" s="41">
        <v>122.26</v>
      </c>
      <c r="K30" s="58">
        <v>159</v>
      </c>
      <c r="L30" s="41">
        <v>121.53</v>
      </c>
      <c r="M30" s="58">
        <v>125</v>
      </c>
      <c r="N30" s="41">
        <v>121.5</v>
      </c>
      <c r="O30" s="58">
        <v>268</v>
      </c>
      <c r="P30" s="41">
        <v>126.19</v>
      </c>
      <c r="Q30" s="58">
        <v>137</v>
      </c>
      <c r="R30" s="41">
        <v>120.83</v>
      </c>
      <c r="S30" s="58">
        <v>24</v>
      </c>
      <c r="T30" s="41">
        <v>109.76</v>
      </c>
      <c r="U30" s="58">
        <v>106</v>
      </c>
      <c r="V30" s="59">
        <v>114.68</v>
      </c>
    </row>
    <row r="31" spans="2:31">
      <c r="B31" s="84">
        <v>27</v>
      </c>
      <c r="C31" s="43">
        <v>95</v>
      </c>
      <c r="D31" s="14">
        <v>143.27000000000001</v>
      </c>
      <c r="E31" s="42">
        <v>129</v>
      </c>
      <c r="F31" s="14">
        <v>136.38999999999999</v>
      </c>
      <c r="G31" s="42">
        <v>147</v>
      </c>
      <c r="H31" s="14">
        <v>132.55000000000001</v>
      </c>
      <c r="I31" s="42">
        <v>138</v>
      </c>
      <c r="J31" s="14">
        <v>128.80000000000001</v>
      </c>
      <c r="K31" s="42">
        <v>189</v>
      </c>
      <c r="L31" s="14">
        <v>124.93</v>
      </c>
      <c r="M31" s="42">
        <v>161</v>
      </c>
      <c r="N31" s="14">
        <v>124.85</v>
      </c>
      <c r="O31" s="42">
        <v>139</v>
      </c>
      <c r="P31" s="14">
        <v>129.72</v>
      </c>
      <c r="Q31" s="42">
        <v>41</v>
      </c>
      <c r="R31" s="14">
        <v>121.83</v>
      </c>
      <c r="S31" s="42">
        <v>140</v>
      </c>
      <c r="T31" s="14">
        <v>124.35</v>
      </c>
      <c r="U31" s="42">
        <v>79</v>
      </c>
      <c r="V31" s="14">
        <v>119.59</v>
      </c>
    </row>
    <row r="32" spans="2:31">
      <c r="B32" s="48">
        <v>40728</v>
      </c>
      <c r="C32" s="60">
        <v>164</v>
      </c>
      <c r="D32" s="41">
        <v>154.38999999999999</v>
      </c>
      <c r="E32" s="58">
        <v>82</v>
      </c>
      <c r="F32" s="41">
        <v>136.26</v>
      </c>
      <c r="G32" s="58">
        <v>107</v>
      </c>
      <c r="H32" s="41">
        <v>133.09</v>
      </c>
      <c r="I32" s="58">
        <v>134</v>
      </c>
      <c r="J32" s="41">
        <v>130.93</v>
      </c>
      <c r="K32" s="58">
        <v>137</v>
      </c>
      <c r="L32" s="41">
        <v>125.73</v>
      </c>
      <c r="M32" s="58">
        <v>124</v>
      </c>
      <c r="N32" s="41">
        <v>129.16</v>
      </c>
      <c r="O32" s="58">
        <v>68</v>
      </c>
      <c r="P32" s="41">
        <v>124.83</v>
      </c>
      <c r="Q32" s="58">
        <v>58</v>
      </c>
      <c r="R32" s="41">
        <v>125.2</v>
      </c>
      <c r="S32" s="58">
        <v>61</v>
      </c>
      <c r="T32" s="41">
        <v>117.29</v>
      </c>
      <c r="U32" s="58">
        <v>5</v>
      </c>
      <c r="V32" s="59">
        <v>114.45</v>
      </c>
    </row>
    <row r="33" spans="2:26">
      <c r="B33" s="47">
        <v>11</v>
      </c>
      <c r="C33" s="42">
        <v>57</v>
      </c>
      <c r="D33" s="14">
        <v>146.16999999999999</v>
      </c>
      <c r="E33" s="42">
        <v>67</v>
      </c>
      <c r="F33" s="14">
        <v>146.99</v>
      </c>
      <c r="G33" s="42">
        <v>69</v>
      </c>
      <c r="H33" s="14">
        <v>139.6</v>
      </c>
      <c r="I33" s="42">
        <v>129</v>
      </c>
      <c r="J33" s="14">
        <v>142.46</v>
      </c>
      <c r="K33" s="42">
        <v>173</v>
      </c>
      <c r="L33" s="14">
        <v>136.9</v>
      </c>
      <c r="M33" s="42">
        <v>90</v>
      </c>
      <c r="N33" s="14">
        <v>136.44999999999999</v>
      </c>
      <c r="O33" s="42">
        <v>88</v>
      </c>
      <c r="P33" s="14">
        <v>132.38999999999999</v>
      </c>
      <c r="Q33" s="42">
        <v>24</v>
      </c>
      <c r="R33" s="14">
        <v>129.35</v>
      </c>
      <c r="S33" s="42">
        <v>95</v>
      </c>
      <c r="T33" s="14">
        <v>131.12</v>
      </c>
      <c r="U33" s="42"/>
      <c r="V33" s="15"/>
    </row>
    <row r="34" spans="2:26">
      <c r="B34" s="47">
        <v>18</v>
      </c>
      <c r="C34" s="60">
        <v>81</v>
      </c>
      <c r="D34" s="41">
        <v>142.9</v>
      </c>
      <c r="E34" s="58">
        <v>119</v>
      </c>
      <c r="F34" s="41">
        <v>141.16</v>
      </c>
      <c r="G34" s="58">
        <v>87</v>
      </c>
      <c r="H34" s="41">
        <v>131.12</v>
      </c>
      <c r="I34" s="58">
        <v>156</v>
      </c>
      <c r="J34" s="41">
        <v>135.08000000000001</v>
      </c>
      <c r="K34" s="58">
        <v>146</v>
      </c>
      <c r="L34" s="41">
        <v>129.22999999999999</v>
      </c>
      <c r="M34" s="58">
        <v>165</v>
      </c>
      <c r="N34" s="41">
        <v>128.81</v>
      </c>
      <c r="O34" s="58">
        <v>146</v>
      </c>
      <c r="P34" s="41">
        <v>127.09</v>
      </c>
      <c r="Q34" s="58">
        <v>121</v>
      </c>
      <c r="R34" s="41">
        <v>127.32</v>
      </c>
      <c r="S34" s="58">
        <v>60</v>
      </c>
      <c r="T34" s="41">
        <v>118.66</v>
      </c>
      <c r="U34" s="58">
        <v>74</v>
      </c>
      <c r="V34" s="59">
        <v>117.14</v>
      </c>
    </row>
    <row r="35" spans="2:26">
      <c r="B35" s="84">
        <v>25</v>
      </c>
      <c r="C35" s="43">
        <v>162</v>
      </c>
      <c r="D35" s="14">
        <v>151.97</v>
      </c>
      <c r="E35" s="42">
        <v>99</v>
      </c>
      <c r="F35" s="14">
        <v>143.13999999999999</v>
      </c>
      <c r="G35" s="42">
        <v>279</v>
      </c>
      <c r="H35" s="14">
        <v>134.78</v>
      </c>
      <c r="I35" s="42">
        <v>418</v>
      </c>
      <c r="J35" s="14">
        <v>134.46</v>
      </c>
      <c r="K35" s="42">
        <v>196</v>
      </c>
      <c r="L35" s="14">
        <v>128.08000000000001</v>
      </c>
      <c r="M35" s="42">
        <v>182</v>
      </c>
      <c r="N35" s="14">
        <v>125.62</v>
      </c>
      <c r="O35" s="42">
        <v>54</v>
      </c>
      <c r="P35" s="14">
        <v>124.44</v>
      </c>
      <c r="Q35" s="42">
        <v>43</v>
      </c>
      <c r="R35" s="14">
        <v>123.34</v>
      </c>
      <c r="S35" s="86">
        <v>91</v>
      </c>
      <c r="T35" s="58">
        <v>121.06</v>
      </c>
      <c r="U35" s="42">
        <v>12</v>
      </c>
      <c r="V35" s="14">
        <v>111.16</v>
      </c>
    </row>
    <row r="36" spans="2:26">
      <c r="B36" s="154">
        <v>40756</v>
      </c>
      <c r="C36" s="60">
        <v>77</v>
      </c>
      <c r="D36" s="41">
        <v>135</v>
      </c>
      <c r="E36" s="58">
        <v>301</v>
      </c>
      <c r="F36" s="41">
        <v>142.91999999999999</v>
      </c>
      <c r="G36" s="58">
        <v>239</v>
      </c>
      <c r="H36" s="41">
        <v>131.19999999999999</v>
      </c>
      <c r="I36" s="58">
        <v>191</v>
      </c>
      <c r="J36" s="41">
        <v>126.18</v>
      </c>
      <c r="K36" s="58">
        <v>216</v>
      </c>
      <c r="L36" s="41">
        <v>122.41</v>
      </c>
      <c r="M36" s="58">
        <v>172</v>
      </c>
      <c r="N36" s="41">
        <v>123.48</v>
      </c>
      <c r="O36" s="58">
        <v>80</v>
      </c>
      <c r="P36" s="41">
        <v>123.49</v>
      </c>
      <c r="Q36" s="58">
        <v>39</v>
      </c>
      <c r="R36" s="41">
        <v>123.97</v>
      </c>
      <c r="S36" s="58">
        <v>131</v>
      </c>
      <c r="T36" s="41">
        <v>122.28</v>
      </c>
      <c r="U36" s="58">
        <v>28</v>
      </c>
      <c r="V36" s="59">
        <v>117.45</v>
      </c>
    </row>
    <row r="37" spans="2:26">
      <c r="B37" s="47">
        <v>8</v>
      </c>
      <c r="C37" s="60">
        <v>247</v>
      </c>
      <c r="D37" s="41">
        <v>149.88</v>
      </c>
      <c r="E37" s="58">
        <v>220</v>
      </c>
      <c r="F37" s="41">
        <v>137.34</v>
      </c>
      <c r="G37" s="58">
        <v>246</v>
      </c>
      <c r="H37" s="41">
        <v>131.83000000000001</v>
      </c>
      <c r="I37" s="58">
        <v>158</v>
      </c>
      <c r="J37" s="41">
        <v>127.66</v>
      </c>
      <c r="K37" s="58">
        <v>165</v>
      </c>
      <c r="L37" s="41">
        <v>123.63</v>
      </c>
      <c r="M37" s="58">
        <v>86</v>
      </c>
      <c r="N37" s="41">
        <v>120.64</v>
      </c>
      <c r="O37" s="58">
        <v>77</v>
      </c>
      <c r="P37" s="41">
        <v>120.61</v>
      </c>
      <c r="Q37" s="58">
        <v>29</v>
      </c>
      <c r="R37" s="41">
        <v>119.45</v>
      </c>
      <c r="S37" s="58">
        <v>68</v>
      </c>
      <c r="T37" s="41">
        <v>114.33</v>
      </c>
      <c r="U37" s="58">
        <v>7</v>
      </c>
      <c r="V37" s="59">
        <v>109.84</v>
      </c>
    </row>
    <row r="38" spans="2:26">
      <c r="B38" s="47">
        <v>15</v>
      </c>
      <c r="C38" s="60">
        <v>146</v>
      </c>
      <c r="D38" s="41">
        <v>144.84</v>
      </c>
      <c r="E38" s="58">
        <v>122</v>
      </c>
      <c r="F38" s="41">
        <v>129.37</v>
      </c>
      <c r="G38" s="58">
        <v>173</v>
      </c>
      <c r="H38" s="41">
        <v>130.37</v>
      </c>
      <c r="I38" s="58">
        <v>102</v>
      </c>
      <c r="J38" s="41">
        <v>124.42</v>
      </c>
      <c r="K38" s="58">
        <v>105</v>
      </c>
      <c r="L38" s="41">
        <v>119.07</v>
      </c>
      <c r="M38" s="58">
        <v>84</v>
      </c>
      <c r="N38" s="41">
        <v>121.15</v>
      </c>
      <c r="O38" s="58">
        <v>72</v>
      </c>
      <c r="P38" s="41">
        <v>121.87</v>
      </c>
      <c r="Q38" s="58">
        <v>40</v>
      </c>
      <c r="R38" s="41">
        <v>122.71</v>
      </c>
      <c r="S38" s="58">
        <v>52</v>
      </c>
      <c r="T38" s="41">
        <v>119.56</v>
      </c>
      <c r="U38" s="58">
        <v>53</v>
      </c>
      <c r="V38" s="59">
        <v>124.37</v>
      </c>
    </row>
    <row r="39" spans="2:26">
      <c r="B39" s="47">
        <v>22</v>
      </c>
      <c r="C39" s="60">
        <v>1047</v>
      </c>
      <c r="D39" s="41">
        <v>140.47</v>
      </c>
      <c r="E39" s="58">
        <v>120</v>
      </c>
      <c r="F39" s="41">
        <v>136.79</v>
      </c>
      <c r="G39" s="58">
        <v>167</v>
      </c>
      <c r="H39" s="41">
        <v>130.04</v>
      </c>
      <c r="I39" s="58">
        <v>117</v>
      </c>
      <c r="J39" s="41">
        <v>127.49</v>
      </c>
      <c r="K39" s="58">
        <v>154</v>
      </c>
      <c r="L39" s="41">
        <v>123.65</v>
      </c>
      <c r="M39" s="58">
        <v>50</v>
      </c>
      <c r="N39" s="41">
        <v>119.52</v>
      </c>
      <c r="O39" s="58">
        <v>41</v>
      </c>
      <c r="P39" s="41">
        <v>119.09</v>
      </c>
      <c r="Q39" s="58">
        <v>22</v>
      </c>
      <c r="R39" s="41">
        <v>120.98</v>
      </c>
      <c r="S39" s="58">
        <v>36</v>
      </c>
      <c r="T39" s="41">
        <v>116</v>
      </c>
      <c r="U39" s="58">
        <v>9</v>
      </c>
      <c r="V39" s="59">
        <v>115.8</v>
      </c>
    </row>
    <row r="40" spans="2:26">
      <c r="B40" s="47">
        <v>29</v>
      </c>
      <c r="C40" s="60">
        <v>127</v>
      </c>
      <c r="D40" s="41">
        <v>142.16</v>
      </c>
      <c r="E40" s="58">
        <v>106</v>
      </c>
      <c r="F40" s="41">
        <v>134.47999999999999</v>
      </c>
      <c r="G40" s="58">
        <v>182</v>
      </c>
      <c r="H40" s="41">
        <v>130.57</v>
      </c>
      <c r="I40" s="58">
        <v>147</v>
      </c>
      <c r="J40" s="41">
        <v>125.82</v>
      </c>
      <c r="K40" s="58">
        <v>94</v>
      </c>
      <c r="L40" s="41">
        <v>122.71</v>
      </c>
      <c r="M40" s="58">
        <v>121</v>
      </c>
      <c r="N40" s="41">
        <v>122.22</v>
      </c>
      <c r="O40" s="58">
        <v>21</v>
      </c>
      <c r="P40" s="41">
        <v>117.42</v>
      </c>
      <c r="Q40" s="58">
        <v>7</v>
      </c>
      <c r="R40" s="41">
        <v>115.11</v>
      </c>
      <c r="S40" s="58">
        <v>15</v>
      </c>
      <c r="T40" s="41">
        <v>111.99</v>
      </c>
      <c r="U40" s="58"/>
      <c r="V40" s="59"/>
    </row>
    <row r="41" spans="2:26">
      <c r="B41" s="48">
        <v>40791</v>
      </c>
      <c r="C41" s="60">
        <v>117</v>
      </c>
      <c r="D41" s="41">
        <v>137.38</v>
      </c>
      <c r="E41" s="58">
        <v>125</v>
      </c>
      <c r="F41" s="41">
        <v>134.83000000000001</v>
      </c>
      <c r="G41" s="58">
        <v>178</v>
      </c>
      <c r="H41" s="41">
        <v>129.86000000000001</v>
      </c>
      <c r="I41" s="58">
        <v>65</v>
      </c>
      <c r="J41" s="41">
        <v>126.33</v>
      </c>
      <c r="K41" s="58">
        <v>169</v>
      </c>
      <c r="L41" s="41">
        <v>122.85</v>
      </c>
      <c r="M41" s="58">
        <v>37</v>
      </c>
      <c r="N41" s="41">
        <v>117.36</v>
      </c>
      <c r="O41" s="58">
        <v>90</v>
      </c>
      <c r="P41" s="41">
        <v>123.66</v>
      </c>
      <c r="Q41" s="58">
        <v>32</v>
      </c>
      <c r="R41" s="41">
        <v>122.15</v>
      </c>
      <c r="S41" s="58">
        <v>29</v>
      </c>
      <c r="T41" s="41">
        <v>118.62</v>
      </c>
      <c r="U41" s="58">
        <v>18</v>
      </c>
      <c r="V41" s="59">
        <v>111.25</v>
      </c>
      <c r="W41" s="134"/>
    </row>
    <row r="42" spans="2:26">
      <c r="B42" s="47">
        <v>12</v>
      </c>
      <c r="C42" s="124">
        <v>50</v>
      </c>
      <c r="D42" s="128">
        <v>132.13</v>
      </c>
      <c r="E42" s="124">
        <v>25</v>
      </c>
      <c r="F42" s="128">
        <v>131.77000000000001</v>
      </c>
      <c r="G42" s="124">
        <v>122</v>
      </c>
      <c r="H42" s="128">
        <v>127.32</v>
      </c>
      <c r="I42" s="124">
        <v>162</v>
      </c>
      <c r="J42" s="128">
        <v>123.51</v>
      </c>
      <c r="K42" s="124">
        <v>99</v>
      </c>
      <c r="L42" s="128">
        <v>123.53</v>
      </c>
      <c r="M42" s="124">
        <v>95</v>
      </c>
      <c r="N42" s="128">
        <v>120.73</v>
      </c>
      <c r="O42" s="124">
        <v>63</v>
      </c>
      <c r="P42" s="128">
        <v>125.16</v>
      </c>
      <c r="Q42" s="58">
        <v>13</v>
      </c>
      <c r="R42" s="41">
        <v>119.74</v>
      </c>
      <c r="S42" s="58">
        <v>12</v>
      </c>
      <c r="T42" s="41">
        <v>109.39</v>
      </c>
      <c r="U42" s="58">
        <v>27</v>
      </c>
      <c r="V42" s="59">
        <v>14.76</v>
      </c>
      <c r="W42" s="132"/>
      <c r="X42" s="133"/>
      <c r="Y42" s="132"/>
      <c r="Z42" s="133"/>
    </row>
    <row r="43" spans="2:26">
      <c r="B43" s="47">
        <v>19</v>
      </c>
      <c r="C43" s="60">
        <v>175</v>
      </c>
      <c r="D43" s="41">
        <v>132.83000000000001</v>
      </c>
      <c r="E43" s="58">
        <v>241</v>
      </c>
      <c r="F43" s="41">
        <v>132.91999999999999</v>
      </c>
      <c r="G43" s="58">
        <v>228</v>
      </c>
      <c r="H43" s="41">
        <v>134.38</v>
      </c>
      <c r="I43" s="58">
        <v>302</v>
      </c>
      <c r="J43" s="41">
        <v>128.36000000000001</v>
      </c>
      <c r="K43" s="58">
        <v>236</v>
      </c>
      <c r="L43" s="41">
        <v>126.87</v>
      </c>
      <c r="M43" s="58">
        <v>122</v>
      </c>
      <c r="N43" s="41">
        <v>125.65</v>
      </c>
      <c r="O43" s="58">
        <v>61</v>
      </c>
      <c r="P43" s="41">
        <v>122.43</v>
      </c>
      <c r="Q43" s="58">
        <v>110</v>
      </c>
      <c r="R43" s="41">
        <v>122.99</v>
      </c>
      <c r="S43" s="58">
        <v>28</v>
      </c>
      <c r="T43" s="41">
        <v>114.34</v>
      </c>
      <c r="U43" s="58">
        <v>9</v>
      </c>
      <c r="V43" s="59">
        <v>117.5</v>
      </c>
    </row>
    <row r="44" spans="2:26">
      <c r="B44" s="84">
        <v>26</v>
      </c>
      <c r="C44" s="60">
        <v>13</v>
      </c>
      <c r="D44" s="41">
        <v>136.85</v>
      </c>
      <c r="E44" s="58">
        <v>137</v>
      </c>
      <c r="F44" s="41">
        <v>135.13</v>
      </c>
      <c r="G44" s="58">
        <v>343</v>
      </c>
      <c r="H44" s="41">
        <v>132.84</v>
      </c>
      <c r="I44" s="58">
        <v>138</v>
      </c>
      <c r="J44" s="41">
        <v>124.55</v>
      </c>
      <c r="K44" s="58">
        <v>63</v>
      </c>
      <c r="L44" s="41">
        <v>122.41</v>
      </c>
      <c r="M44" s="58">
        <v>87</v>
      </c>
      <c r="N44" s="41">
        <v>119.43</v>
      </c>
      <c r="O44" s="58">
        <v>40</v>
      </c>
      <c r="P44" s="41">
        <v>122.82</v>
      </c>
      <c r="Q44" s="58">
        <v>16</v>
      </c>
      <c r="R44" s="41">
        <v>120.25</v>
      </c>
      <c r="S44" s="58">
        <v>34</v>
      </c>
      <c r="T44" s="41">
        <v>124.25</v>
      </c>
      <c r="U44" s="58"/>
      <c r="V44" s="59"/>
    </row>
    <row r="45" spans="2:26">
      <c r="B45" s="99" t="s">
        <v>62</v>
      </c>
      <c r="C45" s="60">
        <v>107</v>
      </c>
      <c r="D45" s="41">
        <v>138.41</v>
      </c>
      <c r="E45" s="58">
        <v>223</v>
      </c>
      <c r="F45" s="41">
        <v>133.25</v>
      </c>
      <c r="G45" s="58">
        <v>483</v>
      </c>
      <c r="H45" s="41">
        <v>136.30000000000001</v>
      </c>
      <c r="I45" s="58">
        <v>79</v>
      </c>
      <c r="J45" s="41">
        <v>126.17</v>
      </c>
      <c r="K45" s="58">
        <v>37</v>
      </c>
      <c r="L45" s="41">
        <v>125.49</v>
      </c>
      <c r="M45" s="58">
        <v>207</v>
      </c>
      <c r="N45" s="41">
        <v>126.74</v>
      </c>
      <c r="O45" s="58"/>
      <c r="P45" s="41"/>
      <c r="Q45" s="58">
        <v>150</v>
      </c>
      <c r="R45" s="41">
        <v>125.33</v>
      </c>
      <c r="S45" s="58">
        <v>9</v>
      </c>
      <c r="T45" s="41">
        <v>125</v>
      </c>
      <c r="U45" s="58">
        <v>94</v>
      </c>
      <c r="V45" s="59">
        <v>118.59</v>
      </c>
    </row>
    <row r="46" spans="2:26">
      <c r="B46" s="84">
        <v>10</v>
      </c>
      <c r="C46" s="60">
        <v>70</v>
      </c>
      <c r="D46" s="41">
        <v>136.54</v>
      </c>
      <c r="E46" s="58">
        <v>86</v>
      </c>
      <c r="F46" s="41">
        <v>137.84</v>
      </c>
      <c r="G46" s="58">
        <v>124</v>
      </c>
      <c r="H46" s="41">
        <v>133.02000000000001</v>
      </c>
      <c r="I46" s="58">
        <v>45</v>
      </c>
      <c r="J46" s="41">
        <v>129.71</v>
      </c>
      <c r="K46" s="58">
        <v>52</v>
      </c>
      <c r="L46" s="41">
        <v>126.35</v>
      </c>
      <c r="M46" s="58">
        <v>41</v>
      </c>
      <c r="N46" s="41">
        <v>128.88999999999999</v>
      </c>
      <c r="O46" s="127"/>
      <c r="P46" s="58"/>
      <c r="Q46" s="58">
        <v>26</v>
      </c>
      <c r="R46" s="41">
        <v>120.5</v>
      </c>
      <c r="S46" s="58">
        <v>10</v>
      </c>
      <c r="T46" s="41">
        <v>122</v>
      </c>
      <c r="U46" s="58">
        <v>5</v>
      </c>
      <c r="V46" s="59">
        <v>116.5</v>
      </c>
    </row>
    <row r="47" spans="2:26">
      <c r="B47" s="99" t="s">
        <v>63</v>
      </c>
      <c r="C47" s="60">
        <v>116</v>
      </c>
      <c r="D47" s="41">
        <v>136.35</v>
      </c>
      <c r="E47" s="58">
        <v>111</v>
      </c>
      <c r="F47" s="41">
        <v>134.41999999999999</v>
      </c>
      <c r="G47" s="58">
        <v>183</v>
      </c>
      <c r="H47" s="41">
        <v>131.91</v>
      </c>
      <c r="I47" s="58">
        <v>210</v>
      </c>
      <c r="J47" s="41">
        <v>131.6</v>
      </c>
      <c r="K47" s="58">
        <v>164</v>
      </c>
      <c r="L47" s="41">
        <v>127.91</v>
      </c>
      <c r="M47" s="58">
        <v>173</v>
      </c>
      <c r="N47" s="41">
        <v>130.83000000000001</v>
      </c>
      <c r="O47" s="58">
        <v>64</v>
      </c>
      <c r="P47" s="41">
        <v>130.15</v>
      </c>
      <c r="Q47" s="58"/>
      <c r="R47" s="41"/>
      <c r="S47" s="58"/>
      <c r="T47" s="41"/>
      <c r="U47" s="58">
        <v>12</v>
      </c>
      <c r="V47" s="59">
        <v>116.85</v>
      </c>
    </row>
    <row r="48" spans="2:26">
      <c r="B48" s="99" t="s">
        <v>64</v>
      </c>
      <c r="C48" s="60">
        <v>68</v>
      </c>
      <c r="D48" s="41">
        <v>137.66</v>
      </c>
      <c r="E48" s="58">
        <v>97</v>
      </c>
      <c r="F48" s="41">
        <v>136.88999999999999</v>
      </c>
      <c r="G48" s="58">
        <v>254</v>
      </c>
      <c r="H48" s="41">
        <v>134.56</v>
      </c>
      <c r="I48" s="58">
        <v>123</v>
      </c>
      <c r="J48" s="41">
        <v>133.76</v>
      </c>
      <c r="K48" s="58">
        <v>90</v>
      </c>
      <c r="L48" s="41">
        <v>125.7</v>
      </c>
      <c r="M48" s="58">
        <v>121</v>
      </c>
      <c r="N48" s="41">
        <v>129.08000000000001</v>
      </c>
      <c r="O48" s="58">
        <v>201</v>
      </c>
      <c r="P48" s="41">
        <v>138.86000000000001</v>
      </c>
      <c r="Q48" s="58"/>
      <c r="R48" s="41"/>
      <c r="S48" s="58"/>
      <c r="T48" s="41"/>
      <c r="U48" s="58">
        <v>14</v>
      </c>
      <c r="V48" s="59">
        <v>113.5</v>
      </c>
    </row>
    <row r="49" spans="2:22">
      <c r="B49" s="99" t="s">
        <v>65</v>
      </c>
      <c r="C49" s="60">
        <v>52</v>
      </c>
      <c r="D49" s="41">
        <v>142.79</v>
      </c>
      <c r="E49" s="58">
        <v>96</v>
      </c>
      <c r="F49" s="41">
        <v>136.94999999999999</v>
      </c>
      <c r="G49" s="58">
        <v>141</v>
      </c>
      <c r="H49" s="41">
        <v>135.82</v>
      </c>
      <c r="I49" s="58">
        <v>87</v>
      </c>
      <c r="J49" s="41">
        <v>127.71</v>
      </c>
      <c r="K49" s="58">
        <v>128</v>
      </c>
      <c r="L49" s="41">
        <v>127.73</v>
      </c>
      <c r="M49" s="58">
        <v>83</v>
      </c>
      <c r="N49" s="41">
        <v>124.14</v>
      </c>
      <c r="O49" s="58">
        <v>26</v>
      </c>
      <c r="P49" s="41">
        <v>125.61</v>
      </c>
      <c r="Q49" s="58">
        <v>81</v>
      </c>
      <c r="R49" s="41">
        <v>130.13999999999999</v>
      </c>
      <c r="S49" s="58"/>
      <c r="T49" s="41"/>
      <c r="U49" s="58">
        <v>68</v>
      </c>
      <c r="V49" s="59">
        <v>125.02</v>
      </c>
    </row>
    <row r="50" spans="2:22">
      <c r="B50" s="48">
        <v>40854</v>
      </c>
      <c r="C50" s="60">
        <v>93</v>
      </c>
      <c r="D50" s="41">
        <v>149.16999999999999</v>
      </c>
      <c r="E50" s="58">
        <v>107</v>
      </c>
      <c r="F50" s="41">
        <v>144.78</v>
      </c>
      <c r="G50" s="58">
        <v>255</v>
      </c>
      <c r="H50" s="41">
        <v>142.96</v>
      </c>
      <c r="I50" s="58">
        <v>208</v>
      </c>
      <c r="J50" s="41">
        <v>133.19999999999999</v>
      </c>
      <c r="K50" s="58">
        <v>193</v>
      </c>
      <c r="L50" s="41">
        <v>135.79</v>
      </c>
      <c r="M50" s="58">
        <v>176</v>
      </c>
      <c r="N50" s="41">
        <v>129.61000000000001</v>
      </c>
      <c r="O50" s="58">
        <v>131</v>
      </c>
      <c r="P50" s="41">
        <v>134.08000000000001</v>
      </c>
      <c r="Q50" s="58"/>
      <c r="R50" s="41"/>
      <c r="S50" s="58">
        <v>18</v>
      </c>
      <c r="T50" s="41">
        <v>123.46</v>
      </c>
      <c r="U50" s="58"/>
      <c r="V50" s="59"/>
    </row>
    <row r="51" spans="2:22">
      <c r="B51" s="99">
        <v>14</v>
      </c>
      <c r="C51" s="60">
        <v>52</v>
      </c>
      <c r="D51" s="41">
        <v>149.27000000000001</v>
      </c>
      <c r="E51" s="58">
        <v>80</v>
      </c>
      <c r="F51" s="41">
        <v>146.11000000000001</v>
      </c>
      <c r="G51" s="58">
        <v>305</v>
      </c>
      <c r="H51" s="41">
        <v>142.84</v>
      </c>
      <c r="I51" s="58">
        <v>116</v>
      </c>
      <c r="J51" s="41">
        <v>137.81</v>
      </c>
      <c r="K51" s="58">
        <v>320</v>
      </c>
      <c r="L51" s="41">
        <v>132.9</v>
      </c>
      <c r="M51" s="58">
        <v>108</v>
      </c>
      <c r="N51" s="41">
        <v>133.4</v>
      </c>
      <c r="O51" s="58">
        <v>170</v>
      </c>
      <c r="P51" s="41">
        <v>132.37</v>
      </c>
      <c r="Q51" s="58">
        <v>5</v>
      </c>
      <c r="R51" s="41">
        <v>127</v>
      </c>
      <c r="S51" s="58">
        <v>142</v>
      </c>
      <c r="T51" s="41">
        <v>130.16999999999999</v>
      </c>
      <c r="U51" s="58">
        <v>10</v>
      </c>
      <c r="V51" s="59">
        <v>117</v>
      </c>
    </row>
    <row r="52" spans="2:22">
      <c r="B52" s="47">
        <v>21</v>
      </c>
      <c r="C52" s="60">
        <v>49</v>
      </c>
      <c r="D52" s="41">
        <v>150</v>
      </c>
      <c r="E52" s="58">
        <v>172</v>
      </c>
      <c r="F52" s="41">
        <v>152.19999999999999</v>
      </c>
      <c r="G52" s="58">
        <v>60</v>
      </c>
      <c r="H52" s="41">
        <v>139.5</v>
      </c>
      <c r="I52" s="58">
        <v>176</v>
      </c>
      <c r="J52" s="41">
        <v>135.66</v>
      </c>
      <c r="K52" s="58">
        <v>33</v>
      </c>
      <c r="L52" s="41">
        <v>134.08000000000001</v>
      </c>
      <c r="M52" s="58">
        <v>100</v>
      </c>
      <c r="N52" s="41">
        <v>136.04</v>
      </c>
      <c r="O52" s="58">
        <v>81</v>
      </c>
      <c r="P52" s="41">
        <v>133.5</v>
      </c>
      <c r="Q52" s="58">
        <v>43</v>
      </c>
      <c r="R52" s="41">
        <v>133.66999999999999</v>
      </c>
      <c r="S52" s="58">
        <v>16</v>
      </c>
      <c r="T52" s="41">
        <v>131.88</v>
      </c>
      <c r="U52" s="58"/>
      <c r="V52" s="59"/>
    </row>
    <row r="53" spans="2:22">
      <c r="B53" s="47">
        <v>28</v>
      </c>
      <c r="C53" s="60"/>
      <c r="D53" s="41"/>
      <c r="E53" s="58"/>
      <c r="F53" s="41"/>
      <c r="G53" s="58"/>
      <c r="H53" s="41"/>
      <c r="I53" s="58"/>
      <c r="J53" s="41"/>
      <c r="K53" s="58"/>
      <c r="L53" s="41"/>
      <c r="M53" s="58"/>
      <c r="N53" s="41"/>
      <c r="O53" s="58"/>
      <c r="P53" s="41"/>
      <c r="Q53" s="58"/>
      <c r="R53" s="41"/>
      <c r="S53" s="58"/>
      <c r="T53" s="41"/>
      <c r="U53" s="58"/>
      <c r="V53" s="59"/>
    </row>
    <row r="54" spans="2:22">
      <c r="B54" s="48">
        <v>40882</v>
      </c>
      <c r="C54" s="60"/>
      <c r="D54" s="41"/>
      <c r="E54" s="58"/>
      <c r="F54" s="41"/>
      <c r="G54" s="58"/>
      <c r="H54" s="41"/>
      <c r="I54" s="58"/>
      <c r="J54" s="41"/>
      <c r="K54" s="58"/>
      <c r="L54" s="41"/>
      <c r="M54" s="58"/>
      <c r="N54" s="41"/>
      <c r="O54" s="58"/>
      <c r="P54" s="41"/>
      <c r="Q54" s="58"/>
      <c r="R54" s="41"/>
      <c r="S54" s="58"/>
      <c r="T54" s="41"/>
      <c r="U54" s="58"/>
      <c r="V54" s="59"/>
    </row>
    <row r="55" spans="2:22">
      <c r="B55" s="99">
        <v>12</v>
      </c>
      <c r="C55" s="60"/>
      <c r="D55" s="41"/>
      <c r="E55" s="58"/>
      <c r="F55" s="41"/>
      <c r="G55" s="58"/>
      <c r="H55" s="41"/>
      <c r="I55" s="58"/>
      <c r="J55" s="41"/>
      <c r="K55" s="58"/>
      <c r="L55" s="41"/>
      <c r="M55" s="58"/>
      <c r="N55" s="41"/>
      <c r="O55" s="58"/>
      <c r="P55" s="41"/>
      <c r="Q55" s="58"/>
      <c r="R55" s="41"/>
      <c r="S55" s="58"/>
      <c r="T55" s="41"/>
      <c r="U55" s="58"/>
      <c r="V55" s="59"/>
    </row>
    <row r="56" spans="2:22">
      <c r="B56" s="84">
        <v>19</v>
      </c>
      <c r="C56" s="60"/>
      <c r="D56" s="41"/>
      <c r="E56" s="58"/>
      <c r="F56" s="41"/>
      <c r="G56" s="58"/>
      <c r="H56" s="41"/>
      <c r="I56" s="58"/>
      <c r="J56" s="41"/>
      <c r="K56" s="58"/>
      <c r="L56" s="41"/>
      <c r="M56" s="58"/>
      <c r="N56" s="41"/>
      <c r="O56" s="58"/>
      <c r="P56" s="41"/>
      <c r="Q56" s="58"/>
      <c r="R56" s="41"/>
      <c r="S56" s="58"/>
      <c r="T56" s="41"/>
      <c r="U56" s="58"/>
      <c r="V56" s="59"/>
    </row>
    <row r="57" spans="2:22">
      <c r="B57" s="155"/>
      <c r="C57" s="60"/>
      <c r="D57" s="41"/>
      <c r="E57" s="58"/>
      <c r="F57" s="41"/>
      <c r="G57" s="58"/>
      <c r="H57" s="41"/>
      <c r="I57" s="58"/>
      <c r="J57" s="41"/>
      <c r="K57" s="58"/>
      <c r="L57" s="41"/>
      <c r="M57" s="58"/>
      <c r="N57" s="41"/>
      <c r="O57" s="58"/>
      <c r="P57" s="41"/>
      <c r="Q57" s="58"/>
      <c r="R57" s="41"/>
      <c r="S57" s="58"/>
      <c r="T57" s="41"/>
      <c r="U57" s="58"/>
      <c r="V57" s="59"/>
    </row>
    <row r="58" spans="2:22">
      <c r="B58" s="89"/>
      <c r="C58" s="61"/>
      <c r="D58" s="63"/>
      <c r="E58" s="62"/>
      <c r="F58" s="63"/>
      <c r="G58" s="62"/>
      <c r="H58" s="63"/>
      <c r="I58" s="62"/>
      <c r="J58" s="63"/>
      <c r="K58" s="62"/>
      <c r="L58" s="63"/>
      <c r="M58" s="62"/>
      <c r="N58" s="63"/>
      <c r="O58" s="62"/>
      <c r="P58" s="63"/>
      <c r="Q58" s="62"/>
      <c r="R58" s="63"/>
      <c r="S58" s="62"/>
      <c r="T58" s="63"/>
      <c r="U58" s="62"/>
      <c r="V58" s="64"/>
    </row>
    <row r="59" spans="2:22">
      <c r="B59" s="89"/>
      <c r="D59" s="3"/>
      <c r="F59" s="3"/>
      <c r="H59" s="3"/>
      <c r="J59" s="3"/>
      <c r="L59" s="3"/>
      <c r="N59" s="3"/>
      <c r="P59" s="3"/>
      <c r="R59" s="3"/>
      <c r="T59" s="3"/>
      <c r="V59" s="3"/>
    </row>
    <row r="60" spans="2:22">
      <c r="B60" s="10"/>
    </row>
    <row r="61" spans="2:22">
      <c r="B61" s="10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39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4" r:id="rId4">
          <objectPr defaultSize="0" r:id="rId5">
            <anchor moveWithCells="1">
              <from>
                <xdr:col>4</xdr:col>
                <xdr:colOff>104775</xdr:colOff>
                <xdr:row>2</xdr:row>
                <xdr:rowOff>0</xdr:rowOff>
              </from>
              <to>
                <xdr:col>21</xdr:col>
                <xdr:colOff>476250</xdr:colOff>
                <xdr:row>3</xdr:row>
                <xdr:rowOff>0</xdr:rowOff>
              </to>
            </anchor>
          </objectPr>
        </oleObject>
      </mc:Choice>
      <mc:Fallback>
        <oleObject progId="Word.Document.8" shapeId="307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B61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W53" sqref="W53"/>
    </sheetView>
  </sheetViews>
  <sheetFormatPr defaultRowHeight="12.75"/>
  <cols>
    <col min="1" max="1" width="3" customWidth="1"/>
    <col min="2" max="2" width="6.7109375" customWidth="1"/>
    <col min="3" max="3" width="6.7109375" style="146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42578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5703125" customWidth="1"/>
    <col min="22" max="22" width="7.140625" customWidth="1"/>
    <col min="23" max="23" width="3.7109375" customWidth="1"/>
  </cols>
  <sheetData>
    <row r="1" spans="2:22">
      <c r="B1" s="10"/>
    </row>
    <row r="2" spans="2:22" ht="23.25"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2:22" ht="23.25">
      <c r="B3" s="174" t="s">
        <v>37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2:22">
      <c r="B4" s="46"/>
      <c r="C4" s="176" t="s">
        <v>52</v>
      </c>
      <c r="D4" s="172"/>
      <c r="E4" s="172" t="s">
        <v>53</v>
      </c>
      <c r="F4" s="172"/>
      <c r="G4" s="172" t="s">
        <v>54</v>
      </c>
      <c r="H4" s="172"/>
      <c r="I4" s="172" t="s">
        <v>55</v>
      </c>
      <c r="J4" s="172"/>
      <c r="K4" s="172" t="s">
        <v>56</v>
      </c>
      <c r="L4" s="172"/>
      <c r="M4" s="172" t="s">
        <v>57</v>
      </c>
      <c r="N4" s="172"/>
      <c r="O4" s="172" t="s">
        <v>58</v>
      </c>
      <c r="P4" s="172"/>
      <c r="Q4" s="172" t="s">
        <v>59</v>
      </c>
      <c r="R4" s="172"/>
      <c r="S4" s="172" t="s">
        <v>60</v>
      </c>
      <c r="T4" s="172"/>
      <c r="U4" s="172" t="s">
        <v>2</v>
      </c>
      <c r="V4" s="173"/>
    </row>
    <row r="5" spans="2:22" ht="13.5" thickBot="1">
      <c r="B5" s="51">
        <v>2011</v>
      </c>
      <c r="C5" s="54" t="s">
        <v>3</v>
      </c>
      <c r="D5" s="53" t="s">
        <v>4</v>
      </c>
      <c r="E5" s="54" t="s">
        <v>3</v>
      </c>
      <c r="F5" s="53" t="s">
        <v>4</v>
      </c>
      <c r="G5" s="54" t="s">
        <v>3</v>
      </c>
      <c r="H5" s="53" t="s">
        <v>4</v>
      </c>
      <c r="I5" s="54" t="s">
        <v>3</v>
      </c>
      <c r="J5" s="53" t="s">
        <v>4</v>
      </c>
      <c r="K5" s="54" t="s">
        <v>3</v>
      </c>
      <c r="L5" s="53" t="s">
        <v>4</v>
      </c>
      <c r="M5" s="54" t="s">
        <v>3</v>
      </c>
      <c r="N5" s="53" t="s">
        <v>4</v>
      </c>
      <c r="O5" s="54" t="s">
        <v>3</v>
      </c>
      <c r="P5" s="53" t="s">
        <v>4</v>
      </c>
      <c r="Q5" s="54" t="s">
        <v>3</v>
      </c>
      <c r="R5" s="53" t="s">
        <v>4</v>
      </c>
      <c r="S5" s="54" t="s">
        <v>3</v>
      </c>
      <c r="T5" s="53" t="s">
        <v>4</v>
      </c>
      <c r="U5" s="54" t="s">
        <v>3</v>
      </c>
      <c r="V5" s="55" t="s">
        <v>4</v>
      </c>
    </row>
    <row r="6" spans="2:22">
      <c r="B6" s="153">
        <v>40546</v>
      </c>
      <c r="C6" s="50"/>
      <c r="D6" s="16"/>
      <c r="E6" s="50"/>
      <c r="F6" s="16"/>
      <c r="G6" s="50"/>
      <c r="H6" s="16"/>
      <c r="I6" s="50"/>
      <c r="J6" s="16"/>
      <c r="K6" s="50"/>
      <c r="L6" s="16"/>
      <c r="M6" s="50"/>
      <c r="N6" s="16"/>
      <c r="O6" s="50"/>
      <c r="P6" s="16"/>
      <c r="Q6" s="50"/>
      <c r="R6" s="16"/>
      <c r="S6" s="50"/>
      <c r="T6" s="16"/>
      <c r="U6" s="50"/>
      <c r="V6" s="17"/>
    </row>
    <row r="7" spans="2:22">
      <c r="B7" s="137">
        <v>10</v>
      </c>
      <c r="C7" s="42"/>
      <c r="D7" s="14"/>
      <c r="E7" s="42"/>
      <c r="F7" s="14"/>
      <c r="G7" s="42"/>
      <c r="H7" s="14"/>
      <c r="I7" s="50">
        <v>24</v>
      </c>
      <c r="J7" s="16">
        <v>124.29</v>
      </c>
      <c r="K7" s="50"/>
      <c r="L7" s="16"/>
      <c r="M7" s="50">
        <v>45</v>
      </c>
      <c r="N7" s="16">
        <v>116.05</v>
      </c>
      <c r="O7" s="50">
        <v>68</v>
      </c>
      <c r="P7" s="16">
        <v>115.09</v>
      </c>
      <c r="Q7" s="50">
        <v>7</v>
      </c>
      <c r="R7" s="16">
        <v>104</v>
      </c>
      <c r="S7" s="50">
        <v>69</v>
      </c>
      <c r="T7" s="16">
        <v>114</v>
      </c>
      <c r="U7" s="42"/>
      <c r="V7" s="15"/>
    </row>
    <row r="8" spans="2:22">
      <c r="B8" s="47">
        <v>17</v>
      </c>
      <c r="C8" s="42">
        <v>14</v>
      </c>
      <c r="D8" s="14">
        <v>129.01</v>
      </c>
      <c r="E8" s="42">
        <v>12</v>
      </c>
      <c r="F8" s="14">
        <v>141.94</v>
      </c>
      <c r="G8" s="42">
        <v>20</v>
      </c>
      <c r="H8" s="14">
        <v>124.02</v>
      </c>
      <c r="I8" s="42">
        <v>68</v>
      </c>
      <c r="J8" s="14">
        <v>122.6</v>
      </c>
      <c r="K8" s="42">
        <v>151</v>
      </c>
      <c r="L8" s="14">
        <v>113.8</v>
      </c>
      <c r="M8" s="42">
        <v>102</v>
      </c>
      <c r="N8" s="14">
        <v>110.41</v>
      </c>
      <c r="O8" s="42">
        <v>133</v>
      </c>
      <c r="P8" s="14">
        <v>111.47</v>
      </c>
      <c r="Q8" s="42">
        <v>101</v>
      </c>
      <c r="R8" s="14">
        <v>106.97</v>
      </c>
      <c r="S8" s="42">
        <v>107</v>
      </c>
      <c r="T8" s="14">
        <v>110.6</v>
      </c>
      <c r="U8" s="42">
        <v>100</v>
      </c>
      <c r="V8" s="15">
        <v>111.32</v>
      </c>
    </row>
    <row r="9" spans="2:22">
      <c r="B9" s="47">
        <v>24</v>
      </c>
      <c r="C9" s="42"/>
      <c r="D9" s="14"/>
      <c r="E9" s="42"/>
      <c r="F9" s="14"/>
      <c r="G9" s="42"/>
      <c r="H9" s="14"/>
      <c r="I9" s="42"/>
      <c r="J9" s="14"/>
      <c r="K9" s="42"/>
      <c r="L9" s="14"/>
      <c r="M9" s="42"/>
      <c r="N9" s="14"/>
      <c r="O9" s="42"/>
      <c r="P9" s="14"/>
      <c r="Q9" s="42"/>
      <c r="R9" s="14"/>
      <c r="S9" s="42"/>
      <c r="T9" s="14"/>
      <c r="U9" s="42"/>
      <c r="V9" s="15"/>
    </row>
    <row r="10" spans="2:22">
      <c r="B10" s="47">
        <v>31</v>
      </c>
      <c r="C10" s="42">
        <v>10</v>
      </c>
      <c r="D10" s="14">
        <v>134.65</v>
      </c>
      <c r="E10" s="42">
        <v>66</v>
      </c>
      <c r="F10" s="14">
        <v>132.44</v>
      </c>
      <c r="G10" s="42">
        <v>122</v>
      </c>
      <c r="H10" s="14">
        <v>125.87</v>
      </c>
      <c r="I10" s="42">
        <v>172</v>
      </c>
      <c r="J10" s="14">
        <v>122.41</v>
      </c>
      <c r="K10" s="42">
        <v>97</v>
      </c>
      <c r="L10" s="14">
        <v>114.11</v>
      </c>
      <c r="M10" s="42">
        <v>153</v>
      </c>
      <c r="N10" s="14">
        <v>115.18</v>
      </c>
      <c r="O10" s="42">
        <v>123</v>
      </c>
      <c r="P10" s="14">
        <v>111.99</v>
      </c>
      <c r="Q10" s="42">
        <v>20</v>
      </c>
      <c r="R10" s="14">
        <v>110.43</v>
      </c>
      <c r="S10" s="42">
        <v>32</v>
      </c>
      <c r="T10" s="14">
        <v>109.12</v>
      </c>
      <c r="U10" s="42">
        <v>12</v>
      </c>
      <c r="V10" s="15">
        <v>108.21</v>
      </c>
    </row>
    <row r="11" spans="2:22">
      <c r="B11" s="48">
        <v>40581</v>
      </c>
      <c r="C11" s="42"/>
      <c r="D11" s="14"/>
      <c r="E11" s="42">
        <v>13</v>
      </c>
      <c r="F11" s="14">
        <v>113.57</v>
      </c>
      <c r="G11" s="42">
        <v>17</v>
      </c>
      <c r="H11" s="14">
        <v>111.27</v>
      </c>
      <c r="I11" s="42">
        <v>59</v>
      </c>
      <c r="J11" s="14">
        <v>115.05</v>
      </c>
      <c r="K11" s="42">
        <v>47</v>
      </c>
      <c r="L11" s="14">
        <v>114.16</v>
      </c>
      <c r="M11" s="42">
        <v>20</v>
      </c>
      <c r="N11" s="14">
        <v>116.21</v>
      </c>
      <c r="O11" s="42">
        <v>39</v>
      </c>
      <c r="P11" s="14">
        <v>113.98</v>
      </c>
      <c r="Q11" s="42">
        <v>12</v>
      </c>
      <c r="R11" s="14">
        <v>115</v>
      </c>
      <c r="S11" s="42">
        <v>137</v>
      </c>
      <c r="T11" s="14">
        <v>115.21</v>
      </c>
      <c r="U11" s="42"/>
      <c r="V11" s="15"/>
    </row>
    <row r="12" spans="2:22">
      <c r="B12" s="47">
        <v>14</v>
      </c>
      <c r="C12" s="42"/>
      <c r="D12" s="14"/>
      <c r="E12" s="42">
        <v>9</v>
      </c>
      <c r="F12" s="14">
        <v>126</v>
      </c>
      <c r="G12" s="42"/>
      <c r="H12" s="14"/>
      <c r="I12" s="42"/>
      <c r="J12" s="14"/>
      <c r="K12" s="42"/>
      <c r="L12" s="14"/>
      <c r="M12" s="42"/>
      <c r="N12" s="14"/>
      <c r="O12" s="42"/>
      <c r="P12" s="14"/>
      <c r="Q12" s="42"/>
      <c r="R12" s="14"/>
      <c r="S12" s="42"/>
      <c r="T12" s="14"/>
      <c r="U12" s="42"/>
      <c r="V12" s="15"/>
    </row>
    <row r="13" spans="2:22">
      <c r="B13" s="47">
        <v>21</v>
      </c>
      <c r="C13" s="42"/>
      <c r="D13" s="14"/>
      <c r="E13" s="42"/>
      <c r="F13" s="14"/>
      <c r="G13" s="42">
        <v>34</v>
      </c>
      <c r="H13" s="14">
        <v>125.64</v>
      </c>
      <c r="I13" s="42">
        <v>11</v>
      </c>
      <c r="J13" s="14">
        <v>138.86000000000001</v>
      </c>
      <c r="K13" s="42">
        <v>75</v>
      </c>
      <c r="L13" s="14">
        <v>125.62</v>
      </c>
      <c r="M13" s="42">
        <v>60</v>
      </c>
      <c r="N13" s="14">
        <v>122.31</v>
      </c>
      <c r="O13" s="42">
        <v>48</v>
      </c>
      <c r="P13" s="14">
        <v>119.57</v>
      </c>
      <c r="Q13" s="42">
        <v>126</v>
      </c>
      <c r="R13" s="14">
        <v>116.72</v>
      </c>
      <c r="S13" s="42">
        <v>141</v>
      </c>
      <c r="T13" s="14">
        <v>117.42</v>
      </c>
      <c r="U13" s="42">
        <v>7</v>
      </c>
      <c r="V13" s="15">
        <v>112.72</v>
      </c>
    </row>
    <row r="14" spans="2:22">
      <c r="B14" s="123">
        <v>28</v>
      </c>
      <c r="C14" s="42">
        <v>10</v>
      </c>
      <c r="D14" s="14">
        <v>142.37</v>
      </c>
      <c r="E14" s="42">
        <v>39</v>
      </c>
      <c r="F14" s="14">
        <v>134.80000000000001</v>
      </c>
      <c r="G14" s="42">
        <v>28</v>
      </c>
      <c r="H14" s="14">
        <v>138.18</v>
      </c>
      <c r="I14" s="42">
        <v>22</v>
      </c>
      <c r="J14" s="14">
        <v>128.49</v>
      </c>
      <c r="K14" s="42">
        <v>103</v>
      </c>
      <c r="L14" s="14">
        <v>122.19</v>
      </c>
      <c r="M14" s="42">
        <v>24</v>
      </c>
      <c r="N14" s="14">
        <v>121.4</v>
      </c>
      <c r="O14" s="42">
        <v>13</v>
      </c>
      <c r="P14" s="14">
        <v>117.59</v>
      </c>
      <c r="Q14" s="42">
        <v>52</v>
      </c>
      <c r="R14" s="14">
        <v>116.13</v>
      </c>
      <c r="S14" s="42">
        <v>56</v>
      </c>
      <c r="T14" s="14">
        <v>114.25</v>
      </c>
      <c r="U14" s="42">
        <v>16</v>
      </c>
      <c r="V14" s="15">
        <v>110.69</v>
      </c>
    </row>
    <row r="15" spans="2:22">
      <c r="B15" s="48">
        <v>40609</v>
      </c>
      <c r="C15" s="42">
        <v>33</v>
      </c>
      <c r="D15" s="14">
        <v>139.99</v>
      </c>
      <c r="E15" s="42">
        <v>58</v>
      </c>
      <c r="F15" s="14">
        <v>144.36000000000001</v>
      </c>
      <c r="G15" s="42">
        <v>32</v>
      </c>
      <c r="H15" s="14">
        <v>133.72</v>
      </c>
      <c r="I15" s="42">
        <v>70</v>
      </c>
      <c r="J15" s="14">
        <v>132.12</v>
      </c>
      <c r="K15" s="42">
        <v>43</v>
      </c>
      <c r="L15" s="14">
        <v>124.1</v>
      </c>
      <c r="M15" s="42">
        <v>93</v>
      </c>
      <c r="N15" s="14">
        <v>124.71</v>
      </c>
      <c r="O15" s="42">
        <v>103</v>
      </c>
      <c r="P15" s="14">
        <v>119.63</v>
      </c>
      <c r="Q15" s="42">
        <v>28</v>
      </c>
      <c r="R15" s="14">
        <v>119.65</v>
      </c>
      <c r="S15" s="42">
        <v>138</v>
      </c>
      <c r="T15" s="14">
        <v>114.58</v>
      </c>
      <c r="U15" s="42">
        <v>107</v>
      </c>
      <c r="V15" s="15">
        <v>114.62</v>
      </c>
    </row>
    <row r="16" spans="2:22">
      <c r="B16" s="47">
        <v>14</v>
      </c>
      <c r="C16" s="42"/>
      <c r="D16" s="14"/>
      <c r="E16" s="42">
        <v>19</v>
      </c>
      <c r="F16" s="14">
        <v>141.5</v>
      </c>
      <c r="G16" s="86">
        <v>20</v>
      </c>
      <c r="H16" s="151">
        <v>138.1</v>
      </c>
      <c r="I16" s="42">
        <v>42</v>
      </c>
      <c r="J16" s="14">
        <v>123.72</v>
      </c>
      <c r="K16" s="42">
        <v>66</v>
      </c>
      <c r="L16" s="14">
        <v>134</v>
      </c>
      <c r="M16" s="42">
        <v>46</v>
      </c>
      <c r="N16" s="14">
        <v>125.62</v>
      </c>
      <c r="O16" s="42">
        <v>94</v>
      </c>
      <c r="P16" s="14">
        <v>120.16</v>
      </c>
      <c r="Q16" s="42">
        <v>39</v>
      </c>
      <c r="R16" s="14">
        <v>117.46</v>
      </c>
      <c r="S16" s="42">
        <v>77</v>
      </c>
      <c r="T16" s="14">
        <v>115.13</v>
      </c>
      <c r="U16" s="42">
        <v>77</v>
      </c>
      <c r="V16" s="15">
        <v>115.16</v>
      </c>
    </row>
    <row r="17" spans="2:22">
      <c r="B17" s="47">
        <v>21</v>
      </c>
      <c r="C17" s="42">
        <v>9</v>
      </c>
      <c r="D17" s="14">
        <v>131</v>
      </c>
      <c r="E17" s="42">
        <v>41</v>
      </c>
      <c r="F17" s="14">
        <v>133.27000000000001</v>
      </c>
      <c r="G17" s="42">
        <v>40</v>
      </c>
      <c r="H17" s="14">
        <v>137.51</v>
      </c>
      <c r="I17" s="42">
        <v>47</v>
      </c>
      <c r="J17" s="14">
        <v>135.38999999999999</v>
      </c>
      <c r="K17" s="42">
        <v>38</v>
      </c>
      <c r="L17" s="14">
        <v>131.87</v>
      </c>
      <c r="M17" s="42">
        <v>77</v>
      </c>
      <c r="N17" s="14">
        <v>128.19999999999999</v>
      </c>
      <c r="O17" s="42">
        <v>80</v>
      </c>
      <c r="P17" s="14">
        <v>124.53</v>
      </c>
      <c r="Q17" s="42">
        <v>194</v>
      </c>
      <c r="R17" s="14">
        <v>127.33</v>
      </c>
      <c r="S17" s="42">
        <v>202</v>
      </c>
      <c r="T17" s="14">
        <v>116.13</v>
      </c>
      <c r="U17" s="42">
        <v>65</v>
      </c>
      <c r="V17" s="15">
        <v>114.96</v>
      </c>
    </row>
    <row r="18" spans="2:22">
      <c r="B18" s="123">
        <v>28</v>
      </c>
      <c r="C18" s="42"/>
      <c r="D18" s="14"/>
      <c r="E18" s="42">
        <v>19</v>
      </c>
      <c r="F18" s="14">
        <v>140.82</v>
      </c>
      <c r="G18" s="42"/>
      <c r="H18" s="14"/>
      <c r="I18" s="42">
        <v>34</v>
      </c>
      <c r="J18" s="14">
        <v>138.38999999999999</v>
      </c>
      <c r="K18" s="42">
        <v>32</v>
      </c>
      <c r="L18" s="14">
        <v>128.69</v>
      </c>
      <c r="M18" s="42">
        <v>29</v>
      </c>
      <c r="N18" s="14">
        <v>126.22</v>
      </c>
      <c r="O18" s="42">
        <v>33</v>
      </c>
      <c r="P18" s="14">
        <v>120.77</v>
      </c>
      <c r="Q18" s="42">
        <v>43</v>
      </c>
      <c r="R18" s="14">
        <v>116.28</v>
      </c>
      <c r="S18" s="42">
        <v>143</v>
      </c>
      <c r="T18" s="14">
        <v>114.35</v>
      </c>
      <c r="U18" s="42"/>
      <c r="V18" s="15"/>
    </row>
    <row r="19" spans="2:22">
      <c r="B19" s="48">
        <v>40637</v>
      </c>
      <c r="C19" s="42">
        <v>22</v>
      </c>
      <c r="D19" s="14">
        <v>152.33000000000001</v>
      </c>
      <c r="E19" s="42">
        <v>49</v>
      </c>
      <c r="F19" s="14">
        <v>152.03</v>
      </c>
      <c r="G19" s="124">
        <v>99</v>
      </c>
      <c r="H19" s="58">
        <v>143.25</v>
      </c>
      <c r="I19" s="42">
        <v>60</v>
      </c>
      <c r="J19" s="14">
        <v>137.91999999999999</v>
      </c>
      <c r="K19" s="42">
        <v>57</v>
      </c>
      <c r="L19" s="14">
        <v>133.71</v>
      </c>
      <c r="M19" s="42">
        <v>192</v>
      </c>
      <c r="N19" s="14">
        <v>134.01</v>
      </c>
      <c r="O19" s="42">
        <v>69</v>
      </c>
      <c r="P19" s="14">
        <v>132.11000000000001</v>
      </c>
      <c r="Q19" s="42">
        <v>183</v>
      </c>
      <c r="R19" s="14">
        <v>130.29</v>
      </c>
      <c r="S19" s="42">
        <v>81</v>
      </c>
      <c r="T19" s="14">
        <v>125.03</v>
      </c>
      <c r="U19" s="42">
        <v>116</v>
      </c>
      <c r="V19" s="15">
        <v>117.96</v>
      </c>
    </row>
    <row r="20" spans="2:22">
      <c r="B20" s="47">
        <v>11</v>
      </c>
      <c r="C20" s="42">
        <v>27</v>
      </c>
      <c r="D20" s="14">
        <v>147.16999999999999</v>
      </c>
      <c r="E20" s="42"/>
      <c r="F20" s="14"/>
      <c r="G20" s="42">
        <v>72</v>
      </c>
      <c r="H20" s="14">
        <v>153.44999999999999</v>
      </c>
      <c r="I20" s="42">
        <v>37</v>
      </c>
      <c r="J20" s="14">
        <v>139.4</v>
      </c>
      <c r="K20" s="42">
        <v>41</v>
      </c>
      <c r="L20" s="14">
        <v>139.26</v>
      </c>
      <c r="M20" s="42">
        <v>70</v>
      </c>
      <c r="N20" s="14">
        <v>137.41</v>
      </c>
      <c r="O20" s="42">
        <v>42</v>
      </c>
      <c r="P20" s="14">
        <v>125.99</v>
      </c>
      <c r="Q20" s="42">
        <v>105</v>
      </c>
      <c r="R20" s="14">
        <v>123.76</v>
      </c>
      <c r="S20" s="42">
        <v>117</v>
      </c>
      <c r="T20" s="14">
        <v>119.97</v>
      </c>
      <c r="U20" s="42">
        <v>611</v>
      </c>
      <c r="V20" s="15">
        <v>121.4</v>
      </c>
    </row>
    <row r="21" spans="2:22">
      <c r="B21" s="47">
        <v>18</v>
      </c>
      <c r="C21" s="42">
        <v>14</v>
      </c>
      <c r="D21" s="14">
        <v>143.84</v>
      </c>
      <c r="E21" s="42"/>
      <c r="F21" s="14"/>
      <c r="G21" s="42">
        <v>28</v>
      </c>
      <c r="H21" s="14">
        <v>142.83000000000001</v>
      </c>
      <c r="I21" s="42">
        <v>65</v>
      </c>
      <c r="J21" s="14">
        <v>139.47999999999999</v>
      </c>
      <c r="K21" s="42">
        <v>79</v>
      </c>
      <c r="L21" s="14">
        <v>137.36000000000001</v>
      </c>
      <c r="M21" s="42">
        <v>50</v>
      </c>
      <c r="N21" s="14">
        <v>136.4</v>
      </c>
      <c r="O21" s="42">
        <v>85</v>
      </c>
      <c r="P21" s="14">
        <v>122.35</v>
      </c>
      <c r="Q21" s="42">
        <v>88</v>
      </c>
      <c r="R21" s="14">
        <v>119.99</v>
      </c>
      <c r="S21" s="42">
        <v>54</v>
      </c>
      <c r="T21" s="14">
        <v>119.92</v>
      </c>
      <c r="U21" s="42"/>
      <c r="V21" s="15"/>
    </row>
    <row r="22" spans="2:22">
      <c r="B22" s="47">
        <v>25</v>
      </c>
      <c r="C22" s="42">
        <v>12</v>
      </c>
      <c r="D22" s="14">
        <v>153.75</v>
      </c>
      <c r="E22" s="42">
        <v>54</v>
      </c>
      <c r="F22" s="14">
        <v>141.81</v>
      </c>
      <c r="G22" s="42">
        <v>96</v>
      </c>
      <c r="H22" s="14">
        <v>135.88</v>
      </c>
      <c r="I22" s="42">
        <v>220</v>
      </c>
      <c r="J22" s="14">
        <v>130.78</v>
      </c>
      <c r="K22" s="42">
        <v>38</v>
      </c>
      <c r="L22" s="14">
        <v>128.91999999999999</v>
      </c>
      <c r="M22" s="42">
        <v>171</v>
      </c>
      <c r="N22" s="14">
        <v>125.05</v>
      </c>
      <c r="O22" s="42">
        <v>126</v>
      </c>
      <c r="P22" s="14">
        <v>122.95</v>
      </c>
      <c r="Q22" s="42">
        <v>622</v>
      </c>
      <c r="R22" s="14">
        <v>126.74</v>
      </c>
      <c r="S22" s="42">
        <v>291</v>
      </c>
      <c r="T22" s="14">
        <v>122.52</v>
      </c>
      <c r="U22" s="42">
        <v>135</v>
      </c>
      <c r="V22" s="14">
        <v>114.16</v>
      </c>
    </row>
    <row r="23" spans="2:22">
      <c r="B23" s="48">
        <v>40665</v>
      </c>
      <c r="C23" s="42">
        <v>16</v>
      </c>
      <c r="D23" s="14">
        <v>140</v>
      </c>
      <c r="E23" s="42">
        <v>25</v>
      </c>
      <c r="F23" s="14">
        <v>141.1</v>
      </c>
      <c r="G23" s="42">
        <v>142</v>
      </c>
      <c r="H23" s="14">
        <v>135.32</v>
      </c>
      <c r="I23" s="42">
        <v>271</v>
      </c>
      <c r="J23" s="14">
        <v>138.77000000000001</v>
      </c>
      <c r="K23" s="42">
        <v>95</v>
      </c>
      <c r="L23" s="14">
        <v>125.26</v>
      </c>
      <c r="M23" s="42">
        <v>88</v>
      </c>
      <c r="N23" s="14">
        <v>127.54</v>
      </c>
      <c r="O23" s="42">
        <v>100</v>
      </c>
      <c r="P23" s="14">
        <v>121.94</v>
      </c>
      <c r="Q23" s="42">
        <v>45</v>
      </c>
      <c r="R23" s="14">
        <v>120.71</v>
      </c>
      <c r="S23" s="42">
        <v>83</v>
      </c>
      <c r="T23" s="14">
        <v>118.91</v>
      </c>
      <c r="U23" s="42">
        <v>119</v>
      </c>
      <c r="V23" s="15">
        <v>116.12</v>
      </c>
    </row>
    <row r="24" spans="2:22">
      <c r="B24" s="88">
        <v>9</v>
      </c>
      <c r="C24" s="42">
        <v>34</v>
      </c>
      <c r="D24" s="14">
        <v>139.51</v>
      </c>
      <c r="E24" s="43">
        <v>20</v>
      </c>
      <c r="F24" s="14">
        <v>141.47999999999999</v>
      </c>
      <c r="G24" s="43">
        <v>114</v>
      </c>
      <c r="H24" s="14">
        <v>133.1</v>
      </c>
      <c r="I24" s="43">
        <v>142</v>
      </c>
      <c r="J24" s="14">
        <v>131.05000000000001</v>
      </c>
      <c r="K24" s="42">
        <v>129</v>
      </c>
      <c r="L24" s="14">
        <v>125.75</v>
      </c>
      <c r="M24" s="42">
        <v>120</v>
      </c>
      <c r="N24" s="14">
        <v>125.84</v>
      </c>
      <c r="O24" s="42">
        <v>65</v>
      </c>
      <c r="P24" s="14">
        <v>121.77</v>
      </c>
      <c r="Q24" s="42">
        <v>42</v>
      </c>
      <c r="R24" s="14">
        <v>122.75</v>
      </c>
      <c r="S24" s="42">
        <v>144</v>
      </c>
      <c r="T24" s="14">
        <v>119.64</v>
      </c>
      <c r="U24" s="42">
        <v>7</v>
      </c>
      <c r="V24" s="15">
        <v>112.44</v>
      </c>
    </row>
    <row r="25" spans="2:22">
      <c r="B25" s="47">
        <v>16</v>
      </c>
      <c r="C25" s="42">
        <v>19</v>
      </c>
      <c r="D25" s="14">
        <v>137.22999999999999</v>
      </c>
      <c r="E25" s="42">
        <v>13</v>
      </c>
      <c r="F25" s="14">
        <v>128.82</v>
      </c>
      <c r="G25" s="42">
        <v>51</v>
      </c>
      <c r="H25" s="14">
        <v>126.9</v>
      </c>
      <c r="I25" s="42">
        <v>88</v>
      </c>
      <c r="J25" s="14">
        <v>126.21</v>
      </c>
      <c r="K25" s="42">
        <v>75</v>
      </c>
      <c r="L25" s="14">
        <v>120.62</v>
      </c>
      <c r="M25" s="42">
        <v>136</v>
      </c>
      <c r="N25" s="14">
        <v>124.45</v>
      </c>
      <c r="O25" s="42">
        <v>52</v>
      </c>
      <c r="P25" s="14">
        <v>119.05</v>
      </c>
      <c r="Q25" s="42">
        <v>15</v>
      </c>
      <c r="R25" s="14">
        <v>117.4</v>
      </c>
      <c r="S25" s="42">
        <v>122</v>
      </c>
      <c r="T25" s="14">
        <v>116.63</v>
      </c>
      <c r="U25" s="42">
        <v>85</v>
      </c>
      <c r="V25" s="15">
        <v>114.97</v>
      </c>
    </row>
    <row r="26" spans="2:22">
      <c r="B26" s="84">
        <v>23</v>
      </c>
      <c r="C26" s="42"/>
      <c r="D26" s="14"/>
      <c r="E26" s="42"/>
      <c r="F26" s="14"/>
      <c r="G26" s="42"/>
      <c r="H26" s="14"/>
      <c r="I26" s="42"/>
      <c r="J26" s="14"/>
      <c r="K26" s="42"/>
      <c r="L26" s="14"/>
      <c r="M26" s="42"/>
      <c r="N26" s="14"/>
      <c r="O26" s="42"/>
      <c r="P26" s="14"/>
      <c r="Q26" s="42"/>
      <c r="R26" s="14"/>
      <c r="S26" s="42"/>
      <c r="T26" s="14"/>
      <c r="U26" s="42"/>
      <c r="V26" s="15"/>
    </row>
    <row r="27" spans="2:22">
      <c r="B27" s="84">
        <v>30</v>
      </c>
      <c r="C27" s="42">
        <v>24</v>
      </c>
      <c r="D27" s="14">
        <v>124</v>
      </c>
      <c r="E27" s="42">
        <v>71</v>
      </c>
      <c r="F27" s="14">
        <v>131.36000000000001</v>
      </c>
      <c r="G27" s="42">
        <v>180</v>
      </c>
      <c r="H27" s="14">
        <v>124.5</v>
      </c>
      <c r="I27" s="42">
        <v>160</v>
      </c>
      <c r="J27" s="14">
        <v>124.25</v>
      </c>
      <c r="K27" s="42">
        <v>142</v>
      </c>
      <c r="L27" s="14">
        <v>118.16</v>
      </c>
      <c r="M27" s="42">
        <v>107</v>
      </c>
      <c r="N27" s="14">
        <v>116.19</v>
      </c>
      <c r="O27" s="42">
        <v>46</v>
      </c>
      <c r="P27" s="14">
        <v>115.38</v>
      </c>
      <c r="Q27" s="42">
        <v>7</v>
      </c>
      <c r="R27" s="14">
        <v>115</v>
      </c>
      <c r="S27" s="42">
        <v>115</v>
      </c>
      <c r="T27" s="14">
        <v>112.53</v>
      </c>
      <c r="U27" s="42">
        <v>64</v>
      </c>
      <c r="V27" s="15">
        <v>109.03</v>
      </c>
    </row>
    <row r="28" spans="2:22">
      <c r="B28" s="48">
        <v>40700</v>
      </c>
      <c r="C28" s="42">
        <v>74</v>
      </c>
      <c r="D28" s="14">
        <v>133.97</v>
      </c>
      <c r="E28" s="42">
        <v>135</v>
      </c>
      <c r="F28" s="14">
        <v>135.55000000000001</v>
      </c>
      <c r="G28" s="42">
        <v>216</v>
      </c>
      <c r="H28" s="14">
        <v>128.88</v>
      </c>
      <c r="I28" s="42">
        <v>110</v>
      </c>
      <c r="J28" s="14">
        <v>123.9</v>
      </c>
      <c r="K28" s="42">
        <v>95</v>
      </c>
      <c r="L28" s="14">
        <v>121.61</v>
      </c>
      <c r="M28" s="42">
        <v>190</v>
      </c>
      <c r="N28" s="14">
        <v>122.24</v>
      </c>
      <c r="O28" s="42">
        <v>38</v>
      </c>
      <c r="P28" s="14">
        <v>18.510000000000002</v>
      </c>
      <c r="Q28" s="42">
        <v>35</v>
      </c>
      <c r="R28" s="14">
        <v>112.09</v>
      </c>
      <c r="S28" s="42">
        <v>113</v>
      </c>
      <c r="T28" s="14">
        <v>112.09</v>
      </c>
      <c r="U28" s="42">
        <v>5</v>
      </c>
      <c r="V28" s="15">
        <v>103</v>
      </c>
    </row>
    <row r="29" spans="2:22">
      <c r="B29" s="84">
        <v>13</v>
      </c>
      <c r="C29" s="42">
        <v>21</v>
      </c>
      <c r="D29" s="14">
        <v>129.83000000000001</v>
      </c>
      <c r="E29" s="42">
        <v>59</v>
      </c>
      <c r="F29" s="14">
        <v>132.21</v>
      </c>
      <c r="G29" s="42">
        <v>174</v>
      </c>
      <c r="H29" s="14">
        <v>124.55</v>
      </c>
      <c r="I29" s="42">
        <v>219</v>
      </c>
      <c r="J29" s="14">
        <v>123.65</v>
      </c>
      <c r="K29" s="42">
        <v>195</v>
      </c>
      <c r="L29" s="14">
        <v>118.21</v>
      </c>
      <c r="M29" s="42">
        <v>105</v>
      </c>
      <c r="N29" s="14">
        <v>121.13</v>
      </c>
      <c r="O29" s="42">
        <v>51</v>
      </c>
      <c r="P29" s="14">
        <v>115.15</v>
      </c>
      <c r="Q29" s="42">
        <v>44</v>
      </c>
      <c r="R29" s="14">
        <v>117.41</v>
      </c>
      <c r="S29" s="42">
        <v>16</v>
      </c>
      <c r="T29" s="14">
        <v>105.7</v>
      </c>
      <c r="U29" s="42">
        <v>26</v>
      </c>
      <c r="V29" s="15">
        <v>109.1</v>
      </c>
    </row>
    <row r="30" spans="2:22">
      <c r="B30" s="47">
        <v>20</v>
      </c>
      <c r="C30" s="42">
        <v>21</v>
      </c>
      <c r="D30" s="14">
        <v>127.91</v>
      </c>
      <c r="E30" s="42">
        <v>88</v>
      </c>
      <c r="F30" s="14">
        <v>126.61</v>
      </c>
      <c r="G30" s="42">
        <v>183</v>
      </c>
      <c r="H30" s="14">
        <v>124.22</v>
      </c>
      <c r="I30" s="42">
        <v>138</v>
      </c>
      <c r="J30" s="14">
        <v>122.28</v>
      </c>
      <c r="K30" s="42">
        <v>266</v>
      </c>
      <c r="L30" s="14">
        <v>121.17</v>
      </c>
      <c r="M30" s="42">
        <v>160</v>
      </c>
      <c r="N30" s="14">
        <v>117.82</v>
      </c>
      <c r="O30" s="42">
        <v>54</v>
      </c>
      <c r="P30" s="14">
        <v>113.99</v>
      </c>
      <c r="Q30" s="42">
        <v>106</v>
      </c>
      <c r="R30" s="14">
        <v>117.12</v>
      </c>
      <c r="S30" s="42">
        <v>80</v>
      </c>
      <c r="T30" s="14">
        <v>115.21</v>
      </c>
      <c r="U30" s="42">
        <v>61</v>
      </c>
      <c r="V30" s="15">
        <v>115.74</v>
      </c>
    </row>
    <row r="31" spans="2:22">
      <c r="B31" s="84">
        <v>27</v>
      </c>
      <c r="C31" s="42">
        <v>11</v>
      </c>
      <c r="D31" s="14">
        <v>137.27000000000001</v>
      </c>
      <c r="E31" s="42">
        <v>64</v>
      </c>
      <c r="F31" s="14">
        <v>131.69999999999999</v>
      </c>
      <c r="G31" s="42">
        <v>97</v>
      </c>
      <c r="H31" s="14">
        <v>126.43</v>
      </c>
      <c r="I31" s="42">
        <v>124</v>
      </c>
      <c r="J31" s="14">
        <v>125.63</v>
      </c>
      <c r="K31" s="42">
        <v>157</v>
      </c>
      <c r="L31" s="14">
        <v>121.15</v>
      </c>
      <c r="M31" s="42">
        <v>52</v>
      </c>
      <c r="N31" s="14">
        <v>118.29</v>
      </c>
      <c r="O31" s="42">
        <v>72</v>
      </c>
      <c r="P31" s="14">
        <v>118.08</v>
      </c>
      <c r="Q31" s="42">
        <v>12</v>
      </c>
      <c r="R31" s="14">
        <v>119.58</v>
      </c>
      <c r="S31" s="42">
        <v>178</v>
      </c>
      <c r="T31" s="14">
        <v>125.24</v>
      </c>
      <c r="U31" s="42">
        <v>167</v>
      </c>
      <c r="V31" s="15">
        <v>118.3</v>
      </c>
    </row>
    <row r="32" spans="2:22">
      <c r="B32" s="48">
        <v>40728</v>
      </c>
      <c r="C32" s="42">
        <v>67</v>
      </c>
      <c r="D32" s="14">
        <v>137.38</v>
      </c>
      <c r="E32" s="42">
        <v>81</v>
      </c>
      <c r="F32" s="14">
        <v>136.21</v>
      </c>
      <c r="G32" s="42">
        <v>221</v>
      </c>
      <c r="H32" s="14">
        <v>129.57</v>
      </c>
      <c r="I32" s="42">
        <v>228</v>
      </c>
      <c r="J32" s="14">
        <v>126.44</v>
      </c>
      <c r="K32" s="42">
        <v>192</v>
      </c>
      <c r="L32" s="14">
        <v>122.61</v>
      </c>
      <c r="M32" s="42">
        <v>95</v>
      </c>
      <c r="N32" s="14">
        <v>122.54</v>
      </c>
      <c r="O32" s="42">
        <v>130</v>
      </c>
      <c r="P32" s="14">
        <v>123.67</v>
      </c>
      <c r="Q32" s="42">
        <v>70</v>
      </c>
      <c r="R32" s="14">
        <v>118.87</v>
      </c>
      <c r="S32" s="42">
        <v>78</v>
      </c>
      <c r="T32" s="14">
        <v>125.74</v>
      </c>
      <c r="U32" s="42">
        <v>74</v>
      </c>
      <c r="V32" s="15">
        <v>122.93</v>
      </c>
    </row>
    <row r="33" spans="2:28">
      <c r="B33" s="47">
        <v>11</v>
      </c>
      <c r="C33" s="42">
        <v>8</v>
      </c>
      <c r="D33" s="14">
        <v>140</v>
      </c>
      <c r="E33" s="42">
        <v>36</v>
      </c>
      <c r="F33" s="14">
        <v>147.75</v>
      </c>
      <c r="G33" s="42">
        <v>8</v>
      </c>
      <c r="H33" s="14">
        <v>140.76</v>
      </c>
      <c r="I33" s="42">
        <v>61</v>
      </c>
      <c r="J33" s="14">
        <v>142.26</v>
      </c>
      <c r="K33" s="42">
        <v>22</v>
      </c>
      <c r="L33" s="14">
        <v>129.94999999999999</v>
      </c>
      <c r="M33" s="42"/>
      <c r="N33" s="14"/>
      <c r="O33" s="42">
        <v>16</v>
      </c>
      <c r="P33" s="14">
        <v>127.25</v>
      </c>
      <c r="Q33" s="42"/>
      <c r="R33" s="14"/>
      <c r="S33" s="42"/>
      <c r="T33" s="14"/>
      <c r="U33" s="42"/>
      <c r="V33" s="15"/>
    </row>
    <row r="34" spans="2:28">
      <c r="B34" s="47">
        <v>18</v>
      </c>
      <c r="C34" s="42">
        <v>112</v>
      </c>
      <c r="D34" s="14">
        <v>136.47</v>
      </c>
      <c r="E34" s="42">
        <v>199</v>
      </c>
      <c r="F34" s="14">
        <v>133.28</v>
      </c>
      <c r="G34" s="42">
        <v>195</v>
      </c>
      <c r="H34" s="14">
        <v>130.13</v>
      </c>
      <c r="I34" s="42">
        <v>185</v>
      </c>
      <c r="J34" s="14">
        <v>128.02000000000001</v>
      </c>
      <c r="K34" s="42">
        <v>157</v>
      </c>
      <c r="L34" s="14">
        <v>125.63</v>
      </c>
      <c r="M34" s="42">
        <v>110</v>
      </c>
      <c r="N34" s="14">
        <v>123.86</v>
      </c>
      <c r="O34" s="42">
        <v>85</v>
      </c>
      <c r="P34" s="14">
        <v>121.09</v>
      </c>
      <c r="Q34" s="42">
        <v>77</v>
      </c>
      <c r="R34" s="14">
        <v>119.17</v>
      </c>
      <c r="S34" s="42">
        <v>14</v>
      </c>
      <c r="T34" s="14">
        <v>116.83</v>
      </c>
      <c r="U34" s="42">
        <v>47</v>
      </c>
      <c r="V34" s="15">
        <v>117</v>
      </c>
    </row>
    <row r="35" spans="2:28">
      <c r="B35" s="84">
        <v>25</v>
      </c>
      <c r="C35" s="42">
        <v>120</v>
      </c>
      <c r="D35" s="14">
        <v>136.83000000000001</v>
      </c>
      <c r="E35" s="42">
        <v>253</v>
      </c>
      <c r="F35" s="14">
        <v>136.76</v>
      </c>
      <c r="G35" s="42">
        <v>131</v>
      </c>
      <c r="H35" s="14">
        <v>128.76</v>
      </c>
      <c r="I35" s="42">
        <v>392</v>
      </c>
      <c r="J35" s="14">
        <v>129.33000000000001</v>
      </c>
      <c r="K35" s="42">
        <v>254</v>
      </c>
      <c r="L35" s="14">
        <v>125.08</v>
      </c>
      <c r="M35" s="42">
        <v>275</v>
      </c>
      <c r="N35" s="14">
        <v>123.73</v>
      </c>
      <c r="O35" s="42">
        <v>222</v>
      </c>
      <c r="P35" s="14">
        <v>123.75</v>
      </c>
      <c r="Q35" s="42">
        <v>124</v>
      </c>
      <c r="R35" s="14">
        <v>125.27</v>
      </c>
      <c r="S35" s="42">
        <v>49</v>
      </c>
      <c r="T35" s="14">
        <v>118.93</v>
      </c>
      <c r="U35" s="42">
        <v>42</v>
      </c>
      <c r="V35" s="15">
        <v>115.08</v>
      </c>
    </row>
    <row r="36" spans="2:28">
      <c r="B36" s="154">
        <v>40756</v>
      </c>
      <c r="C36" s="42">
        <v>186</v>
      </c>
      <c r="D36" s="14">
        <v>134.97999999999999</v>
      </c>
      <c r="E36" s="42">
        <v>89</v>
      </c>
      <c r="F36" s="14">
        <v>137.61000000000001</v>
      </c>
      <c r="G36" s="42">
        <v>227</v>
      </c>
      <c r="H36" s="14">
        <v>126.71</v>
      </c>
      <c r="I36" s="42">
        <v>208</v>
      </c>
      <c r="J36" s="14">
        <v>124.14</v>
      </c>
      <c r="K36" s="42">
        <v>139</v>
      </c>
      <c r="L36" s="14">
        <v>122.56</v>
      </c>
      <c r="M36" s="42">
        <v>118</v>
      </c>
      <c r="N36" s="14">
        <v>121</v>
      </c>
      <c r="O36" s="42">
        <v>136</v>
      </c>
      <c r="P36" s="14">
        <v>122.16</v>
      </c>
      <c r="Q36" s="42">
        <v>94</v>
      </c>
      <c r="R36" s="14">
        <v>118.94</v>
      </c>
      <c r="S36" s="42">
        <v>129</v>
      </c>
      <c r="T36" s="15">
        <v>115.52</v>
      </c>
      <c r="U36" s="86">
        <v>30</v>
      </c>
      <c r="V36" s="3">
        <v>108.54</v>
      </c>
    </row>
    <row r="37" spans="2:28">
      <c r="B37" s="47">
        <v>8</v>
      </c>
      <c r="C37" s="42">
        <v>253</v>
      </c>
      <c r="D37" s="14">
        <v>143.25</v>
      </c>
      <c r="E37" s="42">
        <v>129</v>
      </c>
      <c r="F37" s="14">
        <v>135.05000000000001</v>
      </c>
      <c r="G37" s="42">
        <v>116</v>
      </c>
      <c r="H37" s="14">
        <v>123.57</v>
      </c>
      <c r="I37" s="42">
        <v>77</v>
      </c>
      <c r="J37" s="14">
        <v>123.53</v>
      </c>
      <c r="K37" s="42">
        <v>112</v>
      </c>
      <c r="L37" s="14">
        <v>117.78</v>
      </c>
      <c r="M37" s="42">
        <v>78</v>
      </c>
      <c r="N37" s="14">
        <v>118.6</v>
      </c>
      <c r="O37" s="42">
        <v>60</v>
      </c>
      <c r="P37" s="14">
        <v>118.86</v>
      </c>
      <c r="Q37" s="42">
        <v>18</v>
      </c>
      <c r="R37" s="14">
        <v>115.25</v>
      </c>
      <c r="S37" s="42">
        <v>9</v>
      </c>
      <c r="T37" s="14">
        <v>104.93</v>
      </c>
      <c r="U37" s="42">
        <v>20</v>
      </c>
      <c r="V37" s="15">
        <v>112.4</v>
      </c>
    </row>
    <row r="38" spans="2:28">
      <c r="B38" s="47">
        <v>15</v>
      </c>
      <c r="C38" s="42">
        <v>135</v>
      </c>
      <c r="D38" s="14">
        <v>135.06</v>
      </c>
      <c r="E38" s="42">
        <v>185</v>
      </c>
      <c r="F38" s="14">
        <v>136.05000000000001</v>
      </c>
      <c r="G38" s="42">
        <v>205</v>
      </c>
      <c r="H38" s="14">
        <v>123.38</v>
      </c>
      <c r="I38" s="42">
        <v>120</v>
      </c>
      <c r="J38" s="14">
        <v>123.22</v>
      </c>
      <c r="K38" s="42">
        <v>125</v>
      </c>
      <c r="L38" s="14">
        <v>118.7</v>
      </c>
      <c r="M38" s="42">
        <v>98</v>
      </c>
      <c r="N38" s="14">
        <v>116.03</v>
      </c>
      <c r="O38" s="42">
        <v>115</v>
      </c>
      <c r="P38" s="14">
        <v>120.66</v>
      </c>
      <c r="Q38" s="42">
        <v>107</v>
      </c>
      <c r="R38" s="14">
        <v>119.71</v>
      </c>
      <c r="S38" s="42">
        <v>60</v>
      </c>
      <c r="T38" s="14">
        <v>112.68</v>
      </c>
      <c r="U38" s="42">
        <v>58</v>
      </c>
      <c r="V38" s="15">
        <v>99.63</v>
      </c>
    </row>
    <row r="39" spans="2:28">
      <c r="B39" s="47">
        <v>22</v>
      </c>
      <c r="C39" s="42">
        <v>242</v>
      </c>
      <c r="D39" s="14">
        <v>135.22</v>
      </c>
      <c r="E39" s="42">
        <v>186</v>
      </c>
      <c r="F39" s="14">
        <v>134.74</v>
      </c>
      <c r="G39" s="42">
        <v>289</v>
      </c>
      <c r="H39" s="14">
        <v>125.29</v>
      </c>
      <c r="I39" s="42">
        <v>84</v>
      </c>
      <c r="J39" s="14">
        <v>123.64</v>
      </c>
      <c r="K39" s="42">
        <v>108</v>
      </c>
      <c r="L39" s="14">
        <v>120.47</v>
      </c>
      <c r="M39" s="42">
        <v>152</v>
      </c>
      <c r="N39" s="14">
        <v>119.65</v>
      </c>
      <c r="O39" s="42">
        <v>83</v>
      </c>
      <c r="P39" s="14">
        <v>119.56</v>
      </c>
      <c r="Q39" s="42">
        <v>47</v>
      </c>
      <c r="R39" s="14">
        <v>117.26</v>
      </c>
      <c r="S39" s="42">
        <v>14</v>
      </c>
      <c r="T39" s="14">
        <v>123.25</v>
      </c>
      <c r="U39" s="42">
        <v>127</v>
      </c>
      <c r="V39" s="15">
        <v>116.21</v>
      </c>
    </row>
    <row r="40" spans="2:28">
      <c r="B40" s="47">
        <v>29</v>
      </c>
      <c r="C40" s="42">
        <v>140</v>
      </c>
      <c r="D40" s="14">
        <v>138.47999999999999</v>
      </c>
      <c r="E40" s="42">
        <v>149</v>
      </c>
      <c r="F40" s="14">
        <v>134.07</v>
      </c>
      <c r="G40" s="42">
        <v>123</v>
      </c>
      <c r="H40" s="14">
        <v>125.43</v>
      </c>
      <c r="I40" s="42">
        <v>91</v>
      </c>
      <c r="J40" s="14">
        <v>122.66</v>
      </c>
      <c r="K40" s="42">
        <v>67</v>
      </c>
      <c r="L40" s="14">
        <v>117.43</v>
      </c>
      <c r="M40" s="42">
        <v>31</v>
      </c>
      <c r="N40" s="14">
        <v>121.71</v>
      </c>
      <c r="O40" s="42">
        <v>61</v>
      </c>
      <c r="P40" s="14">
        <v>116.44</v>
      </c>
      <c r="Q40" s="42">
        <v>67</v>
      </c>
      <c r="R40" s="14">
        <v>123.5</v>
      </c>
      <c r="S40" s="42">
        <v>13</v>
      </c>
      <c r="T40" s="14">
        <v>110</v>
      </c>
      <c r="U40" s="42">
        <v>10</v>
      </c>
      <c r="V40" s="15">
        <v>108.7</v>
      </c>
    </row>
    <row r="41" spans="2:28">
      <c r="B41" s="48">
        <v>40791</v>
      </c>
      <c r="C41" s="42">
        <v>72</v>
      </c>
      <c r="D41" s="14">
        <v>136.29</v>
      </c>
      <c r="E41" s="42">
        <v>110</v>
      </c>
      <c r="F41" s="14">
        <v>130.77000000000001</v>
      </c>
      <c r="G41" s="42">
        <v>186</v>
      </c>
      <c r="H41" s="14">
        <v>124.82</v>
      </c>
      <c r="I41" s="42">
        <v>140</v>
      </c>
      <c r="J41" s="14">
        <v>121.78</v>
      </c>
      <c r="K41" s="42">
        <v>92</v>
      </c>
      <c r="L41" s="14">
        <v>119.22</v>
      </c>
      <c r="M41" s="42">
        <v>18</v>
      </c>
      <c r="N41" s="14">
        <v>118.76</v>
      </c>
      <c r="O41" s="42">
        <v>146</v>
      </c>
      <c r="P41" s="14">
        <v>124.73</v>
      </c>
      <c r="Q41" s="42">
        <v>121</v>
      </c>
      <c r="R41" s="14">
        <v>118.61</v>
      </c>
      <c r="S41" s="42">
        <v>32</v>
      </c>
      <c r="T41" s="14">
        <v>108.24</v>
      </c>
      <c r="U41" s="42">
        <v>36</v>
      </c>
      <c r="V41" s="15">
        <v>115.35</v>
      </c>
    </row>
    <row r="42" spans="2:28">
      <c r="B42" s="47">
        <v>12</v>
      </c>
      <c r="C42" s="42">
        <v>148</v>
      </c>
      <c r="D42" s="14">
        <v>130.59</v>
      </c>
      <c r="E42" s="42">
        <v>201</v>
      </c>
      <c r="F42" s="14">
        <v>129</v>
      </c>
      <c r="G42" s="42"/>
      <c r="H42" s="14"/>
      <c r="I42" s="42"/>
      <c r="J42" s="14"/>
      <c r="K42" s="42"/>
      <c r="L42" s="14"/>
      <c r="M42" s="42"/>
      <c r="N42" s="14"/>
      <c r="O42" s="42"/>
      <c r="P42" s="14"/>
      <c r="Q42" s="42"/>
      <c r="R42" s="14"/>
      <c r="S42" s="42"/>
      <c r="T42" s="14"/>
      <c r="U42" s="42"/>
      <c r="V42" s="15"/>
    </row>
    <row r="43" spans="2:28">
      <c r="B43" s="47">
        <v>19</v>
      </c>
      <c r="C43" s="42">
        <v>148</v>
      </c>
      <c r="D43" s="14">
        <v>130.59</v>
      </c>
      <c r="E43" s="42">
        <v>201</v>
      </c>
      <c r="F43" s="14">
        <v>129.02000000000001</v>
      </c>
      <c r="G43" s="42">
        <v>233</v>
      </c>
      <c r="H43" s="14">
        <v>121.07</v>
      </c>
      <c r="I43" s="42">
        <v>142</v>
      </c>
      <c r="J43" s="14">
        <v>119.07</v>
      </c>
      <c r="K43" s="42">
        <v>125</v>
      </c>
      <c r="L43" s="14">
        <v>115.93</v>
      </c>
      <c r="M43" s="42">
        <v>54</v>
      </c>
      <c r="N43" s="14">
        <v>115.57</v>
      </c>
      <c r="O43" s="42">
        <v>58</v>
      </c>
      <c r="P43" s="14">
        <v>116.9</v>
      </c>
      <c r="Q43" s="42">
        <v>15</v>
      </c>
      <c r="R43" s="14">
        <v>117.33</v>
      </c>
      <c r="S43" s="42">
        <v>61</v>
      </c>
      <c r="T43" s="14">
        <v>112.8</v>
      </c>
      <c r="U43" s="42">
        <v>140</v>
      </c>
      <c r="V43" s="15">
        <v>114.9</v>
      </c>
    </row>
    <row r="44" spans="2:28">
      <c r="B44" s="84">
        <v>26</v>
      </c>
      <c r="C44" s="42">
        <v>146</v>
      </c>
      <c r="D44" s="14">
        <v>127.77</v>
      </c>
      <c r="E44" s="42">
        <v>99</v>
      </c>
      <c r="F44" s="14">
        <v>123.56</v>
      </c>
      <c r="G44" s="42">
        <v>158</v>
      </c>
      <c r="H44" s="14">
        <v>120.07</v>
      </c>
      <c r="I44" s="42">
        <v>188</v>
      </c>
      <c r="J44" s="14">
        <v>120.43</v>
      </c>
      <c r="K44" s="42">
        <v>29</v>
      </c>
      <c r="L44" s="14">
        <v>113.39</v>
      </c>
      <c r="M44" s="42">
        <v>172</v>
      </c>
      <c r="N44" s="14">
        <v>117.37</v>
      </c>
      <c r="O44" s="42">
        <v>46</v>
      </c>
      <c r="P44" s="14">
        <v>120.57</v>
      </c>
      <c r="Q44" s="42">
        <v>8</v>
      </c>
      <c r="R44" s="14">
        <v>115</v>
      </c>
      <c r="S44" s="42">
        <v>97</v>
      </c>
      <c r="T44" s="14">
        <v>114.7</v>
      </c>
      <c r="U44" s="42">
        <v>13</v>
      </c>
      <c r="V44" s="15">
        <v>110.68</v>
      </c>
      <c r="W44" s="124"/>
      <c r="X44" s="135"/>
      <c r="Y44" s="136"/>
      <c r="Z44" s="135"/>
      <c r="AA44" s="136"/>
      <c r="AB44" s="135"/>
    </row>
    <row r="45" spans="2:28">
      <c r="B45" s="99" t="s">
        <v>62</v>
      </c>
      <c r="C45" s="42">
        <v>38</v>
      </c>
      <c r="D45" s="14">
        <v>123.98</v>
      </c>
      <c r="E45" s="42">
        <v>154</v>
      </c>
      <c r="F45" s="14">
        <v>124.08</v>
      </c>
      <c r="G45" s="42">
        <v>296</v>
      </c>
      <c r="H45" s="14">
        <v>126.54</v>
      </c>
      <c r="I45" s="42">
        <v>202</v>
      </c>
      <c r="J45" s="14">
        <v>117.78</v>
      </c>
      <c r="K45" s="42">
        <v>118</v>
      </c>
      <c r="L45" s="14">
        <v>120.49</v>
      </c>
      <c r="M45" s="42">
        <v>42</v>
      </c>
      <c r="N45" s="14">
        <v>113.38</v>
      </c>
      <c r="O45" s="42">
        <v>161</v>
      </c>
      <c r="P45" s="14">
        <v>119.23</v>
      </c>
      <c r="Q45" s="42">
        <v>53</v>
      </c>
      <c r="R45" s="14">
        <v>121.99</v>
      </c>
      <c r="S45" s="42">
        <v>31</v>
      </c>
      <c r="T45" s="14">
        <v>116.86</v>
      </c>
      <c r="U45" s="42">
        <v>51</v>
      </c>
      <c r="V45" s="15">
        <v>112.76</v>
      </c>
    </row>
    <row r="46" spans="2:28">
      <c r="B46" s="84">
        <v>10</v>
      </c>
      <c r="C46" s="42">
        <v>111</v>
      </c>
      <c r="D46" s="14">
        <v>127.55</v>
      </c>
      <c r="E46" s="42">
        <v>94</v>
      </c>
      <c r="F46" s="14">
        <v>125.61</v>
      </c>
      <c r="G46" s="42">
        <v>140</v>
      </c>
      <c r="H46" s="14">
        <v>121.49</v>
      </c>
      <c r="I46" s="42">
        <v>119</v>
      </c>
      <c r="J46" s="14">
        <v>116.54</v>
      </c>
      <c r="K46" s="42">
        <v>62</v>
      </c>
      <c r="L46" s="14">
        <v>115.72</v>
      </c>
      <c r="M46" s="42">
        <v>82</v>
      </c>
      <c r="N46" s="14">
        <v>116.87</v>
      </c>
      <c r="O46" s="42">
        <v>65</v>
      </c>
      <c r="P46" s="14">
        <v>115.51</v>
      </c>
      <c r="Q46" s="42">
        <v>169</v>
      </c>
      <c r="R46" s="14">
        <v>124.92</v>
      </c>
      <c r="S46" s="42">
        <v>9</v>
      </c>
      <c r="T46" s="14">
        <v>123</v>
      </c>
      <c r="U46" s="42">
        <v>5</v>
      </c>
      <c r="V46" s="14">
        <v>102</v>
      </c>
    </row>
    <row r="47" spans="2:28">
      <c r="B47" s="99" t="s">
        <v>63</v>
      </c>
      <c r="C47" s="42">
        <v>76</v>
      </c>
      <c r="D47" s="14">
        <v>129.57</v>
      </c>
      <c r="E47" s="42">
        <v>229</v>
      </c>
      <c r="F47" s="14">
        <v>125.82</v>
      </c>
      <c r="G47" s="42">
        <v>181</v>
      </c>
      <c r="H47" s="14">
        <v>122.04</v>
      </c>
      <c r="I47" s="42">
        <v>227</v>
      </c>
      <c r="J47" s="14">
        <v>120.52</v>
      </c>
      <c r="K47" s="42">
        <v>65</v>
      </c>
      <c r="L47" s="14">
        <v>119.4</v>
      </c>
      <c r="M47" s="42">
        <v>142</v>
      </c>
      <c r="N47" s="14">
        <v>118.83</v>
      </c>
      <c r="O47" s="42">
        <v>31</v>
      </c>
      <c r="P47" s="14">
        <v>118</v>
      </c>
      <c r="Q47" s="42">
        <v>89</v>
      </c>
      <c r="R47" s="14">
        <v>124.12</v>
      </c>
      <c r="S47" s="42">
        <v>5</v>
      </c>
      <c r="T47" s="14">
        <v>110</v>
      </c>
      <c r="U47" s="42">
        <v>11</v>
      </c>
      <c r="V47" s="15">
        <v>116</v>
      </c>
    </row>
    <row r="48" spans="2:28">
      <c r="B48" s="99" t="s">
        <v>64</v>
      </c>
      <c r="C48" s="42">
        <v>62</v>
      </c>
      <c r="D48" s="14">
        <v>131.66</v>
      </c>
      <c r="E48" s="42">
        <v>109</v>
      </c>
      <c r="F48" s="14">
        <v>131.05000000000001</v>
      </c>
      <c r="G48" s="42">
        <v>286</v>
      </c>
      <c r="H48" s="14">
        <v>125.47</v>
      </c>
      <c r="I48" s="42">
        <v>151</v>
      </c>
      <c r="J48" s="14">
        <v>123.17</v>
      </c>
      <c r="K48" s="42">
        <v>204</v>
      </c>
      <c r="L48" s="14">
        <v>120.9</v>
      </c>
      <c r="M48" s="42">
        <v>64</v>
      </c>
      <c r="N48" s="14">
        <v>120.69</v>
      </c>
      <c r="O48" s="42">
        <v>18</v>
      </c>
      <c r="P48" s="14">
        <v>119.52</v>
      </c>
      <c r="Q48" s="42">
        <v>108</v>
      </c>
      <c r="R48" s="14">
        <v>130.02000000000001</v>
      </c>
      <c r="S48" s="42">
        <v>6</v>
      </c>
      <c r="T48" s="14">
        <v>105</v>
      </c>
      <c r="U48" s="42"/>
      <c r="V48" s="15"/>
      <c r="W48" s="124"/>
    </row>
    <row r="49" spans="2:22">
      <c r="B49" s="99" t="s">
        <v>65</v>
      </c>
      <c r="C49" s="42">
        <v>81</v>
      </c>
      <c r="D49" s="14">
        <v>132.62</v>
      </c>
      <c r="E49" s="42">
        <v>131</v>
      </c>
      <c r="F49" s="14">
        <v>126.63</v>
      </c>
      <c r="G49" s="42">
        <v>79</v>
      </c>
      <c r="H49" s="14">
        <v>124.58</v>
      </c>
      <c r="I49" s="42">
        <v>125</v>
      </c>
      <c r="J49" s="14">
        <v>122.01</v>
      </c>
      <c r="K49" s="42">
        <v>57</v>
      </c>
      <c r="L49" s="14">
        <v>12.02</v>
      </c>
      <c r="M49" s="42">
        <v>54</v>
      </c>
      <c r="N49" s="14">
        <v>121.58</v>
      </c>
      <c r="O49" s="42">
        <v>49</v>
      </c>
      <c r="P49" s="14">
        <v>122.15</v>
      </c>
      <c r="Q49" s="42">
        <v>102</v>
      </c>
      <c r="R49" s="14">
        <v>128.82</v>
      </c>
      <c r="S49" s="42">
        <v>98</v>
      </c>
      <c r="T49" s="14">
        <v>122.3</v>
      </c>
      <c r="U49" s="42"/>
      <c r="V49" s="15"/>
    </row>
    <row r="50" spans="2:22">
      <c r="B50" s="48">
        <v>40854</v>
      </c>
      <c r="C50" s="42">
        <v>65</v>
      </c>
      <c r="D50" s="14">
        <v>134.04</v>
      </c>
      <c r="E50" s="42">
        <v>134</v>
      </c>
      <c r="F50" s="14">
        <v>136.26</v>
      </c>
      <c r="G50" s="42">
        <v>167</v>
      </c>
      <c r="H50" s="14">
        <v>132.44999999999999</v>
      </c>
      <c r="I50" s="42">
        <v>135</v>
      </c>
      <c r="J50" s="14">
        <v>127.89</v>
      </c>
      <c r="K50" s="42">
        <v>85</v>
      </c>
      <c r="L50" s="14">
        <v>122.95</v>
      </c>
      <c r="M50" s="42">
        <v>51</v>
      </c>
      <c r="N50" s="14">
        <v>124.16</v>
      </c>
      <c r="O50" s="42">
        <v>19</v>
      </c>
      <c r="P50" s="14">
        <v>121.67</v>
      </c>
      <c r="Q50" s="42">
        <v>8</v>
      </c>
      <c r="R50" s="14">
        <v>120.75</v>
      </c>
      <c r="S50" s="42">
        <v>5</v>
      </c>
      <c r="T50" s="14">
        <v>117.5</v>
      </c>
      <c r="U50" s="42">
        <v>5</v>
      </c>
      <c r="V50" s="15">
        <v>105</v>
      </c>
    </row>
    <row r="51" spans="2:22">
      <c r="B51" s="99">
        <v>14</v>
      </c>
      <c r="C51" s="42">
        <v>55</v>
      </c>
      <c r="D51" s="14">
        <v>140.72999999999999</v>
      </c>
      <c r="E51" s="42">
        <v>78</v>
      </c>
      <c r="F51" s="14">
        <v>140.01</v>
      </c>
      <c r="G51" s="42">
        <v>133</v>
      </c>
      <c r="H51" s="14">
        <v>134.5</v>
      </c>
      <c r="I51" s="86">
        <v>170</v>
      </c>
      <c r="J51" s="151">
        <v>127.04</v>
      </c>
      <c r="K51" s="42">
        <v>102</v>
      </c>
      <c r="L51" s="14">
        <v>124.75</v>
      </c>
      <c r="M51" s="42">
        <v>60</v>
      </c>
      <c r="N51" s="14">
        <v>121.52</v>
      </c>
      <c r="O51" s="42">
        <v>40</v>
      </c>
      <c r="P51" s="14">
        <v>124.05</v>
      </c>
      <c r="Q51" s="42">
        <v>126</v>
      </c>
      <c r="R51" s="14">
        <v>130.47</v>
      </c>
      <c r="S51" s="42">
        <v>10</v>
      </c>
      <c r="T51" s="14">
        <v>116.3</v>
      </c>
      <c r="U51" s="42">
        <v>51</v>
      </c>
      <c r="V51" s="15">
        <v>121.05</v>
      </c>
    </row>
    <row r="52" spans="2:22">
      <c r="B52" s="47">
        <v>21</v>
      </c>
      <c r="C52" s="42">
        <v>31</v>
      </c>
      <c r="D52" s="14">
        <v>145.11000000000001</v>
      </c>
      <c r="E52" s="42">
        <v>149</v>
      </c>
      <c r="F52" s="14">
        <v>142.01</v>
      </c>
      <c r="G52" s="42">
        <v>110</v>
      </c>
      <c r="H52" s="14">
        <v>138.16</v>
      </c>
      <c r="I52" s="42">
        <v>86</v>
      </c>
      <c r="J52" s="14">
        <v>134.71</v>
      </c>
      <c r="K52" s="42">
        <v>54</v>
      </c>
      <c r="L52" s="14">
        <v>127.67</v>
      </c>
      <c r="M52" s="42">
        <v>18</v>
      </c>
      <c r="N52" s="14">
        <v>128.28</v>
      </c>
      <c r="O52" s="42">
        <v>852</v>
      </c>
      <c r="P52" s="14">
        <v>125.57</v>
      </c>
      <c r="Q52" s="42">
        <v>72</v>
      </c>
      <c r="R52" s="14">
        <v>131.85</v>
      </c>
      <c r="S52" s="42">
        <v>15</v>
      </c>
      <c r="T52" s="14">
        <v>123.51</v>
      </c>
      <c r="U52" s="42">
        <v>26</v>
      </c>
      <c r="V52" s="15">
        <v>122.58</v>
      </c>
    </row>
    <row r="53" spans="2:22">
      <c r="B53" s="47">
        <v>28</v>
      </c>
      <c r="C53" s="42"/>
      <c r="D53" s="14"/>
      <c r="E53" s="42"/>
      <c r="F53" s="14"/>
      <c r="G53" s="42"/>
      <c r="H53" s="14"/>
      <c r="I53" s="42">
        <v>5</v>
      </c>
      <c r="J53" s="14">
        <v>130.5</v>
      </c>
      <c r="K53" s="86"/>
      <c r="L53" s="58"/>
      <c r="M53" s="42">
        <v>86</v>
      </c>
      <c r="N53" s="14">
        <v>126.73</v>
      </c>
      <c r="O53" s="42"/>
      <c r="P53" s="14"/>
      <c r="Q53" s="42">
        <v>144</v>
      </c>
      <c r="R53" s="14">
        <v>132.66999999999999</v>
      </c>
      <c r="S53" s="42"/>
      <c r="T53" s="14"/>
      <c r="U53" s="42">
        <v>7</v>
      </c>
      <c r="V53" s="15">
        <v>119</v>
      </c>
    </row>
    <row r="54" spans="2:22">
      <c r="B54" s="48">
        <v>40882</v>
      </c>
      <c r="C54" s="58"/>
      <c r="D54" s="41"/>
      <c r="E54" s="58"/>
      <c r="F54" s="41"/>
      <c r="G54" s="58"/>
      <c r="H54" s="41"/>
      <c r="I54" s="58"/>
      <c r="J54" s="41"/>
      <c r="K54" s="58"/>
      <c r="L54" s="41"/>
      <c r="M54" s="58"/>
      <c r="N54" s="41"/>
      <c r="O54" s="58"/>
      <c r="P54" s="41"/>
      <c r="Q54" s="58"/>
      <c r="R54" s="59"/>
      <c r="S54" s="86"/>
      <c r="T54" s="3"/>
      <c r="U54" s="86"/>
      <c r="V54" s="3"/>
    </row>
    <row r="55" spans="2:22">
      <c r="B55" s="99">
        <v>12</v>
      </c>
      <c r="C55" s="58"/>
      <c r="D55" s="41"/>
      <c r="E55" s="58"/>
      <c r="F55" s="41"/>
      <c r="G55" s="58"/>
      <c r="H55" s="41"/>
      <c r="I55" s="58"/>
      <c r="J55" s="41"/>
      <c r="K55" s="58"/>
      <c r="L55" s="41"/>
      <c r="M55" s="58"/>
      <c r="N55" s="41"/>
      <c r="O55" s="58"/>
      <c r="P55" s="41"/>
      <c r="Q55" s="58"/>
      <c r="R55" s="41"/>
      <c r="S55" s="58"/>
      <c r="T55" s="41"/>
      <c r="U55" s="58"/>
      <c r="V55" s="59"/>
    </row>
    <row r="56" spans="2:22">
      <c r="B56" s="84">
        <v>19</v>
      </c>
      <c r="C56" s="42"/>
      <c r="D56" s="14"/>
      <c r="E56" s="42"/>
      <c r="F56" s="14"/>
      <c r="G56" s="42"/>
      <c r="H56" s="14"/>
      <c r="I56" s="42"/>
      <c r="J56" s="14"/>
      <c r="K56" s="42"/>
      <c r="L56" s="14"/>
      <c r="M56" s="42"/>
      <c r="N56" s="14"/>
      <c r="O56" s="42"/>
      <c r="P56" s="14"/>
      <c r="Q56" s="42"/>
      <c r="R56" s="14"/>
      <c r="S56" s="42"/>
      <c r="T56" s="14"/>
      <c r="U56" s="42"/>
      <c r="V56" s="15"/>
    </row>
    <row r="57" spans="2:22">
      <c r="B57" s="155"/>
      <c r="C57" s="42"/>
      <c r="D57" s="14"/>
      <c r="E57" s="42"/>
      <c r="F57" s="14"/>
      <c r="G57" s="42"/>
      <c r="H57" s="14"/>
      <c r="I57" s="42"/>
      <c r="J57" s="14"/>
      <c r="K57" s="42"/>
      <c r="L57" s="14"/>
      <c r="M57" s="42"/>
      <c r="N57" s="14"/>
      <c r="O57" s="42"/>
      <c r="P57" s="14"/>
      <c r="Q57" s="42"/>
      <c r="R57" s="14"/>
      <c r="S57" s="42"/>
      <c r="T57" s="14"/>
      <c r="U57" s="42"/>
      <c r="V57" s="15"/>
    </row>
    <row r="58" spans="2:22">
      <c r="B58" s="89"/>
      <c r="C58" s="45"/>
      <c r="D58" s="21"/>
      <c r="E58" s="45"/>
      <c r="F58" s="21"/>
      <c r="G58" s="45"/>
      <c r="H58" s="21"/>
      <c r="I58" s="45"/>
      <c r="J58" s="21"/>
      <c r="K58" s="45"/>
      <c r="L58" s="21"/>
      <c r="M58" s="45"/>
      <c r="N58" s="21"/>
      <c r="O58" s="45"/>
      <c r="P58" s="21"/>
      <c r="Q58" s="45"/>
      <c r="R58" s="21"/>
      <c r="S58" s="45"/>
      <c r="T58" s="21"/>
      <c r="U58" s="45"/>
      <c r="V58" s="22"/>
    </row>
    <row r="59" spans="2:22">
      <c r="B59" s="89"/>
    </row>
    <row r="60" spans="2:22">
      <c r="B60" s="10"/>
    </row>
    <row r="61" spans="2:22">
      <c r="B61" s="10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A1:T59"/>
  <sheetViews>
    <sheetView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J66" sqref="J66"/>
    </sheetView>
  </sheetViews>
  <sheetFormatPr defaultRowHeight="12.75"/>
  <cols>
    <col min="1" max="1" width="2.140625" customWidth="1"/>
    <col min="2" max="2" width="9.28515625" customWidth="1"/>
    <col min="3" max="7" width="7.7109375" style="3" customWidth="1"/>
    <col min="8" max="8" width="3" customWidth="1"/>
    <col min="9" max="9" width="9" customWidth="1"/>
    <col min="10" max="14" width="7.7109375" style="3" customWidth="1"/>
    <col min="15" max="15" width="2.7109375" customWidth="1"/>
    <col min="16" max="16" width="8.85546875" customWidth="1"/>
    <col min="17" max="17" width="9.140625" style="3"/>
    <col min="18" max="19" width="9.28515625" style="3" customWidth="1"/>
    <col min="20" max="20" width="2" customWidth="1"/>
  </cols>
  <sheetData>
    <row r="1" spans="2:20">
      <c r="B1" s="10"/>
      <c r="I1" s="10"/>
      <c r="P1" s="10"/>
    </row>
    <row r="2" spans="2:20" s="8" customFormat="1" ht="23.25">
      <c r="B2" s="181" t="s">
        <v>32</v>
      </c>
      <c r="C2" s="181"/>
      <c r="D2" s="181"/>
      <c r="E2" s="181"/>
      <c r="F2" s="181"/>
      <c r="G2" s="181"/>
      <c r="H2" s="82"/>
      <c r="I2" s="181" t="s">
        <v>32</v>
      </c>
      <c r="J2" s="181"/>
      <c r="K2" s="181"/>
      <c r="L2" s="181"/>
      <c r="M2" s="181"/>
      <c r="N2" s="181"/>
      <c r="O2" s="82"/>
      <c r="P2" s="179" t="s">
        <v>33</v>
      </c>
      <c r="Q2" s="180"/>
      <c r="R2" s="180"/>
      <c r="S2" s="180"/>
      <c r="T2" s="81"/>
    </row>
    <row r="3" spans="2:20" s="8" customFormat="1" ht="23.25">
      <c r="B3" s="182" t="s">
        <v>39</v>
      </c>
      <c r="C3" s="182"/>
      <c r="D3" s="182"/>
      <c r="E3" s="182"/>
      <c r="F3" s="182"/>
      <c r="G3" s="182"/>
      <c r="H3" s="82"/>
      <c r="I3" s="182" t="s">
        <v>40</v>
      </c>
      <c r="J3" s="182"/>
      <c r="K3" s="182"/>
      <c r="L3" s="182"/>
      <c r="M3" s="182"/>
      <c r="N3" s="182"/>
      <c r="O3" s="82"/>
      <c r="P3" s="179" t="s">
        <v>34</v>
      </c>
      <c r="Q3" s="180"/>
      <c r="R3" s="180"/>
      <c r="S3" s="180"/>
    </row>
    <row r="4" spans="2:20">
      <c r="B4" s="46"/>
      <c r="C4" s="65" t="s">
        <v>5</v>
      </c>
      <c r="D4" s="56" t="s">
        <v>6</v>
      </c>
      <c r="E4" s="56" t="s">
        <v>7</v>
      </c>
      <c r="F4" s="56" t="s">
        <v>8</v>
      </c>
      <c r="G4" s="57" t="s">
        <v>9</v>
      </c>
      <c r="I4" s="46"/>
      <c r="J4" s="65" t="s">
        <v>5</v>
      </c>
      <c r="K4" s="56" t="s">
        <v>6</v>
      </c>
      <c r="L4" s="56" t="s">
        <v>7</v>
      </c>
      <c r="M4" s="56" t="s">
        <v>8</v>
      </c>
      <c r="N4" s="57" t="s">
        <v>9</v>
      </c>
      <c r="P4" s="46"/>
      <c r="Q4" s="65" t="s">
        <v>10</v>
      </c>
      <c r="R4" s="56" t="s">
        <v>11</v>
      </c>
      <c r="S4" s="56" t="s">
        <v>12</v>
      </c>
    </row>
    <row r="5" spans="2:20" ht="13.5" thickBot="1">
      <c r="B5" s="51">
        <v>2011</v>
      </c>
      <c r="C5" s="149" t="s">
        <v>13</v>
      </c>
      <c r="D5" s="72" t="s">
        <v>13</v>
      </c>
      <c r="E5" s="72" t="s">
        <v>13</v>
      </c>
      <c r="F5" s="72" t="s">
        <v>13</v>
      </c>
      <c r="G5" s="74" t="s">
        <v>13</v>
      </c>
      <c r="H5" s="10"/>
      <c r="I5" s="51">
        <v>2011</v>
      </c>
      <c r="J5" s="75" t="s">
        <v>13</v>
      </c>
      <c r="K5" s="72" t="s">
        <v>13</v>
      </c>
      <c r="L5" s="72" t="s">
        <v>13</v>
      </c>
      <c r="M5" s="72" t="s">
        <v>13</v>
      </c>
      <c r="N5" s="74" t="s">
        <v>13</v>
      </c>
      <c r="O5" s="10"/>
      <c r="P5" s="51">
        <v>2011</v>
      </c>
      <c r="Q5" s="78" t="s">
        <v>16</v>
      </c>
      <c r="R5" s="77" t="s">
        <v>17</v>
      </c>
      <c r="S5" s="72" t="s">
        <v>14</v>
      </c>
    </row>
    <row r="6" spans="2:20">
      <c r="B6" s="153">
        <v>40546</v>
      </c>
      <c r="C6" s="147" t="str">
        <f>IF(AND('WS M&amp;L1'!D6="",'WS M&amp;L1'!F6=""),"",AVERAGE('WS M&amp;L1'!D6,'WS M&amp;L1'!F6))</f>
        <v/>
      </c>
      <c r="D6" s="148" t="str">
        <f>IF(AND('WS M&amp;L1'!H6="",'WS M&amp;L1'!J6=""),"",AVERAGE('WS M&amp;L1'!H6,'WS M&amp;L1'!J6))</f>
        <v/>
      </c>
      <c r="E6" s="147" t="str">
        <f>IF(AND('WS M&amp;L1'!L6="",'WS M&amp;L1'!N6=""),"",AVERAGE('WS M&amp;L1'!L6,'WS M&amp;L1'!N6))</f>
        <v/>
      </c>
      <c r="F6" s="147" t="str">
        <f>IF(AND('WS M&amp;L1'!P6="",'WS M&amp;L1'!R6=""),"",AVERAGE('WS M&amp;L1'!P6,'WS M&amp;L1'!R6))</f>
        <v/>
      </c>
      <c r="G6" s="147" t="str">
        <f>IF(AND('WS M&amp;L1'!T6="",'WS M&amp;L1'!V6=""),"",AVERAGE('WS M&amp;L1'!T6,'WS M&amp;L1'!V6))</f>
        <v/>
      </c>
      <c r="H6" s="10"/>
      <c r="I6" s="153">
        <v>40546</v>
      </c>
      <c r="J6" s="138"/>
      <c r="K6" s="140"/>
      <c r="L6" s="140"/>
      <c r="M6" s="140"/>
      <c r="N6" s="143"/>
      <c r="O6" s="10"/>
      <c r="P6" s="153">
        <v>40546</v>
      </c>
      <c r="Q6" s="129"/>
      <c r="R6" s="130"/>
      <c r="S6" s="131"/>
    </row>
    <row r="7" spans="2:20">
      <c r="B7" s="137">
        <v>10</v>
      </c>
      <c r="C7" s="139">
        <f>IF(AND('WS M&amp;L1'!D7="",'WS M&amp;L1'!F7=""),"",AVERAGE('WS M&amp;L1'!D7,'WS M&amp;L1'!F7))</f>
        <v>155.17000000000002</v>
      </c>
      <c r="D7" s="142">
        <f>IF(AND('WS M&amp;L1'!H7="",'WS M&amp;L1'!J7=""),"",AVERAGE('WS M&amp;L1'!H7,'WS M&amp;L1'!J7))</f>
        <v>135.73500000000001</v>
      </c>
      <c r="E7" s="139">
        <f>IF(AND('WS M&amp;L1'!L7="",'WS M&amp;L1'!N7=""),"",AVERAGE('WS M&amp;L1'!L7,'WS M&amp;L1'!N7))</f>
        <v>127.005</v>
      </c>
      <c r="F7" s="139">
        <f>IF(AND('WS M&amp;L1'!P7="",'WS M&amp;L1'!R7=""),"",AVERAGE('WS M&amp;L1'!P7,'WS M&amp;L1'!R7))</f>
        <v>122.405</v>
      </c>
      <c r="G7" s="139">
        <f>IF(AND('WS M&amp;L1'!T7="",'WS M&amp;L1'!V7=""),"",AVERAGE('WS M&amp;L1'!T7,'WS M&amp;L1'!V7))</f>
        <v>116.185</v>
      </c>
      <c r="I7" s="137">
        <v>10</v>
      </c>
      <c r="J7" s="139">
        <f>IF(AND('WH M&amp;L1'!D7="",'WH M&amp;L1'!F7=""),"",AVERAGE('WH M&amp;L1'!D7,'WH M&amp;L1'!F7))</f>
        <v>132.54000000000002</v>
      </c>
      <c r="K7" s="139">
        <f>IF(AND('WH M&amp;L1'!H7="",'WH M&amp;L1'!J7=""),"",AVERAGE('WH M&amp;L1'!H7,'WH M&amp;L1'!J7))</f>
        <v>120.94499999999999</v>
      </c>
      <c r="L7" s="139">
        <f>IF(AND('WH M&amp;L1'!L7="",'WH M&amp;L1'!N7=""),"",AVERAGE('WH M&amp;L1'!L7,'WH M&amp;L1'!N7))</f>
        <v>116.12</v>
      </c>
      <c r="M7" s="139">
        <f>IF(AND('WH M&amp;L1'!P7="",'WH M&amp;L1'!R7=""),"",AVERAGE('WH M&amp;L1'!P7,'WH M&amp;L1'!R7))</f>
        <v>114.58500000000001</v>
      </c>
      <c r="N7" s="139">
        <f>IF(AND('WH M&amp;L1'!T7="",'WH M&amp;L1'!V7=""),"",AVERAGE('WH M&amp;L1'!T7,'WH M&amp;L1'!V7))</f>
        <v>112.61499999999999</v>
      </c>
      <c r="P7" s="137">
        <v>10</v>
      </c>
      <c r="Q7" s="79"/>
      <c r="R7" s="67"/>
      <c r="S7" s="67"/>
    </row>
    <row r="8" spans="2:20">
      <c r="B8" s="47">
        <v>17</v>
      </c>
      <c r="C8" s="139">
        <f>IF(AND('WS M&amp;L1'!D8="",'WS M&amp;L1'!F8=""),"",AVERAGE('WS M&amp;L1'!D8,'WS M&amp;L1'!F8))</f>
        <v>158.48000000000002</v>
      </c>
      <c r="D8" s="142">
        <f>IF(AND('WS M&amp;L1'!H8="",'WS M&amp;L1'!J8=""),"",AVERAGE('WS M&amp;L1'!H8,'WS M&amp;L1'!J8))</f>
        <v>141.87</v>
      </c>
      <c r="E8" s="139">
        <f>IF(AND('WS M&amp;L1'!L8="",'WS M&amp;L1'!N8=""),"",AVERAGE('WS M&amp;L1'!L8,'WS M&amp;L1'!N8))</f>
        <v>133.53</v>
      </c>
      <c r="F8" s="139">
        <f>IF(AND('WS M&amp;L1'!P8="",'WS M&amp;L1'!R8=""),"",AVERAGE('WS M&amp;L1'!P8,'WS M&amp;L1'!R8))</f>
        <v>126.91499999999999</v>
      </c>
      <c r="G8" s="139">
        <f>IF(AND('WS M&amp;L1'!T8="",'WS M&amp;L1'!V8=""),"",AVERAGE('WS M&amp;L1'!T8,'WS M&amp;L1'!V8))</f>
        <v>124.91499999999999</v>
      </c>
      <c r="I8" s="47">
        <v>17</v>
      </c>
      <c r="J8" s="139">
        <f>IF(AND('WH M&amp;L1'!D8="",'WH M&amp;L1'!F8=""),"",AVERAGE('WH M&amp;L1'!D8,'WH M&amp;L1'!F8))</f>
        <v>133.565</v>
      </c>
      <c r="K8" s="139">
        <f>IF(AND('WH M&amp;L1'!H8="",'WH M&amp;L1'!J8=""),"",AVERAGE('WH M&amp;L1'!H8,'WH M&amp;L1'!J8))</f>
        <v>130.75</v>
      </c>
      <c r="L8" s="139">
        <f>IF(AND('WH M&amp;L1'!L8="",'WH M&amp;L1'!N8=""),"",AVERAGE('WH M&amp;L1'!L8,'WH M&amp;L1'!N8))</f>
        <v>120.485</v>
      </c>
      <c r="M8" s="139">
        <f>IF(AND('WH M&amp;L1'!P8="",'WH M&amp;L1'!R8=""),"",AVERAGE('WH M&amp;L1'!P8,'WH M&amp;L1'!R8))</f>
        <v>114.77500000000001</v>
      </c>
      <c r="N8" s="139">
        <f>IF(AND('WH M&amp;L1'!T8="",'WH M&amp;L1'!V8=""),"",AVERAGE('WH M&amp;L1'!T8,'WH M&amp;L1'!V8))</f>
        <v>114.765</v>
      </c>
      <c r="P8" s="47">
        <v>17</v>
      </c>
      <c r="Q8" s="80"/>
      <c r="R8" s="41"/>
      <c r="S8" s="41"/>
    </row>
    <row r="9" spans="2:20" ht="12.75" customHeight="1">
      <c r="B9" s="47">
        <v>24</v>
      </c>
      <c r="C9" s="139">
        <f>IF(AND('WS M&amp;L1'!D9="",'WS M&amp;L1'!F9=""),"",AVERAGE('WS M&amp;L1'!D9,'WS M&amp;L1'!F9))</f>
        <v>163.62</v>
      </c>
      <c r="D9" s="142">
        <f>IF(AND('WS M&amp;L1'!H9="",'WS M&amp;L1'!J9=""),"",AVERAGE('WS M&amp;L1'!H9,'WS M&amp;L1'!J9))</f>
        <v>148.49</v>
      </c>
      <c r="E9" s="139">
        <f>IF(AND('WS M&amp;L1'!L9="",'WS M&amp;L1'!N9=""),"",AVERAGE('WS M&amp;L1'!L9,'WS M&amp;L1'!N9))</f>
        <v>135.17500000000001</v>
      </c>
      <c r="F9" s="139">
        <f>IF(AND('WS M&amp;L1'!R9="",'WS M&amp;L1'!T9=""),"",AVERAGE('WS M&amp;L1'!R9,'WS M&amp;L1'!T9))</f>
        <v>129.60500000000002</v>
      </c>
      <c r="G9" s="139">
        <f>IF(AND('WS M&amp;L1'!T9="",'WS M&amp;L1'!V9=""),"",AVERAGE('WS M&amp;L1'!T9,'WS M&amp;L1'!V9))</f>
        <v>127.92</v>
      </c>
      <c r="I9" s="47">
        <v>24</v>
      </c>
      <c r="J9" s="139">
        <f>IF(AND('WH M&amp;L1'!D9="",'WH M&amp;L1'!F9=""),"",AVERAGE('WH M&amp;L1'!D9,'WH M&amp;L1'!F9))</f>
        <v>137.285</v>
      </c>
      <c r="K9" s="139">
        <f>IF(AND('WH M&amp;L1'!H9="",'WH M&amp;L1'!J9=""),"",AVERAGE('WH M&amp;L1'!H9,'WH M&amp;L1'!J9))</f>
        <v>130.20499999999998</v>
      </c>
      <c r="L9" s="139">
        <f>IF(AND('WH M&amp;L1'!L9="",'WH M&amp;L1'!N9=""),"",AVERAGE('WH M&amp;L1'!L9,'WH M&amp;L1'!N9))</f>
        <v>123.31</v>
      </c>
      <c r="M9" s="139">
        <f>IF(AND('WH M&amp;L1'!P9="",'WH M&amp;L1'!R9=""),"",AVERAGE('WH M&amp;L1'!P9,'WH M&amp;L1'!R9))</f>
        <v>117.47999999999999</v>
      </c>
      <c r="N9" s="139">
        <f>IF(AND('WH M&amp;L1'!T9="",'WH M&amp;L1'!V9=""),"",AVERAGE('WH M&amp;L1'!T9,'WH M&amp;L1'!V9))</f>
        <v>113.13499999999999</v>
      </c>
      <c r="P9" s="47">
        <v>24</v>
      </c>
      <c r="Q9" s="80"/>
      <c r="R9" s="41"/>
      <c r="S9" s="41"/>
    </row>
    <row r="10" spans="2:20" ht="12.75" customHeight="1">
      <c r="B10" s="47">
        <v>31</v>
      </c>
      <c r="C10" s="139">
        <f>IF(AND('WS M&amp;L1'!D10="",'WS M&amp;L1'!F10=""),"",AVERAGE('WS M&amp;L1'!D10,'WS M&amp;L1'!F10))</f>
        <v>158.47</v>
      </c>
      <c r="D10" s="142">
        <f>IF(AND('WS M&amp;L1'!H10="",'WS M&amp;L1'!J10=""),"",AVERAGE('WS M&amp;L1'!H10,'WS M&amp;L1'!J10))</f>
        <v>143.48000000000002</v>
      </c>
      <c r="E10" s="139">
        <f>IF(AND('WS M&amp;L1'!L10="",'WS M&amp;L1'!N10=""),"",AVERAGE('WS M&amp;L1'!L10,'WS M&amp;L1'!N10))</f>
        <v>132.80500000000001</v>
      </c>
      <c r="F10" s="139">
        <f>IF(AND('WS M&amp;L1'!P10="",'WS M&amp;L1'!R10=""),"",AVERAGE('WS M&amp;L1'!P10,'WS M&amp;L1'!R10))</f>
        <v>127.595</v>
      </c>
      <c r="G10" s="139">
        <f>IF(AND('WS M&amp;L1'!T10="",'WS M&amp;L1'!V10=""),"",AVERAGE('WS M&amp;L1'!T10,'WS M&amp;L1'!V10))</f>
        <v>123.77500000000001</v>
      </c>
      <c r="I10" s="47">
        <v>31</v>
      </c>
      <c r="J10" s="139">
        <f>IF(AND('WH M&amp;L1'!D10="",'WH M&amp;L1'!F10=""),"",AVERAGE('WH M&amp;L1'!D10,'WH M&amp;L1'!F10))</f>
        <v>138.01999999999998</v>
      </c>
      <c r="K10" s="139">
        <f>IF(AND('WH M&amp;L1'!H10="",'WH M&amp;L1'!J10=""),"",AVERAGE('WH M&amp;L1'!H10,'WH M&amp;L1'!J10))</f>
        <v>127.89500000000001</v>
      </c>
      <c r="L10" s="139">
        <f>IF(AND('WH M&amp;L1'!L10="",'WH M&amp;L1'!N10=""),"",AVERAGE('WH M&amp;L1'!L10,'WH M&amp;L1'!N10))</f>
        <v>121.91</v>
      </c>
      <c r="M10" s="139">
        <f>IF(AND('WH M&amp;L1'!P10="",'WH M&amp;L1'!R10=""),"",AVERAGE('WH M&amp;L1'!P10,'WH M&amp;L1'!R10))</f>
        <v>116.89500000000001</v>
      </c>
      <c r="N10" s="139">
        <f>IF(AND('WH M&amp;L1'!T10="",'WH M&amp;L1'!V10=""),"",AVERAGE('WH M&amp;L1'!T10,'WH M&amp;L1'!V10))</f>
        <v>115.31</v>
      </c>
      <c r="P10" s="47">
        <v>31</v>
      </c>
      <c r="Q10" s="80"/>
      <c r="R10" s="41"/>
      <c r="S10" s="41"/>
    </row>
    <row r="11" spans="2:20">
      <c r="B11" s="48">
        <v>40581</v>
      </c>
      <c r="C11" s="139">
        <f>IF(AND('WS M&amp;L1'!D11="",'WS M&amp;L1'!F11=""),"",AVERAGE('WS M&amp;L1'!D11,'WS M&amp;L1'!F11))</f>
        <v>149.49</v>
      </c>
      <c r="D11" s="142">
        <f>IF(AND('WS M&amp;L1'!H11="",'WS M&amp;L1'!J11=""),"",AVERAGE('WS M&amp;L1'!H11,'WS M&amp;L1'!J11))</f>
        <v>140.92500000000001</v>
      </c>
      <c r="E11" s="139">
        <f>IF(AND('WS M&amp;L1'!L11="",'WS M&amp;L1'!N11=""),"",AVERAGE('WS M&amp;L1'!L11,'WS M&amp;L1'!N11))</f>
        <v>134.30000000000001</v>
      </c>
      <c r="F11" s="139">
        <f>IF(AND('WS M&amp;L1'!P11="",'WS M&amp;L1'!R11=""),"",AVERAGE('WS M&amp;L1'!P11,'WS M&amp;L1'!R11))</f>
        <v>130.905</v>
      </c>
      <c r="G11" s="139">
        <f>IF(AND('WS M&amp;L1'!T11="",'WS M&amp;L1'!V11=""),"",AVERAGE('WS M&amp;L1'!T11,'WS M&amp;L1'!V11))</f>
        <v>125.66</v>
      </c>
      <c r="I11" s="48">
        <v>40581</v>
      </c>
      <c r="J11" s="139">
        <f>IF(AND('WH M&amp;L1'!D11="",'WH M&amp;L1'!F11=""),"",AVERAGE('WH M&amp;L1'!D11,'WH M&amp;L1'!F11))</f>
        <v>127.02500000000001</v>
      </c>
      <c r="K11" s="139">
        <f>IF(AND('WH M&amp;L1'!H11="",'WH M&amp;L1'!J11=""),"",AVERAGE('WH M&amp;L1'!H11,'WH M&amp;L1'!J11))</f>
        <v>125.69499999999999</v>
      </c>
      <c r="L11" s="139">
        <f>IF(AND('WH M&amp;L1'!L11="",'WH M&amp;L1'!N11=""),"",AVERAGE('WH M&amp;L1'!L11,'WH M&amp;L1'!N11))</f>
        <v>121.005</v>
      </c>
      <c r="M11" s="139">
        <f>IF(AND('WH M&amp;L1'!P11="",'WH M&amp;L1'!R11=""),"",AVERAGE('WH M&amp;L1'!P11,'WH M&amp;L1'!R11))</f>
        <v>117.75999999999999</v>
      </c>
      <c r="N11" s="139">
        <f>IF(AND('WH M&amp;L1'!T11="",'WH M&amp;L1'!V11=""),"",AVERAGE('WH M&amp;L1'!T11,'WH M&amp;L1'!V11))</f>
        <v>115.33499999999999</v>
      </c>
      <c r="P11" s="48">
        <v>40581</v>
      </c>
      <c r="Q11" s="80"/>
      <c r="R11" s="41"/>
      <c r="S11" s="41"/>
    </row>
    <row r="12" spans="2:20">
      <c r="B12" s="47">
        <v>14</v>
      </c>
      <c r="C12" s="139">
        <f>IF(AND('WS M&amp;L1'!D12="",'WS M&amp;L1'!F12=""),"",AVERAGE('WS M&amp;L1'!D12,'WS M&amp;L1'!F12))</f>
        <v>154.15</v>
      </c>
      <c r="D12" s="142">
        <f>IF(AND('WS M&amp;L1'!H12="",'WS M&amp;L1'!J12=""),"",AVERAGE('WS M&amp;L1'!H12,'WS M&amp;L1'!J12))</f>
        <v>142.94499999999999</v>
      </c>
      <c r="E12" s="139">
        <f>IF(AND('WS M&amp;L1'!L12="",'WS M&amp;L1'!N12=""),"",AVERAGE('WS M&amp;L1'!L12,'WS M&amp;L1'!N12))</f>
        <v>132.38499999999999</v>
      </c>
      <c r="F12" s="139">
        <f>IF(AND('WS M&amp;L1'!P12="",'WS M&amp;L1'!R12=""),"",AVERAGE('WS M&amp;L1'!P12,'WS M&amp;L1'!R12))</f>
        <v>119.69499999999999</v>
      </c>
      <c r="G12" s="139">
        <f>IF(AND('WS M&amp;L1'!T12="",'WS M&amp;L1'!V12=""),"",AVERAGE('WS M&amp;L1'!T12,'WS M&amp;L1'!V12))</f>
        <v>113.4885</v>
      </c>
      <c r="I12" s="47">
        <v>14</v>
      </c>
      <c r="J12" s="139">
        <f>IF(AND('WH M&amp;L1'!D12="",'WH M&amp;L1'!F12=""),"",AVERAGE('WH M&amp;L1'!D12,'WH M&amp;L1'!F12))</f>
        <v>138.5</v>
      </c>
      <c r="K12" s="139">
        <f>IF(AND('WH M&amp;L1'!H12="",'WH M&amp;L1'!J12=""),"",AVERAGE('WH M&amp;L1'!H12,'WH M&amp;L1'!J12))</f>
        <v>128.76</v>
      </c>
      <c r="L12" s="139">
        <f>IF(AND('WH M&amp;L1'!L12="",'WH M&amp;L1'!N12=""),"",AVERAGE('WH M&amp;L1'!L12,'WH M&amp;L1'!N12))</f>
        <v>121.675</v>
      </c>
      <c r="M12" s="139">
        <f>IF(AND('WH M&amp;L1'!P12="",'WH M&amp;L1'!R12=""),"",AVERAGE('WH M&amp;L1'!P12,'WH M&amp;L1'!R12))</f>
        <v>115.17</v>
      </c>
      <c r="N12" s="139">
        <f>IF(AND('WH M&amp;L1'!T12="",'WH M&amp;L1'!V12=""),"",AVERAGE('WH M&amp;L1'!T12,'WH M&amp;L1'!V12))</f>
        <v>112.27</v>
      </c>
      <c r="P12" s="47">
        <v>14</v>
      </c>
      <c r="Q12" s="41"/>
      <c r="R12" s="41"/>
      <c r="S12" s="41"/>
    </row>
    <row r="13" spans="2:20">
      <c r="B13" s="47">
        <v>21</v>
      </c>
      <c r="C13" s="139">
        <f>IF(AND('WS M&amp;L1'!D13="",'WS M&amp;L1'!F13=""),"",AVERAGE('WS M&amp;L1'!D13,'WS M&amp;L1'!F13))</f>
        <v>156.845</v>
      </c>
      <c r="D13" s="142">
        <f>IF(AND('WS M&amp;L1'!F13="",'WS M&amp;L1'!H13=""),"",AVERAGE('WS M&amp;L1'!F13,'WS M&amp;L1'!H13))</f>
        <v>155.71499999999997</v>
      </c>
      <c r="E13" s="139">
        <f>IF(AND('WS M&amp;L1'!J13="",'WS M&amp;L1'!N13=""),"",AVERAGE('WS M&amp;L1'!J13,'WS M&amp;L1'!N13))</f>
        <v>142.26</v>
      </c>
      <c r="F13" s="139">
        <f>IF(AND('WS M&amp;L1'!P13="",'WS M&amp;L1'!R13=""),"",AVERAGE('WS M&amp;L1'!P13,'WS M&amp;L1'!R13))</f>
        <v>132.04</v>
      </c>
      <c r="G13" s="139">
        <f>IF(AND('WS M&amp;L1'!T13="",'WS M&amp;L1'!V13=""),"",AVERAGE('WS M&amp;L1'!T13,'WS M&amp;L1'!V13))</f>
        <v>128.08499999999998</v>
      </c>
      <c r="I13" s="47">
        <v>21</v>
      </c>
      <c r="J13" s="139">
        <f>IF(AND('WH M&amp;L1'!D13="",'WH M&amp;L1'!F13=""),"",AVERAGE('WH M&amp;L1'!D13,'WH M&amp;L1'!F13))</f>
        <v>139.845</v>
      </c>
      <c r="K13" s="139">
        <f>IF(AND('WH M&amp;L1'!H13="",'WH M&amp;L1'!J13=""),"",AVERAGE('WH M&amp;L1'!H13,'WH M&amp;L1'!J13))</f>
        <v>131.89999999999998</v>
      </c>
      <c r="L13" s="139">
        <f>IF(AND('WH M&amp;L1'!L13="",'WH M&amp;L1'!N13=""),"",AVERAGE('WH M&amp;L1'!L13,'WH M&amp;L1'!N13))</f>
        <v>125.53</v>
      </c>
      <c r="M13" s="139">
        <f>IF(AND('WH M&amp;L1'!P13="",'WH M&amp;L1'!R13=""),"",AVERAGE('WH M&amp;L1'!P13,'WH M&amp;L1'!R13))</f>
        <v>121.93</v>
      </c>
      <c r="N13" s="139">
        <f>IF(AND('WH M&amp;L1'!T13="",'WH M&amp;L1'!V13=""),"",AVERAGE('WH M&amp;L1'!T13,'WH M&amp;L1'!V13))</f>
        <v>116.8724</v>
      </c>
      <c r="P13" s="47">
        <v>21</v>
      </c>
      <c r="Q13" s="80"/>
      <c r="R13" s="41"/>
      <c r="S13" s="41"/>
    </row>
    <row r="14" spans="2:20">
      <c r="B14" s="123">
        <v>28</v>
      </c>
      <c r="C14" s="139">
        <f>IF(AND('WS M&amp;L1'!D14="",'WS M&amp;L1'!F14=""),"",AVERAGE('WS M&amp;L1'!D14,'WS M&amp;L1'!F14))</f>
        <v>160.88</v>
      </c>
      <c r="D14" s="142">
        <f>IF(AND('WS M&amp;L1'!H14="",'WS M&amp;L1'!J14=""),"",AVERAGE('WS M&amp;L1'!H14,'WS M&amp;L1'!J14))</f>
        <v>152.495</v>
      </c>
      <c r="E14" s="139">
        <f>IF(AND('WS M&amp;L1'!L14="",'WS M&amp;L1'!N14=""),"",AVERAGE('WS M&amp;L1'!L14,'WS M&amp;L1'!N14))</f>
        <v>139.42000000000002</v>
      </c>
      <c r="F14" s="139">
        <f>IF(AND('WS M&amp;L1'!P14="",'WS M&amp;L1'!R14=""),"",AVERAGE('WS M&amp;L1'!P14,'WS M&amp;L1'!R14))</f>
        <v>132.76499999999999</v>
      </c>
      <c r="G14" s="139">
        <f>IF(AND('WS M&amp;L1'!T14="",'WS M&amp;L1'!V14=""),"",AVERAGE('WS M&amp;L1'!T14,'WS M&amp;L1'!V14))</f>
        <v>128.47</v>
      </c>
      <c r="I14" s="123">
        <v>28</v>
      </c>
      <c r="J14" s="139">
        <f>IF(AND('WH M&amp;L1'!D14="",'WH M&amp;L1'!F14=""),"",AVERAGE('WH M&amp;L1'!D14,'WH M&amp;L1'!F14))</f>
        <v>141.97</v>
      </c>
      <c r="K14" s="139">
        <f>IF(AND('WH M&amp;L1'!F14="",'WH M&amp;L1'!H14=""),"",AVERAGE('WH M&amp;L1'!F14,'WH M&amp;L1'!H14))</f>
        <v>139.86000000000001</v>
      </c>
      <c r="L14" s="139">
        <f>IF(AND('WH M&amp;L1'!J14="",'WH M&amp;L1'!L14=""),"",AVERAGE('WH M&amp;L1'!J14,'WH M&amp;L1'!L14))</f>
        <v>131.72</v>
      </c>
      <c r="M14" s="139">
        <f>IF(AND('WH M&amp;L1'!N14="",'WH M&amp;L1'!P14=""),"",AVERAGE('WH M&amp;L1'!N14,'WH M&amp;L1'!P14))</f>
        <v>122.875</v>
      </c>
      <c r="N14" s="139">
        <f>IF(AND('WH M&amp;L1'!R14="",'WH M&amp;L1'!T14=""),"",AVERAGE('WH M&amp;L1'!R14,'WH M&amp;L1'!T14))</f>
        <v>120.32</v>
      </c>
      <c r="P14" s="123">
        <v>28</v>
      </c>
      <c r="Q14" s="80"/>
      <c r="R14" s="41"/>
      <c r="S14" s="41"/>
    </row>
    <row r="15" spans="2:20">
      <c r="B15" s="48">
        <v>40609</v>
      </c>
      <c r="C15" s="139">
        <f>IF(AND('WS M&amp;L1'!D15="",'WS M&amp;L1'!F15=""),"",AVERAGE('WS M&amp;L1'!D15,'WS M&amp;L1'!F15))</f>
        <v>167.85499999999999</v>
      </c>
      <c r="D15" s="142">
        <f>IF(AND('WS M&amp;L1'!H15="",'WS M&amp;L1'!J15=""),"",AVERAGE('WS M&amp;L1'!H15,'WS M&amp;L1'!J15))</f>
        <v>159.17500000000001</v>
      </c>
      <c r="E15" s="139">
        <f>IF(AND('WS M&amp;L1'!L15="",'WS M&amp;L1'!N15=""),"",AVERAGE('WS M&amp;L1'!L15,'WS M&amp;L1'!N15))</f>
        <v>147.11500000000001</v>
      </c>
      <c r="F15" s="139">
        <f>IF(AND('WS M&amp;L1'!P15="",'WS M&amp;L1'!R15=""),"",AVERAGE('WS M&amp;L1'!P15,'WS M&amp;L1'!R15))</f>
        <v>136.04500000000002</v>
      </c>
      <c r="G15" s="139">
        <f>IF(AND('WS M&amp;L1'!T15="",'WS M&amp;L1'!V15=""),"",AVERAGE('WS M&amp;L1'!T15,'WS M&amp;L1'!V15))</f>
        <v>128.39999999999998</v>
      </c>
      <c r="I15" s="48">
        <v>40609</v>
      </c>
      <c r="J15" s="139">
        <f>IF(AND('WH M&amp;L1'!D15="",'WH M&amp;L1'!F15=""),"",AVERAGE('WH M&amp;L1'!D15,'WH M&amp;L1'!F15))</f>
        <v>146.35500000000002</v>
      </c>
      <c r="K15" s="139">
        <f>IF(AND('WH M&amp;L1'!H15="",'WH M&amp;L1'!J15=""),"",AVERAGE('WH M&amp;L1'!H15,'WH M&amp;L1'!J15))</f>
        <v>140.65</v>
      </c>
      <c r="L15" s="139">
        <f>IF(AND('WH M&amp;L1'!L15="",'WH M&amp;L1'!N15=""),"",AVERAGE('WH M&amp;L1'!L15,'WH M&amp;L1'!N15))</f>
        <v>132.02000000000001</v>
      </c>
      <c r="M15" s="139">
        <f>IF(AND('WH M&amp;L1'!P15="",'WH M&amp;L1'!R15=""),"",AVERAGE('WH M&amp;L1'!P15,'WH M&amp;L1'!R15))</f>
        <v>122.285</v>
      </c>
      <c r="N15" s="139">
        <f>IF(AND('WH M&amp;L1'!T15="",'WH M&amp;L1'!V15=""),"",AVERAGE('WH M&amp;L1'!T15,'WH M&amp;L1'!V15))</f>
        <v>118.235</v>
      </c>
      <c r="P15" s="48">
        <v>40609</v>
      </c>
      <c r="Q15" s="80"/>
      <c r="R15" s="41"/>
      <c r="S15" s="41"/>
    </row>
    <row r="16" spans="2:20">
      <c r="B16" s="47">
        <v>14</v>
      </c>
      <c r="C16" s="139">
        <f>IF(AND('WS M&amp;L1'!D16="",'WS M&amp;L1'!F16=""),"",AVERAGE('WS M&amp;L1'!D16,'WS M&amp;L1'!F16))</f>
        <v>175.20499999999998</v>
      </c>
      <c r="D16" s="142">
        <f>IF(AND('WS M&amp;L1'!H16="",'WS M&amp;L1'!J16=""),"",AVERAGE('WS M&amp;L1'!H16,'WS M&amp;L1'!J16))</f>
        <v>161.54</v>
      </c>
      <c r="E16" s="139">
        <f>IF(AND('WS M&amp;L1'!L16="",'WS M&amp;L1'!N16=""),"",AVERAGE('WS M&amp;L1'!L16,'WS M&amp;L1'!N16))</f>
        <v>149.92500000000001</v>
      </c>
      <c r="F16" s="139">
        <f>IF(AND('WS M&amp;L1'!P16="",'WS M&amp;L1'!R16=""),"",AVERAGE('WS M&amp;L1'!P16,'WS M&amp;L1'!R16))</f>
        <v>136.55000000000001</v>
      </c>
      <c r="G16" s="139">
        <f>IF(AND('WS M&amp;L1'!T16="",'WS M&amp;L1'!V16=""),"",AVERAGE('WS M&amp;L1'!T16,'WS M&amp;L1'!V16))</f>
        <v>130.01499999999999</v>
      </c>
      <c r="I16" s="47">
        <v>14</v>
      </c>
      <c r="J16" s="139">
        <f>IF(AND('WH M&amp;L1'!D16="",'WH M&amp;L1'!F16=""),"",AVERAGE('WH M&amp;L1'!D16,'WH M&amp;L1'!F16))</f>
        <v>149.94499999999999</v>
      </c>
      <c r="K16" s="139">
        <f>IF(AND('WH M&amp;L1'!H16="",'WH M&amp;L1'!J16=""),"",AVERAGE('WH M&amp;L1'!H16,'WH M&amp;L1'!J16))</f>
        <v>144.01499999999999</v>
      </c>
      <c r="L16" s="139">
        <f>IF(AND('WH M&amp;L1'!L16="",'WH M&amp;L1'!N16=""),"",AVERAGE('WH M&amp;L1'!L16,'WH M&amp;L1'!N16))</f>
        <v>134.61500000000001</v>
      </c>
      <c r="M16" s="139">
        <f>IF(AND('WH M&amp;L1'!P16="",'WH M&amp;L1'!R16=""),"",AVERAGE('WH M&amp;L1'!P16,'WH M&amp;L1'!R16))</f>
        <v>125.38</v>
      </c>
      <c r="N16" s="139">
        <f>IF(AND('WH M&amp;L1'!T16="",'WH M&amp;L1'!V16=""),"",AVERAGE('WH M&amp;L1'!T16,'WH M&amp;L1'!V16))</f>
        <v>119.75</v>
      </c>
      <c r="P16" s="47">
        <v>14</v>
      </c>
      <c r="Q16" s="80">
        <v>76.17</v>
      </c>
      <c r="R16" s="41">
        <v>66.72</v>
      </c>
      <c r="S16" s="41">
        <v>86.42</v>
      </c>
    </row>
    <row r="17" spans="2:19">
      <c r="B17" s="47">
        <v>21</v>
      </c>
      <c r="C17" s="139">
        <f>IF(AND('WS M&amp;L1'!D17="",'WS M&amp;L1'!F17=""),"",AVERAGE('WS M&amp;L1'!D17,'WS M&amp;L1'!F17))</f>
        <v>174.63</v>
      </c>
      <c r="D17" s="142">
        <f>IF(AND('WS M&amp;L1'!H17="",'WS M&amp;L1'!J17=""),"",AVERAGE('WS M&amp;L1'!H17,'WS M&amp;L1'!J17))</f>
        <v>157.995</v>
      </c>
      <c r="E17" s="139">
        <f>IF(AND('WS M&amp;L1'!L17="",'WS M&amp;L1'!N17=""),"",AVERAGE('WS M&amp;L1'!L17,'WS M&amp;L1'!N17))</f>
        <v>148.79500000000002</v>
      </c>
      <c r="F17" s="139">
        <f>IF(AND('WS M&amp;L1'!P17="",'WS M&amp;L1'!R17=""),"",AVERAGE('WS M&amp;L1'!P17,'WS M&amp;L1'!R17))</f>
        <v>137.89500000000001</v>
      </c>
      <c r="G17" s="139">
        <f>IF(AND('WS M&amp;L1'!T17="",'WS M&amp;L1'!V17=""),"",AVERAGE('WS M&amp;L1'!T17,'WS M&amp;L1'!V17))</f>
        <v>129.72999999999999</v>
      </c>
      <c r="I17" s="47">
        <v>21</v>
      </c>
      <c r="J17" s="139">
        <f>IF(AND('WH M&amp;L1'!D17="",'WH M&amp;L1'!F17=""),"",AVERAGE('WH M&amp;L1'!D17,'WH M&amp;L1'!F17))</f>
        <v>149.38</v>
      </c>
      <c r="K17" s="139">
        <f>IF(AND('WH M&amp;L1'!H17="",'WH M&amp;L1'!J17=""),"",AVERAGE('WH M&amp;L1'!H17,'WH M&amp;L1'!J17))</f>
        <v>142.80000000000001</v>
      </c>
      <c r="L17" s="139">
        <f>IF(AND('WH M&amp;L1'!L17="",'WH M&amp;L1'!N17=""),"",AVERAGE('WH M&amp;L1'!L17,'WH M&amp;L1'!N17))</f>
        <v>134.875</v>
      </c>
      <c r="M17" s="139">
        <f>IF(AND('WH M&amp;L1'!P17="",'WH M&amp;L1'!R17=""),"",AVERAGE('WH M&amp;L1'!P17,'WH M&amp;L1'!R17))</f>
        <v>126.065</v>
      </c>
      <c r="N17" s="139">
        <f>IF(AND('WH M&amp;L1'!T17="",'WH M&amp;L1'!V17=""),"",AVERAGE('WH M&amp;L1'!T17,'WH M&amp;L1'!V17))</f>
        <v>117.92500000000001</v>
      </c>
      <c r="P17" s="47">
        <v>21</v>
      </c>
      <c r="Q17" s="80"/>
      <c r="R17" s="41"/>
      <c r="S17" s="41"/>
    </row>
    <row r="18" spans="2:19">
      <c r="B18" s="123">
        <v>28</v>
      </c>
      <c r="C18" s="139">
        <f>IF(AND('WS M&amp;L1'!D18="",'WS M&amp;L1'!F18=""),"",AVERAGE('WS M&amp;L1'!D18,'WS M&amp;L1'!F18))</f>
        <v>168.78500000000003</v>
      </c>
      <c r="D18" s="142">
        <f>IF(AND('WS M&amp;L1'!H18="",'WS M&amp;L1'!J18=""),"",AVERAGE('WS M&amp;L1'!H18,'WS M&amp;L1'!J18))</f>
        <v>159.315</v>
      </c>
      <c r="E18" s="139">
        <f>IF(AND('WS M&amp;L1'!L18="",'WS M&amp;L1'!N18=""),"",AVERAGE('WS M&amp;L1'!L18,'WS M&amp;L1'!N18))</f>
        <v>151.435</v>
      </c>
      <c r="F18" s="139">
        <f>IF(AND('WS M&amp;L1'!P18="",'WS M&amp;L1'!R18=""),"",AVERAGE('WS M&amp;L1'!P18,'WS M&amp;L1'!R18))</f>
        <v>144.25</v>
      </c>
      <c r="G18" s="139">
        <f>IF(AND('WS M&amp;L1'!T18="",'WS M&amp;L1'!V18=""),"",AVERAGE('WS M&amp;L1'!T18,'WS M&amp;L1'!V18))</f>
        <v>130.29000000000002</v>
      </c>
      <c r="I18" s="123">
        <v>28</v>
      </c>
      <c r="J18" s="139">
        <f>IF(AND('WH M&amp;L1'!D18="",'WH M&amp;L1'!F18=""),"",AVERAGE('WH M&amp;L1'!D18,'WH M&amp;L1'!F18))</f>
        <v>147.82499999999999</v>
      </c>
      <c r="K18" s="139">
        <f>IF(AND('WH M&amp;L1'!H18="",'WH M&amp;L1'!J18=""),"",AVERAGE('WH M&amp;L1'!H18,'WH M&amp;L1'!J18))</f>
        <v>142.69499999999999</v>
      </c>
      <c r="L18" s="139">
        <f>IF(AND('WH M&amp;L1'!L18="",'WH M&amp;L1'!N18=""),"",AVERAGE('WH M&amp;L1'!L18,'WH M&amp;L1'!N18))</f>
        <v>136.36500000000001</v>
      </c>
      <c r="M18" s="139">
        <f>IF(AND('WH M&amp;L1'!P18="",'WH M&amp;L1'!R18=""),"",AVERAGE('WH M&amp;L1'!P18,'WH M&amp;L1'!R18))</f>
        <v>126.79</v>
      </c>
      <c r="N18" s="139">
        <f>IF(AND('WH M&amp;L1'!T18="",'WH M&amp;L1'!V18=""),"",AVERAGE('WH M&amp;L1'!T18,'WH M&amp;L1'!V18))</f>
        <v>121.92500000000001</v>
      </c>
      <c r="P18" s="123">
        <v>28</v>
      </c>
      <c r="Q18" s="80"/>
      <c r="R18" s="41"/>
      <c r="S18" s="41"/>
    </row>
    <row r="19" spans="2:19">
      <c r="B19" s="48">
        <v>40637</v>
      </c>
      <c r="C19" s="139">
        <f>IF(AND('WS M&amp;L1'!D19="",'WS M&amp;L1'!F19=""),"",AVERAGE('WS M&amp;L1'!D19,'WS M&amp;L1'!F19))</f>
        <v>176.43</v>
      </c>
      <c r="D19" s="142">
        <f>IF(AND('WS M&amp;L1'!H19="",'WS M&amp;L1'!J19=""),"",AVERAGE('WS M&amp;L1'!H19,'WS M&amp;L1'!J19))</f>
        <v>164.51499999999999</v>
      </c>
      <c r="E19" s="139">
        <f>IF(AND('WS M&amp;L1'!L19="",'WS M&amp;L1'!N19=""),"",AVERAGE('WS M&amp;L1'!L19,'WS M&amp;L1'!N19))</f>
        <v>154.98500000000001</v>
      </c>
      <c r="F19" s="139">
        <f>IF(AND('WS M&amp;L1'!P19="",'WS M&amp;L1'!R19=""),"",AVERAGE('WS M&amp;L1'!P19,'WS M&amp;L1'!R19))</f>
        <v>144.17000000000002</v>
      </c>
      <c r="G19" s="139">
        <f>IF(AND('WS M&amp;L1'!T19="",'WS M&amp;L1'!V19=""),"",AVERAGE('WS M&amp;L1'!T19,'WS M&amp;L1'!V19))</f>
        <v>136.04500000000002</v>
      </c>
      <c r="I19" s="48">
        <v>40637</v>
      </c>
      <c r="J19" s="139">
        <f>IF(AND('WH M&amp;L1'!D19="",'WH M&amp;L1'!F19=""),"",AVERAGE('WH M&amp;L1'!D19,'WH M&amp;L1'!F19))</f>
        <v>152.845</v>
      </c>
      <c r="K19" s="139">
        <f>IF(AND('WH M&amp;L1'!H19="",'WH M&amp;L1'!J19=""),"",AVERAGE('WH M&amp;L1'!H19,'WH M&amp;L1'!J19))</f>
        <v>144.495</v>
      </c>
      <c r="L19" s="139">
        <f>IF(AND('WH M&amp;L1'!L19="",'WH M&amp;L1'!N19=""),"",AVERAGE('WH M&amp;L1'!L19,'WH M&amp;L1'!N19))</f>
        <v>144.505</v>
      </c>
      <c r="M19" s="139">
        <f>IF(AND('WH M&amp;L1'!P19="",'WH M&amp;L1'!R19=""),"",AVERAGE('WH M&amp;L1'!P19,'WH M&amp;L1'!R19))</f>
        <v>133.9</v>
      </c>
      <c r="N19" s="139">
        <f>IF(AND('WH M&amp;L1'!T19="",'WH M&amp;L1'!V19=""),"",AVERAGE('WH M&amp;L1'!T19,'WH M&amp;L1'!V19))</f>
        <v>125.31</v>
      </c>
      <c r="P19" s="48">
        <v>40637</v>
      </c>
      <c r="Q19" s="80"/>
      <c r="R19" s="41"/>
      <c r="S19" s="41"/>
    </row>
    <row r="20" spans="2:19">
      <c r="B20" s="47">
        <v>11</v>
      </c>
      <c r="C20" s="139">
        <f>IF(AND('WS M&amp;L1'!D20="",'WS M&amp;L1'!F20=""),"",AVERAGE('WS M&amp;L1'!D20,'WS M&amp;L1'!F20))</f>
        <v>172.79</v>
      </c>
      <c r="D20" s="142">
        <f>IF(AND('WS M&amp;L1'!H20="",'WS M&amp;L1'!J20=""),"",AVERAGE('WS M&amp;L1'!H20,'WS M&amp;L1'!J20))</f>
        <v>160.10000000000002</v>
      </c>
      <c r="E20" s="139">
        <f>IF(AND('WS M&amp;L1'!L20="",'WS M&amp;L1'!N20=""),"",AVERAGE('WS M&amp;L1'!L20,'WS M&amp;L1'!N20))</f>
        <v>151.57</v>
      </c>
      <c r="F20" s="139">
        <f>IF(AND('WS M&amp;L1'!P20="",'WS M&amp;L1'!R20=""),"",AVERAGE('WS M&amp;L1'!P20,'WS M&amp;L1'!R20))</f>
        <v>142.375</v>
      </c>
      <c r="G20" s="139">
        <f>IF(AND('WS M&amp;L1'!T20="",'WS M&amp;L1'!V20=""),"",AVERAGE('WS M&amp;L1'!T20,'WS M&amp;L1'!V20))</f>
        <v>134.82</v>
      </c>
      <c r="I20" s="47">
        <v>11</v>
      </c>
      <c r="J20" s="139">
        <f>IF(AND('WH M&amp;L1'!D20="",'WH M&amp;L1'!F20=""),"",AVERAGE('WH M&amp;L1'!D20,'WH M&amp;L1'!F20))</f>
        <v>148.595</v>
      </c>
      <c r="K20" s="139">
        <f>IF(AND('WH M&amp;L1'!H20="",'WH M&amp;L1'!J20=""),"",AVERAGE('WH M&amp;L1'!H20,'WH M&amp;L1'!J20))</f>
        <v>145.30000000000001</v>
      </c>
      <c r="L20" s="139">
        <f>IF(AND('WH M&amp;L1'!L20="",'WH M&amp;L1'!N20=""),"",AVERAGE('WH M&amp;L1'!L20,'WH M&amp;L1'!N20))</f>
        <v>137.16</v>
      </c>
      <c r="M20" s="139">
        <f>IF(AND('WH M&amp;L1'!P20="",'WH M&amp;L1'!R20=""),"",AVERAGE('WH M&amp;L1'!P20,'WH M&amp;L1'!R20))</f>
        <v>130.4</v>
      </c>
      <c r="N20" s="139" t="str">
        <f>IF(AND('WH M&amp;L1'!T20="",'WH M&amp;L1'!V20=""),"",AVERAGE('WH M&amp;L1'!T20,'WH M&amp;L1'!V20))</f>
        <v/>
      </c>
      <c r="P20" s="47">
        <v>11</v>
      </c>
      <c r="Q20" s="80"/>
      <c r="R20" s="41"/>
      <c r="S20" s="41"/>
    </row>
    <row r="21" spans="2:19">
      <c r="B21" s="47">
        <v>18</v>
      </c>
      <c r="C21" s="139">
        <f>IF(AND('WS M&amp;L1'!D21="",'WS M&amp;L1'!F21=""),"",AVERAGE('WS M&amp;L1'!D21,'WS M&amp;L1'!F21))</f>
        <v>165.39499999999998</v>
      </c>
      <c r="D21" s="142">
        <f>IF(AND('WS M&amp;L1'!H21="",'WS M&amp;L1'!J21=""),"",AVERAGE('WS M&amp;L1'!H21,'WS M&amp;L1'!J21))</f>
        <v>148.11500000000001</v>
      </c>
      <c r="E21" s="139">
        <f>IF(AND('WS M&amp;L1'!L21="",'WS M&amp;L1'!N21=""),"",AVERAGE('WS M&amp;L1'!L21,'WS M&amp;L1'!N21))</f>
        <v>143.58499999999998</v>
      </c>
      <c r="F21" s="139">
        <f>IF(AND('WS M&amp;L1'!P21="",'WS M&amp;L1'!R21=""),"",AVERAGE('WS M&amp;L1'!P21,'WS M&amp;L1'!R21))</f>
        <v>137.67000000000002</v>
      </c>
      <c r="G21" s="139">
        <f>IF(AND('WS M&amp;L1'!T21="",'WS M&amp;L1'!V21=""),"",AVERAGE('WS M&amp;L1'!T21,'WS M&amp;L1'!V21))</f>
        <v>132.75</v>
      </c>
      <c r="I21" s="47">
        <v>18</v>
      </c>
      <c r="J21" s="139">
        <f>IF(AND('WH M&amp;L1'!D21="",'WH M&amp;L1'!F21=""),"",AVERAGE('WH M&amp;L1'!D21,'WH M&amp;L1'!F21))</f>
        <v>142.91</v>
      </c>
      <c r="K21" s="139">
        <f>IF(AND('WH M&amp;L1'!H21="",'WH M&amp;L1'!J21=""),"",AVERAGE('WH M&amp;L1'!H21,'WH M&amp;L1'!J21))</f>
        <v>138.715</v>
      </c>
      <c r="L21" s="139">
        <f>IF(AND('WH M&amp;L1'!L21="",'WH M&amp;L1'!N21=""),"",AVERAGE('WH M&amp;L1'!L21,'WH M&amp;L1'!N21))</f>
        <v>131.065</v>
      </c>
      <c r="M21" s="139">
        <f>IF(AND('WH M&amp;L1'!P21="",'WH M&amp;L1'!R21=""),"",AVERAGE('WH M&amp;L1'!P21,'WH M&amp;L1'!R21))</f>
        <v>69.164999999999992</v>
      </c>
      <c r="N21" s="139">
        <f>IF(AND('WH M&amp;L1'!T21="",'WH M&amp;L1'!V21=""),"",AVERAGE('WH M&amp;L1'!T21,'WH M&amp;L1'!V21))</f>
        <v>121.255</v>
      </c>
      <c r="P21" s="47">
        <v>18</v>
      </c>
      <c r="Q21" s="80"/>
      <c r="R21" s="41"/>
      <c r="S21" s="41"/>
    </row>
    <row r="22" spans="2:19">
      <c r="B22" s="47">
        <v>25</v>
      </c>
      <c r="C22" s="139">
        <f>IF(AND('WS M&amp;L1'!D22="",'WS M&amp;L1'!F22=""),"",AVERAGE('WS M&amp;L1'!D22,'WS M&amp;L1'!F22))</f>
        <v>161.30000000000001</v>
      </c>
      <c r="D22" s="142">
        <f>IF(AND('WS M&amp;L1'!H22="",'WS M&amp;L1'!J22=""),"",AVERAGE('WS M&amp;L1'!H22,'WS M&amp;L1'!J22))</f>
        <v>150.255</v>
      </c>
      <c r="E22" s="139">
        <f>IF(AND('WS M&amp;L1'!L22="",'WS M&amp;L1'!N22=""),"",AVERAGE('WS M&amp;L1'!L22,'WS M&amp;L1'!N22))</f>
        <v>142.20499999999998</v>
      </c>
      <c r="F22" s="139">
        <f>IF(AND('WS M&amp;L1'!P22="",'WS M&amp;L1'!R22=""),"",AVERAGE('WS M&amp;L1'!P22,'WS M&amp;L1'!R22))</f>
        <v>137.78</v>
      </c>
      <c r="G22" s="139">
        <f>IF(AND('WS M&amp;L1'!T22="",'WS M&amp;L1'!V22=""),"",AVERAGE('WS M&amp;L1'!T22,'WS M&amp;L1'!V22))</f>
        <v>130.37</v>
      </c>
      <c r="I22" s="47">
        <v>25</v>
      </c>
      <c r="J22" s="139">
        <f>IF(AND('WH M&amp;L1'!D22="",'WH M&amp;L1'!F22=""),"",AVERAGE('WH M&amp;L1'!D22,'WH M&amp;L1'!F22))</f>
        <v>140.55000000000001</v>
      </c>
      <c r="K22" s="139">
        <f>IF(AND('WH M&amp;L1'!H22="",'WH M&amp;L1'!J22=""),"",AVERAGE('WH M&amp;L1'!H22,'WH M&amp;L1'!J22))</f>
        <v>137.85500000000002</v>
      </c>
      <c r="L22" s="139">
        <f>IF(AND('WH M&amp;L1'!L22="",'WH M&amp;L1'!N22=""),"",AVERAGE('WH M&amp;L1'!L22,'WH M&amp;L1'!N22))</f>
        <v>134.12</v>
      </c>
      <c r="M22" s="139">
        <f>IF(AND('WH M&amp;L1'!P22="",'WH M&amp;L1'!R22=""),"",AVERAGE('WH M&amp;L1'!P22,'WH M&amp;L1'!R22))</f>
        <v>127.48</v>
      </c>
      <c r="N22" s="139">
        <f>IF(AND('WH M&amp;L1'!T22="",'WH M&amp;L1'!V22=""),"",AVERAGE('WH M&amp;L1'!T22,'WH M&amp;L1'!V22))</f>
        <v>120.125</v>
      </c>
      <c r="P22" s="47">
        <v>25</v>
      </c>
      <c r="Q22" s="80"/>
      <c r="R22" s="41"/>
      <c r="S22" s="41"/>
    </row>
    <row r="23" spans="2:19">
      <c r="B23" s="48">
        <v>40665</v>
      </c>
      <c r="C23" s="139">
        <f>IF(AND('WS M&amp;L1'!D23="",'WS M&amp;L1'!F23=""),"",AVERAGE('WS M&amp;L1'!D23,'WS M&amp;L1'!F23))</f>
        <v>158.54500000000002</v>
      </c>
      <c r="D23" s="142">
        <f>IF(AND('WS M&amp;L1'!H23="",'WS M&amp;L1'!J23=""),"",AVERAGE('WS M&amp;L1'!H23,'WS M&amp;L1'!J23))</f>
        <v>150.47500000000002</v>
      </c>
      <c r="E23" s="139">
        <f>IF(AND('WS M&amp;L1'!L23="",'WS M&amp;L1'!N23=""),"",AVERAGE('WS M&amp;L1'!L23,'WS M&amp;L1'!N23))</f>
        <v>140.68</v>
      </c>
      <c r="F23" s="139">
        <f>IF(AND('WS M&amp;L1'!P23="",'WS M&amp;L1'!R23=""),"",AVERAGE('WS M&amp;L1'!P23,'WS M&amp;L1'!R23))</f>
        <v>137.56</v>
      </c>
      <c r="G23" s="139">
        <f>IF(AND('WS M&amp;L1'!T23="",'WS M&amp;L1'!V23=""),"",AVERAGE('WS M&amp;L1'!T23,'WS M&amp;L1'!V23))</f>
        <v>130.715</v>
      </c>
      <c r="I23" s="48">
        <v>40665</v>
      </c>
      <c r="J23" s="139">
        <f>IF(AND('WH M&amp;L1'!D23="",'WH M&amp;L1'!F23=""),"",AVERAGE('WH M&amp;L1'!D23,'WH M&amp;L1'!F23))</f>
        <v>139.035</v>
      </c>
      <c r="K23" s="139">
        <f>IF(AND('WH M&amp;L1'!H23="",'WH M&amp;L1'!J23=""),"",AVERAGE('WH M&amp;L1'!H23,'WH M&amp;L1'!J23))</f>
        <v>135.435</v>
      </c>
      <c r="L23" s="139">
        <f>IF(AND('WH M&amp;L1'!L23="",'WH M&amp;L1'!N23=""),"",AVERAGE('WH M&amp;L1'!L23,'WH M&amp;L1'!N23))</f>
        <v>135.565</v>
      </c>
      <c r="M23" s="139">
        <f>IF(AND('WH M&amp;L1'!P23="",'WH M&amp;L1'!R23=""),"",AVERAGE('WH M&amp;L1'!P23,'WH M&amp;L1'!R23))</f>
        <v>125.07</v>
      </c>
      <c r="N23" s="139">
        <f>IF(AND('WH M&amp;L1'!T23="",'WH M&amp;L1'!V23=""),"",AVERAGE('WH M&amp;L1'!T23,'WH M&amp;L1'!V23))</f>
        <v>120.04499999999999</v>
      </c>
      <c r="P23" s="48">
        <v>40665</v>
      </c>
      <c r="Q23" s="80"/>
      <c r="R23" s="41"/>
      <c r="S23" s="41"/>
    </row>
    <row r="24" spans="2:19">
      <c r="B24" s="88">
        <v>9</v>
      </c>
      <c r="C24" s="139">
        <f>IF(AND('WS M&amp;L1'!D24="",'WS M&amp;L1'!F24=""),"",AVERAGE('WS M&amp;L1'!D24,'WS M&amp;L1'!F24))</f>
        <v>157.82</v>
      </c>
      <c r="D24" s="142">
        <f>IF(AND('WS M&amp;L1'!H24="",'WS M&amp;L1'!J24=""),"",AVERAGE('WS M&amp;L1'!H24,'WS M&amp;L1'!J24))</f>
        <v>145.13999999999999</v>
      </c>
      <c r="E24" s="139">
        <f>IF(AND('WS M&amp;L1'!L24="",'WS M&amp;L1'!N24=""),"",AVERAGE('WS M&amp;L1'!L24,'WS M&amp;L1'!N24))</f>
        <v>140.035</v>
      </c>
      <c r="F24" s="139">
        <f>IF(AND('WS M&amp;L1'!P24="",'WS M&amp;L1'!R24=""),"",AVERAGE('WS M&amp;L1'!P24,'WS M&amp;L1'!R24))</f>
        <v>136.77499999999998</v>
      </c>
      <c r="G24" s="139">
        <f>IF(AND('WS M&amp;L1'!T24="",'WS M&amp;L1'!V24=""),"",AVERAGE('WS M&amp;L1'!T24,'WS M&amp;L1'!V24))</f>
        <v>128.77499999999998</v>
      </c>
      <c r="I24" s="88">
        <v>9</v>
      </c>
      <c r="J24" s="139">
        <f>IF(AND('WH M&amp;L1'!D24="",'WH M&amp;L1'!F24=""),"",AVERAGE('WH M&amp;L1'!D24,'WH M&amp;L1'!F24))</f>
        <v>142.38499999999999</v>
      </c>
      <c r="K24" s="139">
        <f>IF(AND('WH M&amp;L1'!H24="",'WH M&amp;L1'!J24=""),"",AVERAGE('WH M&amp;L1'!H24,'WH M&amp;L1'!J24))</f>
        <v>134.905</v>
      </c>
      <c r="L24" s="139">
        <f>IF(AND('WH M&amp;L1'!L24="",'WH M&amp;L1'!N24=""),"",AVERAGE('WH M&amp;L1'!L24,'WH M&amp;L1'!N24))</f>
        <v>133.38499999999999</v>
      </c>
      <c r="M24" s="139">
        <f>IF(AND('WH M&amp;L1'!P24="",'WH M&amp;L1'!R24=""),"",AVERAGE('WH M&amp;L1'!P24,'WH M&amp;L1'!R24))</f>
        <v>126.49000000000001</v>
      </c>
      <c r="N24" s="139">
        <f>IF(AND('WH M&amp;L1'!T24="",'WH M&amp;L1'!V24=""),"",AVERAGE('WH M&amp;L1'!T24,'WH M&amp;L1'!V24))</f>
        <v>120.00999999999999</v>
      </c>
      <c r="P24" s="88">
        <v>9</v>
      </c>
      <c r="Q24" s="80"/>
      <c r="R24" s="41"/>
      <c r="S24" s="41"/>
    </row>
    <row r="25" spans="2:19">
      <c r="B25" s="47">
        <v>16</v>
      </c>
      <c r="C25" s="139">
        <f>IF(AND('WS M&amp;L1'!D25="",'WS M&amp;L1'!F25=""),"",AVERAGE('WS M&amp;L1'!D25,'WS M&amp;L1'!F25))</f>
        <v>156.30000000000001</v>
      </c>
      <c r="D25" s="142">
        <f>IF(AND('WS M&amp;L1'!H25="",'WS M&amp;L1'!J25=""),"",AVERAGE('WS M&amp;L1'!H25,'WS M&amp;L1'!J25))</f>
        <v>143.22</v>
      </c>
      <c r="E25" s="139">
        <f>IF(AND('WS M&amp;L1'!L25="",'WS M&amp;L1'!N25=""),"",AVERAGE('WS M&amp;L1'!L25,'WS M&amp;L1'!N25))</f>
        <v>135.845</v>
      </c>
      <c r="F25" s="139">
        <f>IF(AND('WS M&amp;L1'!P25="",'WS M&amp;L1'!R25=""),"",AVERAGE('WS M&amp;L1'!P25,'WS M&amp;L1'!R25))</f>
        <v>131.255</v>
      </c>
      <c r="G25" s="139">
        <f>IF(AND('WS M&amp;L1'!T25="",'WS M&amp;L1'!V25=""),"",AVERAGE('WS M&amp;L1'!T25,'WS M&amp;L1'!V25))</f>
        <v>128.44999999999999</v>
      </c>
      <c r="I25" s="47">
        <v>16</v>
      </c>
      <c r="J25" s="139">
        <f>IF(AND('WH M&amp;L1'!D25="",'WH M&amp;L1'!F25=""),"",AVERAGE('WH M&amp;L1'!D25,'WH M&amp;L1'!F25))</f>
        <v>137.05500000000001</v>
      </c>
      <c r="K25" s="139">
        <f>IF(AND('WH M&amp;L1'!H25="",'WH M&amp;L1'!J25=""),"",AVERAGE('WH M&amp;L1'!H25,'WH M&amp;L1'!J25))</f>
        <v>131.92500000000001</v>
      </c>
      <c r="L25" s="139">
        <f>IF(AND('WH M&amp;L1'!L25="",'WH M&amp;L1'!N25=""),"",AVERAGE('WH M&amp;L1'!L25,'WH M&amp;L1'!N25))</f>
        <v>125.925</v>
      </c>
      <c r="M25" s="139">
        <f>IF(AND('WH M&amp;L1'!P25="",'WH M&amp;L1'!R25=""),"",AVERAGE('WH M&amp;L1'!P25,'WH M&amp;L1'!R25))</f>
        <v>123.95500000000001</v>
      </c>
      <c r="N25" s="139">
        <f>IF(AND('WH M&amp;L1'!T25="",'WH M&amp;L1'!V25=""),"",AVERAGE('WH M&amp;L1'!T25,'WH M&amp;L1'!V25))</f>
        <v>116.285</v>
      </c>
      <c r="P25" s="47">
        <v>16</v>
      </c>
      <c r="Q25" s="80"/>
      <c r="R25" s="41"/>
      <c r="S25" s="41"/>
    </row>
    <row r="26" spans="2:19">
      <c r="B26" s="84">
        <v>23</v>
      </c>
      <c r="C26" s="139" t="str">
        <f>IF(AND('WS M&amp;L1'!D26="",'WS M&amp;L1'!F26=""),"",AVERAGE('WS M&amp;L1'!D26,'WS M&amp;L1'!F26))</f>
        <v/>
      </c>
      <c r="D26" s="142" t="str">
        <f>IF(AND('WS M&amp;L1'!H26="",'WS M&amp;L1'!J26=""),"",AVERAGE('WS M&amp;L1'!H26,'WS M&amp;L1'!J26))</f>
        <v/>
      </c>
      <c r="E26" s="139" t="str">
        <f>IF(AND('WS M&amp;L1'!L26="",'WS M&amp;L1'!N26=""),"",AVERAGE('WS M&amp;L1'!L26,'WS M&amp;L1'!N26))</f>
        <v/>
      </c>
      <c r="F26" s="139" t="str">
        <f>IF(AND('WS M&amp;L1'!P26="",'WS M&amp;L1'!R26=""),"",AVERAGE('WS M&amp;L1'!P26,'WS M&amp;L1'!R26))</f>
        <v/>
      </c>
      <c r="G26" s="139" t="str">
        <f>IF(AND('WS M&amp;L1'!T26="",'WS M&amp;L1'!V26=""),"",AVERAGE('WS M&amp;L1'!T26,'WS M&amp;L1'!V26))</f>
        <v/>
      </c>
      <c r="I26" s="84">
        <v>23</v>
      </c>
      <c r="J26" s="139" t="str">
        <f>IF(AND('WH M&amp;L1'!D26="",'WH M&amp;L1'!F26=""),"",AVERAGE('WH M&amp;L1'!D26,'WH M&amp;L1'!F26))</f>
        <v/>
      </c>
      <c r="K26" s="139" t="str">
        <f>IF(AND('WH M&amp;L1'!H26="",'WH M&amp;L1'!J26=""),"",AVERAGE('WH M&amp;L1'!H26,'WH M&amp;L1'!J26))</f>
        <v/>
      </c>
      <c r="L26" s="139" t="str">
        <f>IF(AND('WH M&amp;L1'!L26="",'WH M&amp;L1'!N26=""),"",AVERAGE('WH M&amp;L1'!L26,'WH M&amp;L1'!N26))</f>
        <v/>
      </c>
      <c r="M26" s="139" t="str">
        <f>IF(AND('WH M&amp;L1'!P26="",'WH M&amp;L1'!R26=""),"",AVERAGE('WH M&amp;L1'!P26,'WH M&amp;L1'!R26))</f>
        <v/>
      </c>
      <c r="N26" s="139" t="str">
        <f>IF(AND('WH M&amp;L1'!T26="",'WH M&amp;L1'!V26=""),"",AVERAGE('WH M&amp;L1'!T26,'WH M&amp;L1'!V26))</f>
        <v/>
      </c>
      <c r="P26" s="84">
        <v>23</v>
      </c>
      <c r="Q26" s="80"/>
      <c r="R26" s="41"/>
      <c r="S26" s="41"/>
    </row>
    <row r="27" spans="2:19">
      <c r="B27" s="84">
        <v>30</v>
      </c>
      <c r="C27" s="139">
        <f>IF(AND('WS M&amp;L1'!D27="",'WS M&amp;L1'!F27=""),"",AVERAGE('WS M&amp;L1'!D27,'WS M&amp;L1'!F27))</f>
        <v>150.94499999999999</v>
      </c>
      <c r="D27" s="142">
        <f>IF(AND('WS M&amp;L1'!H27="",'WS M&amp;L1'!J27=""),"",AVERAGE('WS M&amp;L1'!H27,'WS M&amp;L1'!J27))</f>
        <v>137.94</v>
      </c>
      <c r="E27" s="139">
        <f>IF(AND('WS M&amp;L1'!L27="",'WS M&amp;L1'!N27=""),"",AVERAGE('WS M&amp;L1'!L27,'WS M&amp;L1'!N27))</f>
        <v>128.85999999999999</v>
      </c>
      <c r="F27" s="139">
        <f>IF(AND('WS M&amp;L1'!P27="",'WS M&amp;L1'!R27=""),"",AVERAGE('WS M&amp;L1'!P27,'WS M&amp;L1'!R27))</f>
        <v>125.37</v>
      </c>
      <c r="G27" s="139">
        <f>IF(AND('WS M&amp;L1'!T27="",'WS M&amp;L1'!V27=""),"",AVERAGE('WS M&amp;L1'!T27,'WS M&amp;L1'!V27))</f>
        <v>119.19499999999999</v>
      </c>
      <c r="I27" s="84">
        <v>30</v>
      </c>
      <c r="J27" s="139">
        <f>IF(AND('WH M&amp;L1'!D27="",'WH M&amp;L1'!F27=""),"",AVERAGE('WH M&amp;L1'!D27,'WH M&amp;L1'!F27))</f>
        <v>133.06</v>
      </c>
      <c r="K27" s="139">
        <f>IF(AND('WH M&amp;L1'!H27="",'WH M&amp;L1'!J27=""),"",AVERAGE('WH M&amp;L1'!H27,'WH M&amp;L1'!J27))</f>
        <v>126.44499999999999</v>
      </c>
      <c r="L27" s="139">
        <f>IF(AND('WH M&amp;L1'!L27="",'WH M&amp;L1'!N27=""),"",AVERAGE('WH M&amp;L1'!L27,'WH M&amp;L1'!N27))</f>
        <v>120.27500000000001</v>
      </c>
      <c r="M27" s="139">
        <f>IF(AND('WH M&amp;L1'!P27="",'WH M&amp;L1'!R27=""),"",AVERAGE('WH M&amp;L1'!P27,'WH M&amp;L1'!R27))</f>
        <v>119.77000000000001</v>
      </c>
      <c r="N27" s="139">
        <f>IF(AND('WH M&amp;L1'!T27="",'WH M&amp;L1'!V27=""),"",AVERAGE('WH M&amp;L1'!T27,'WH M&amp;L1'!V27))</f>
        <v>112.86</v>
      </c>
      <c r="P27" s="84">
        <v>30</v>
      </c>
      <c r="Q27" s="80"/>
      <c r="R27" s="41"/>
      <c r="S27" s="41"/>
    </row>
    <row r="28" spans="2:19">
      <c r="B28" s="48">
        <v>40700</v>
      </c>
      <c r="C28" s="139">
        <f>IF(AND('WS M&amp;L1'!D28="",'WS M&amp;L1'!F28=""),"",AVERAGE('WS M&amp;L1'!D28,'WS M&amp;L1'!F28))</f>
        <v>152.44999999999999</v>
      </c>
      <c r="D28" s="142">
        <f>IF(AND('WS M&amp;L1'!H28="",'WS M&amp;L1'!J28=""),"",AVERAGE('WS M&amp;L1'!H28,'WS M&amp;L1'!J28))</f>
        <v>139.44</v>
      </c>
      <c r="E28" s="139">
        <f>IF(AND('WS M&amp;L1'!L28="",'WS M&amp;L1'!N28=""),"",AVERAGE('WS M&amp;L1'!L28,'WS M&amp;L1'!N28))</f>
        <v>131.125</v>
      </c>
      <c r="F28" s="139">
        <f>IF(AND('WS M&amp;L1'!P28="",'WS M&amp;L1'!R28=""),"",AVERAGE('WS M&amp;L1'!P28,'WS M&amp;L1'!R28))</f>
        <v>125.16499999999999</v>
      </c>
      <c r="G28" s="139">
        <f>IF(AND('WS M&amp;L1'!T28="",'WS M&amp;L1'!V28=""),"",AVERAGE('WS M&amp;L1'!T28,'WS M&amp;L1'!V28))</f>
        <v>123.31</v>
      </c>
      <c r="I28" s="48">
        <v>40700</v>
      </c>
      <c r="J28" s="139">
        <f>IF(AND('WH M&amp;L1'!D28="",'WH M&amp;L1'!F28=""),"",AVERAGE('WH M&amp;L1'!D28,'WH M&amp;L1'!F28))</f>
        <v>132.76</v>
      </c>
      <c r="K28" s="139">
        <f>IF(AND('WH M&amp;L1'!H28="",'WH M&amp;L1'!J28=""),"",AVERAGE('WH M&amp;L1'!H28,'WH M&amp;L1'!J28))</f>
        <v>128.14500000000001</v>
      </c>
      <c r="L28" s="139">
        <f>IF(AND('WH M&amp;L1'!L28="",'WH M&amp;L1'!N28=""),"",AVERAGE('WH M&amp;L1'!L28,'WH M&amp;L1'!N28))</f>
        <v>123.82</v>
      </c>
      <c r="M28" s="139">
        <f>IF(AND('WH M&amp;L1'!P28="",'WH M&amp;L1'!R28=""),"",AVERAGE('WH M&amp;L1'!P28,'WH M&amp;L1'!R28))</f>
        <v>118.065</v>
      </c>
      <c r="N28" s="139">
        <f>IF(AND('WH M&amp;L1'!T28="",'WH M&amp;L1'!V28=""),"",AVERAGE('WH M&amp;L1'!T28,'WH M&amp;L1'!V28))</f>
        <v>113.42500000000001</v>
      </c>
      <c r="P28" s="48">
        <v>40700</v>
      </c>
      <c r="Q28" s="80"/>
      <c r="R28" s="41"/>
      <c r="S28" s="41"/>
    </row>
    <row r="29" spans="2:19">
      <c r="B29" s="84">
        <v>13</v>
      </c>
      <c r="C29" s="139">
        <f>IF(AND('WS M&amp;L1'!D29="",'WS M&amp;L1'!F29=""),"",AVERAGE('WS M&amp;L1'!D29,'WS M&amp;L1'!F29))</f>
        <v>155.14500000000001</v>
      </c>
      <c r="D29" s="142">
        <f>IF(AND('WS M&amp;L1'!H29="",'WS M&amp;L1'!J29=""),"",AVERAGE('WS M&amp;L1'!H29,'WS M&amp;L1'!J29))</f>
        <v>135.14500000000001</v>
      </c>
      <c r="E29" s="139">
        <f>IF(AND('WS M&amp;L1'!L29="",'WS M&amp;L1'!N29=""),"",AVERAGE('WS M&amp;L1'!L29,'WS M&amp;L1'!N29))</f>
        <v>127.19</v>
      </c>
      <c r="F29" s="139">
        <f>IF(AND('WS M&amp;L1'!P29="",'WS M&amp;L1'!R29=""),"",AVERAGE('WS M&amp;L1'!P29,'WS M&amp;L1'!R29))</f>
        <v>124.16500000000001</v>
      </c>
      <c r="G29" s="139">
        <f>IF(AND('WS M&amp;L1'!T29="",'WS M&amp;L1'!V29=""),"",AVERAGE('WS M&amp;L1'!T29,'WS M&amp;L1'!V29))</f>
        <v>125.85</v>
      </c>
      <c r="I29" s="84">
        <v>13</v>
      </c>
      <c r="J29" s="139">
        <f>IF(AND('WH M&amp;L1'!D29="",'WH M&amp;L1'!F29=""),"",AVERAGE('WH M&amp;L1'!D29,'WH M&amp;L1'!F29))</f>
        <v>132.87</v>
      </c>
      <c r="K29" s="139">
        <f>IF(AND('WH M&amp;L1'!H29="",'WH M&amp;L1'!J29=""),"",AVERAGE('WH M&amp;L1'!H29,'WH M&amp;L1'!J29))</f>
        <v>124.96000000000001</v>
      </c>
      <c r="L29" s="139">
        <f>IF(AND('WH M&amp;L1'!L29="",'WH M&amp;L1'!N29=""),"",AVERAGE('WH M&amp;L1'!L29,'WH M&amp;L1'!N29))</f>
        <v>120.545</v>
      </c>
      <c r="M29" s="139">
        <f>IF(AND('WH M&amp;L1'!P29="",'WH M&amp;L1'!R29=""),"",AVERAGE('WH M&amp;L1'!P29,'WH M&amp;L1'!R29))</f>
        <v>119.32499999999999</v>
      </c>
      <c r="N29" s="139">
        <f>IF(AND('WH M&amp;L1'!T29="",'WH M&amp;L1'!V29=""),"",AVERAGE('WH M&amp;L1'!T29,'WH M&amp;L1'!V29))</f>
        <v>113.72999999999999</v>
      </c>
      <c r="P29" s="84">
        <v>13</v>
      </c>
      <c r="Q29" s="80"/>
      <c r="R29" s="41"/>
      <c r="S29" s="41"/>
    </row>
    <row r="30" spans="2:19">
      <c r="B30" s="47">
        <v>20</v>
      </c>
      <c r="C30" s="139">
        <f>IF(AND('WS M&amp;L1'!D30="",'WS M&amp;L1'!F30=""),"",AVERAGE('WS M&amp;L1'!D30,'WS M&amp;L1'!F30))</f>
        <v>149.51499999999999</v>
      </c>
      <c r="D30" s="142">
        <f>IF(AND('WS M&amp;L1'!H30="",'WS M&amp;L1'!J30=""),"",AVERAGE('WS M&amp;L1'!H30,'WS M&amp;L1'!J30))</f>
        <v>131.565</v>
      </c>
      <c r="E30" s="139">
        <f>IF(AND('WS M&amp;L1'!L30="",'WS M&amp;L1'!N30=""),"",AVERAGE('WS M&amp;L1'!L30,'WS M&amp;L1'!N30))</f>
        <v>127.11500000000001</v>
      </c>
      <c r="F30" s="139">
        <f>IF(AND('WS M&amp;L1'!P30="",'WS M&amp;L1'!R30=""),"",AVERAGE('WS M&amp;L1'!P30,'WS M&amp;L1'!R30))</f>
        <v>125.29</v>
      </c>
      <c r="G30" s="139">
        <f>IF(AND('WS M&amp;L1'!T30="",'WS M&amp;L1'!V30=""),"",AVERAGE('WS M&amp;L1'!T30,'WS M&amp;L1'!V30))</f>
        <v>128.38</v>
      </c>
      <c r="I30" s="47">
        <v>20</v>
      </c>
      <c r="J30" s="139">
        <f>IF(AND('WH M&amp;L1'!D30="",'WH M&amp;L1'!F30=""),"",AVERAGE('WH M&amp;L1'!D30,'WH M&amp;L1'!F30))</f>
        <v>130.45499999999998</v>
      </c>
      <c r="K30" s="139">
        <f>IF(AND('WH M&amp;L1'!H30="",'WH M&amp;L1'!J30=""),"",AVERAGE('WH M&amp;L1'!H30,'WH M&amp;L1'!J30))</f>
        <v>123.19</v>
      </c>
      <c r="L30" s="139">
        <f>IF(AND('WH M&amp;L1'!L30="",'WH M&amp;L1'!N30=""),"",AVERAGE('WH M&amp;L1'!L30,'WH M&amp;L1'!N30))</f>
        <v>121.515</v>
      </c>
      <c r="M30" s="139">
        <f>IF(AND('WH M&amp;L1'!P30="",'WH M&amp;L1'!R30=""),"",AVERAGE('WH M&amp;L1'!P30,'WH M&amp;L1'!R30))</f>
        <v>123.50999999999999</v>
      </c>
      <c r="N30" s="139">
        <f>IF(AND('WH M&amp;L1'!T30="",'WH M&amp;L1'!V30=""),"",AVERAGE('WH M&amp;L1'!T30,'WH M&amp;L1'!V30))</f>
        <v>112.22</v>
      </c>
      <c r="P30" s="47">
        <v>20</v>
      </c>
      <c r="Q30" s="80"/>
      <c r="R30" s="41"/>
      <c r="S30" s="41"/>
    </row>
    <row r="31" spans="2:19">
      <c r="B31" s="84">
        <v>27</v>
      </c>
      <c r="C31" s="139">
        <f>IF(AND('WS M&amp;L1'!D31="",'WS M&amp;L1'!F31=""),"",AVERAGE('WS M&amp;L1'!D31,'WS M&amp;L1'!F31))</f>
        <v>153.48500000000001</v>
      </c>
      <c r="D31" s="142">
        <f>IF(AND('WS M&amp;L1'!H31="",'WS M&amp;L1'!J31=""),"",AVERAGE('WS M&amp;L1'!H31,'WS M&amp;L1'!J31))</f>
        <v>142.35500000000002</v>
      </c>
      <c r="E31" s="139">
        <f>IF(AND('WS M&amp;L1'!L31="",'WS M&amp;L1'!N31=""),"",AVERAGE('WS M&amp;L1'!L31,'WS M&amp;L1'!N31))</f>
        <v>133.57</v>
      </c>
      <c r="F31" s="139">
        <f>IF(AND('WS M&amp;L1'!P31="",'WS M&amp;L1'!R31=""),"",AVERAGE('WS M&amp;L1'!P31,'WS M&amp;L1'!R31))</f>
        <v>132.46499999999997</v>
      </c>
      <c r="G31" s="139">
        <f>IF(AND('WS M&amp;L1'!T31="",'WS M&amp;L1'!V31=""),"",AVERAGE('WS M&amp;L1'!T31,'WS M&amp;L1'!V31))</f>
        <v>129.565</v>
      </c>
      <c r="I31" s="84">
        <v>27</v>
      </c>
      <c r="J31" s="139">
        <f>IF(AND('WH M&amp;L1'!D31="",'WH M&amp;L1'!F31=""),"",AVERAGE('WH M&amp;L1'!D31,'WH M&amp;L1'!F31))</f>
        <v>139.82999999999998</v>
      </c>
      <c r="K31" s="139">
        <f>IF(AND('WH M&amp;L1'!H31="",'WH M&amp;L1'!J31=""),"",AVERAGE('WH M&amp;L1'!H31,'WH M&amp;L1'!J31))</f>
        <v>130.67500000000001</v>
      </c>
      <c r="L31" s="139">
        <f>IF(AND('WH M&amp;L1'!L31="",'WH M&amp;L1'!N31=""),"",AVERAGE('WH M&amp;L1'!L31,'WH M&amp;L1'!N31))</f>
        <v>124.89</v>
      </c>
      <c r="M31" s="139">
        <f>IF(AND('WH M&amp;L1'!P31="",'WH M&amp;L1'!R31=""),"",AVERAGE('WH M&amp;L1'!P31,'WH M&amp;L1'!R31))</f>
        <v>125.77500000000001</v>
      </c>
      <c r="N31" s="139">
        <f>IF(AND('WH M&amp;L1'!T31="",'WH M&amp;L1'!V31=""),"",AVERAGE('WH M&amp;L1'!T31,'WH M&amp;L1'!V31))</f>
        <v>121.97</v>
      </c>
      <c r="P31" s="84">
        <v>27</v>
      </c>
      <c r="Q31" s="80"/>
      <c r="R31" s="41"/>
      <c r="S31" s="41"/>
    </row>
    <row r="32" spans="2:19">
      <c r="B32" s="48">
        <v>40728</v>
      </c>
      <c r="C32" s="139">
        <f>IF(AND('WS M&amp;L1'!D32="",'WS M&amp;L1'!F32=""),"",AVERAGE('WS M&amp;L1'!D32,'WS M&amp;L1'!F32))</f>
        <v>166.22</v>
      </c>
      <c r="D32" s="142">
        <f>IF(AND('WS M&amp;L1'!H32="",'WS M&amp;L1'!J32=""),"",AVERAGE('WS M&amp;L1'!H32,'WS M&amp;L1'!J32))</f>
        <v>144.56</v>
      </c>
      <c r="E32" s="139">
        <f>IF(AND('WS M&amp;L1'!L32="",'WS M&amp;L1'!N32=""),"",AVERAGE('WS M&amp;L1'!L32,'WS M&amp;L1'!N32))</f>
        <v>136.22</v>
      </c>
      <c r="F32" s="139">
        <f>IF(AND('WS M&amp;L1'!P32="",'WS M&amp;L1'!R32=""),"",AVERAGE('WS M&amp;L1'!P32,'WS M&amp;L1'!R32))</f>
        <v>131.63</v>
      </c>
      <c r="G32" s="139">
        <f>IF(AND('WS M&amp;L1'!T32="",'WS M&amp;L1'!V32=""),"",AVERAGE('WS M&amp;L1'!T32,'WS M&amp;L1'!V32))</f>
        <v>130.745</v>
      </c>
      <c r="I32" s="48">
        <v>40728</v>
      </c>
      <c r="J32" s="139">
        <f>IF(AND('WH M&amp;L1'!D32="",'WH M&amp;L1'!F32=""),"",AVERAGE('WH M&amp;L1'!D32,'WH M&amp;L1'!F32))</f>
        <v>145.32499999999999</v>
      </c>
      <c r="K32" s="139">
        <f>IF(AND('WH M&amp;L1'!H32="",'WH M&amp;L1'!J32=""),"",AVERAGE('WH M&amp;L1'!H32,'WH M&amp;L1'!J32))</f>
        <v>132.01</v>
      </c>
      <c r="L32" s="139">
        <f>IF(AND('WH M&amp;L1'!L32="",'WH M&amp;L1'!N32=""),"",AVERAGE('WH M&amp;L1'!L32,'WH M&amp;L1'!N32))</f>
        <v>127.44499999999999</v>
      </c>
      <c r="M32" s="139">
        <f>IF(AND('WH M&amp;L1'!P32="",'WH M&amp;L1'!R32=""),"",AVERAGE('WH M&amp;L1'!P32,'WH M&amp;L1'!R32))</f>
        <v>125.015</v>
      </c>
      <c r="N32" s="139">
        <f>IF(AND('WH M&amp;L1'!T32="",'WH M&amp;L1'!V32=""),"",AVERAGE('WH M&amp;L1'!T32,'WH M&amp;L1'!V32))</f>
        <v>115.87</v>
      </c>
      <c r="P32" s="48">
        <v>40728</v>
      </c>
      <c r="Q32" s="80"/>
      <c r="R32" s="41"/>
      <c r="S32" s="41"/>
    </row>
    <row r="33" spans="2:19">
      <c r="B33" s="47">
        <v>11</v>
      </c>
      <c r="C33" s="139">
        <f>IF(AND('WS M&amp;L1'!D33="",'WS M&amp;L1'!F33=""),"",AVERAGE('WS M&amp;L1'!D33,'WS M&amp;L1'!F33))</f>
        <v>163.69</v>
      </c>
      <c r="D33" s="142">
        <f>IF(AND('WS M&amp;L1'!E33="",'WS M&amp;L1'!G33=""),"",AVERAGE('WS M&amp;L1'!E33,'WS M&amp;L1'!G33))</f>
        <v>96</v>
      </c>
      <c r="E33" s="139">
        <f>IF(AND('WS M&amp;L1'!I33="",'WS M&amp;L1'!K33=""),"",AVERAGE('WS M&amp;L1'!I33,'WS M&amp;L1'!K33))</f>
        <v>112</v>
      </c>
      <c r="F33" s="139">
        <f>IF(AND('WS M&amp;L1'!M33="",'WS M&amp;L1'!O33=""),"",AVERAGE('WS M&amp;L1'!M33,'WS M&amp;L1'!O33))</f>
        <v>155</v>
      </c>
      <c r="G33" s="139">
        <f>IF(AND('WS M&amp;L1'!Q33="",'WS M&amp;L1'!V33=""),"",AVERAGE('WS M&amp;L1'!Q33,'WS M&amp;L1'!V33))</f>
        <v>114.33</v>
      </c>
      <c r="I33" s="47">
        <v>11</v>
      </c>
      <c r="J33" s="144">
        <f>IF(AND('WH M&amp;L1'!D33="",'WH M&amp;L1'!F33=""),"",AVERAGE('WH M&amp;L1'!D33,'WH M&amp;L1'!F33))</f>
        <v>146.57999999999998</v>
      </c>
      <c r="K33" s="139">
        <f>IF(AND('WH M&amp;L1'!H33="",'WH M&amp;L1'!J33=""),"",AVERAGE('WH M&amp;L1'!H33,'WH M&amp;L1'!J33))</f>
        <v>141.03</v>
      </c>
      <c r="L33" s="139">
        <f>IF(AND('WH M&amp;L1'!L33="",'WH M&amp;L1'!N33=""),"",AVERAGE('WH M&amp;L1'!L33,'WH M&amp;L1'!N33))</f>
        <v>136.67500000000001</v>
      </c>
      <c r="M33" s="139">
        <f>IF(AND('WH M&amp;L1'!P33="",'WH M&amp;L1'!R33=""),"",AVERAGE('WH M&amp;L1'!P33,'WH M&amp;L1'!R33))</f>
        <v>130.87</v>
      </c>
      <c r="N33" s="139">
        <f>IF(AND('WH M&amp;L1'!T33="",'WH M&amp;L1'!V33=""),"",AVERAGE('WH M&amp;L1'!T33,'WH M&amp;L1'!V33))</f>
        <v>131.12</v>
      </c>
      <c r="P33" s="47">
        <v>11</v>
      </c>
      <c r="Q33" s="80"/>
      <c r="R33" s="41"/>
      <c r="S33" s="41"/>
    </row>
    <row r="34" spans="2:19">
      <c r="B34" s="47">
        <v>18</v>
      </c>
      <c r="C34" s="139">
        <f>IF(AND('WS M&amp;L1'!D34="",'WS M&amp;L1'!F34=""),"",AVERAGE('WS M&amp;L1'!D34,'WS M&amp;L1'!F34))</f>
        <v>171.75</v>
      </c>
      <c r="D34" s="142">
        <f>IF(AND('WS M&amp;L1'!E34="",'WS M&amp;L1'!G34=""),"",AVERAGE('WS M&amp;L1'!E34,'WS M&amp;L1'!G34))</f>
        <v>280</v>
      </c>
      <c r="E34" s="139">
        <f>IF(AND('WS M&amp;L1'!I34="",'WS M&amp;L1'!K34=""),"",AVERAGE('WS M&amp;L1'!I34,'WS M&amp;L1'!K34))</f>
        <v>225</v>
      </c>
      <c r="F34" s="139">
        <f>IF(AND('WS M&amp;L1'!M34="",'WS M&amp;L1'!O34=""),"",AVERAGE('WS M&amp;L1'!M34,'WS M&amp;L1'!O34))</f>
        <v>169</v>
      </c>
      <c r="G34" s="139">
        <f>IF(AND('WS M&amp;L1'!Q34="",'WS M&amp;L1'!V34=""),"",AVERAGE('WS M&amp;L1'!Q34,'WS M&amp;L1'!V34))</f>
        <v>143.92500000000001</v>
      </c>
      <c r="I34" s="47">
        <v>18</v>
      </c>
      <c r="J34" s="144">
        <f>IF(AND('WH M&amp;L1'!D34="",'WH M&amp;L1'!F34=""),"",AVERAGE('WH M&amp;L1'!D34,'WH M&amp;L1'!F34))</f>
        <v>142.03</v>
      </c>
      <c r="K34" s="139">
        <f>IF(AND('WH M&amp;L1'!H34="",'WH M&amp;L1'!J34=""),"",AVERAGE('WH M&amp;L1'!H34,'WH M&amp;L1'!J34))</f>
        <v>133.10000000000002</v>
      </c>
      <c r="L34" s="139">
        <f>IF(AND('WH M&amp;L1'!L34="",'WH M&amp;L1'!N34=""),"",AVERAGE('WH M&amp;L1'!L34,'WH M&amp;L1'!N34))</f>
        <v>129.01999999999998</v>
      </c>
      <c r="M34" s="139">
        <f>IF(AND('WH M&amp;L1'!P34="",'WH M&amp;L1'!R34=""),"",AVERAGE('WH M&amp;L1'!P34,'WH M&amp;L1'!R34))</f>
        <v>127.205</v>
      </c>
      <c r="N34" s="139">
        <f>IF(AND('WH M&amp;L1'!T34="",'WH M&amp;L1'!V34=""),"",AVERAGE('WH M&amp;L1'!T34,'WH M&amp;L1'!V34))</f>
        <v>117.9</v>
      </c>
      <c r="P34" s="47">
        <v>18</v>
      </c>
      <c r="Q34" s="80"/>
      <c r="R34" s="41"/>
      <c r="S34" s="41"/>
    </row>
    <row r="35" spans="2:19">
      <c r="B35" s="84">
        <v>25</v>
      </c>
      <c r="C35" s="139">
        <f>IF(AND('WS M&amp;L1'!D35="",'WS M&amp;L1'!F35=""),"",AVERAGE('WS M&amp;L1'!D35,'WS M&amp;L1'!F35))</f>
        <v>169.21</v>
      </c>
      <c r="D35" s="142">
        <f>IF(AND('WS M&amp;L1'!H35="",'WS M&amp;L1'!J35=""),"",AVERAGE('WS M&amp;L1'!H35,'WS M&amp;L1'!J35))</f>
        <v>147.24</v>
      </c>
      <c r="E35" s="139">
        <f>IF(AND('WS M&amp;L1'!L35="",'WS M&amp;L1'!N35=""),"",AVERAGE('WS M&amp;L1'!L35,'WS M&amp;L1'!N35))</f>
        <v>137.92500000000001</v>
      </c>
      <c r="F35" s="139">
        <f>IF(AND('WS M&amp;L1'!P35="",'WS M&amp;L1'!R35=""),"",AVERAGE('WS M&amp;L1'!P35,'WS M&amp;L1'!R35))</f>
        <v>140.97000000000003</v>
      </c>
      <c r="G35" s="139">
        <f>IF(AND('WS M&amp;L1'!T35="",'WS M&amp;L1'!V35=""),"",AVERAGE('WS M&amp;L1'!T35,'WS M&amp;L1'!V35))</f>
        <v>137.47500000000002</v>
      </c>
      <c r="I35" s="84">
        <v>25</v>
      </c>
      <c r="J35" s="144">
        <f>IF(AND('WH M&amp;L1'!D35="",'WH M&amp;L1'!F35=""),"",AVERAGE('WH M&amp;L1'!D35,'WH M&amp;L1'!F35))</f>
        <v>147.55500000000001</v>
      </c>
      <c r="K35" s="139">
        <f>IF(AND('WH M&amp;L1'!H35="",'WH M&amp;L1'!J35=""),"",AVERAGE('WH M&amp;L1'!H35,'WH M&amp;L1'!J35))</f>
        <v>134.62</v>
      </c>
      <c r="L35" s="139">
        <f>IF(AND('WH M&amp;L1'!L35="",'WH M&amp;L1'!N35=""),"",AVERAGE('WH M&amp;L1'!L35,'WH M&amp;L1'!N35))</f>
        <v>126.85000000000001</v>
      </c>
      <c r="M35" s="139">
        <f>IF(AND('WH M&amp;L1'!P35="",'WH M&amp;L1'!R35=""),"",AVERAGE('WH M&amp;L1'!P35,'WH M&amp;L1'!R35))</f>
        <v>123.89</v>
      </c>
      <c r="N35" s="139">
        <f>IF(AND('WH M&amp;L1'!T35="",'WH M&amp;L1'!V35=""),"",AVERAGE('WH M&amp;L1'!T35,'WH M&amp;L1'!V35))</f>
        <v>116.11</v>
      </c>
      <c r="P35" s="84">
        <v>25</v>
      </c>
      <c r="Q35" s="80"/>
      <c r="R35" s="41"/>
      <c r="S35" s="41"/>
    </row>
    <row r="36" spans="2:19">
      <c r="B36" s="154">
        <v>40756</v>
      </c>
      <c r="C36" s="139">
        <f>IF(AND('WS M&amp;L1'!D36="",'WS M&amp;L1'!F36=""),"",AVERAGE('WS M&amp;L1'!D36,'WS M&amp;L1'!F36))</f>
        <v>165.45499999999998</v>
      </c>
      <c r="D36" s="142">
        <f>IF(AND('WS M&amp;L1'!H36="",'WS M&amp;L1'!J36=""),"",AVERAGE('WS M&amp;L1'!H36,'WS M&amp;L1'!J36))</f>
        <v>138.71499999999997</v>
      </c>
      <c r="E36" s="139">
        <f>IF(AND('WS M&amp;L1'!L36="",'WS M&amp;L1'!N36=""),"",AVERAGE('WS M&amp;L1'!L36,'WS M&amp;L1'!N36))</f>
        <v>130.66</v>
      </c>
      <c r="F36" s="139">
        <f>IF(AND('WS M&amp;L1'!P36="",'WS M&amp;L1'!R36=""),"",AVERAGE('WS M&amp;L1'!P36,'WS M&amp;L1'!R36))</f>
        <v>129.66499999999999</v>
      </c>
      <c r="G36" s="139">
        <f>IF(AND('WS M&amp;L1'!T36="",'WS M&amp;L1'!V36=""),"",AVERAGE('WS M&amp;L1'!T36,'WS M&amp;L1'!V36))</f>
        <v>128.72999999999999</v>
      </c>
      <c r="I36" s="154">
        <v>40756</v>
      </c>
      <c r="J36" s="144">
        <f>IF(AND('WH M&amp;L1'!D36="",'WH M&amp;L1'!F36=""),"",AVERAGE('WH M&amp;L1'!D36,'WH M&amp;L1'!F36))</f>
        <v>138.95999999999998</v>
      </c>
      <c r="K36" s="139">
        <f>IF(AND('WH M&amp;L1'!H36="",'WH M&amp;L1'!J36=""),"",AVERAGE('WH M&amp;L1'!H36,'WH M&amp;L1'!J36))</f>
        <v>128.69</v>
      </c>
      <c r="L36" s="139">
        <f>IF(AND('WH M&amp;L1'!L36="",'WH M&amp;L1'!N36=""),"",AVERAGE('WH M&amp;L1'!L36,'WH M&amp;L1'!N36))</f>
        <v>122.94499999999999</v>
      </c>
      <c r="M36" s="139">
        <f>IF(AND('WH M&amp;L1'!P36="",'WH M&amp;L1'!R36=""),"",AVERAGE('WH M&amp;L1'!P36,'WH M&amp;L1'!R36))</f>
        <v>123.72999999999999</v>
      </c>
      <c r="N36" s="139">
        <f>IF(AND('WH M&amp;L1'!T36="",'WH M&amp;L1'!V36=""),"",AVERAGE('WH M&amp;L1'!T36,'WH M&amp;L1'!V36))</f>
        <v>119.86500000000001</v>
      </c>
      <c r="P36" s="154">
        <v>40756</v>
      </c>
      <c r="Q36" s="80"/>
      <c r="R36" s="41"/>
      <c r="S36" s="41"/>
    </row>
    <row r="37" spans="2:19">
      <c r="B37" s="47">
        <v>8</v>
      </c>
      <c r="C37" s="139">
        <f>IF(AND('WS M&amp;L1'!C37="",'WS M&amp;L1'!E37=""),"",AVERAGE('WS M&amp;L1'!C37,'WS M&amp;L1'!E37))</f>
        <v>241.5</v>
      </c>
      <c r="D37" s="142">
        <f>IF(AND('WS M&amp;L1'!G37="",'WS M&amp;L1'!I37=""),"",AVERAGE('WS M&amp;L1'!G37,'WS M&amp;L1'!I37))</f>
        <v>247.5</v>
      </c>
      <c r="E37" s="139">
        <f>IF(AND('WS M&amp;L1'!K37="",'WS M&amp;L1'!M37=""),"",AVERAGE('WS M&amp;L1'!K37,'WS M&amp;L1'!M37))</f>
        <v>124.5</v>
      </c>
      <c r="F37" s="139">
        <f>IF(AND('WS M&amp;L1'!O37="",'WS M&amp;L1'!Q37=""),"",AVERAGE('WS M&amp;L1'!O37,'WS M&amp;L1'!Q37))</f>
        <v>107</v>
      </c>
      <c r="G37" s="139">
        <f>IF(AND('WS M&amp;L1'!S37="",'WS M&amp;L1'!U37=""),"",AVERAGE('WS M&amp;L1'!S37,'WS M&amp;L1'!U37))</f>
        <v>194</v>
      </c>
      <c r="I37" s="47">
        <v>8</v>
      </c>
      <c r="J37" s="144">
        <f>IF(AND('WH M&amp;L1'!D37="",'WH M&amp;L1'!F37=""),"",AVERAGE('WH M&amp;L1'!D37,'WH M&amp;L1'!F37))</f>
        <v>143.61000000000001</v>
      </c>
      <c r="K37" s="139">
        <f>IF(AND('WH M&amp;L1'!H37="",'WH M&amp;L1'!J37=""),"",AVERAGE('WH M&amp;L1'!H37,'WH M&amp;L1'!J37))</f>
        <v>129.745</v>
      </c>
      <c r="L37" s="139">
        <f>IF(AND('WH M&amp;L1'!L37="",'WH M&amp;L1'!N37=""),"",AVERAGE('WH M&amp;L1'!L37,'WH M&amp;L1'!N37))</f>
        <v>122.13499999999999</v>
      </c>
      <c r="M37" s="139">
        <f>IF(AND('WH M&amp;L1'!P37="",'WH M&amp;L1'!R37=""),"",AVERAGE('WH M&amp;L1'!P37,'WH M&amp;L1'!R37))</f>
        <v>120.03</v>
      </c>
      <c r="N37" s="139">
        <f>IF(AND('WH M&amp;L1'!T37="",'WH M&amp;L1'!V37=""),"",AVERAGE('WH M&amp;L1'!T37,'WH M&amp;L1'!V37))</f>
        <v>112.08500000000001</v>
      </c>
      <c r="P37" s="47">
        <v>8</v>
      </c>
      <c r="Q37" s="80"/>
      <c r="R37" s="41"/>
      <c r="S37" s="41"/>
    </row>
    <row r="38" spans="2:19">
      <c r="B38" s="47">
        <v>15</v>
      </c>
      <c r="C38" s="139">
        <f>IF(AND('WS M&amp;L1'!D38="",'WS M&amp;L1'!F38=""),"",AVERAGE('WS M&amp;L1'!D38,'WS M&amp;L1'!F38))</f>
        <v>155.83500000000001</v>
      </c>
      <c r="D38" s="142">
        <f>IF(AND('WS M&amp;L1'!H38="",'WS M&amp;L1'!J38=""),"",AVERAGE('WS M&amp;L1'!H38,'WS M&amp;L1'!J38))</f>
        <v>139.77999999999997</v>
      </c>
      <c r="E38" s="139">
        <f>IF(AND('WS M&amp;L1'!L38="",'WS M&amp;L1'!N38=""),"",AVERAGE('WS M&amp;L1'!L38,'WS M&amp;L1'!N38))</f>
        <v>131.35000000000002</v>
      </c>
      <c r="F38" s="139">
        <f>IF(AND('WS M&amp;L1'!P38="",'WS M&amp;L1'!R38=""),"",AVERAGE('WS M&amp;L1'!P38,'WS M&amp;L1'!R38))</f>
        <v>135.745</v>
      </c>
      <c r="G38" s="139">
        <f>IF(AND('WS M&amp;L1'!T38="",'WS M&amp;L1'!V38=""),"",AVERAGE('WS M&amp;L1'!T38,'WS M&amp;L1'!V38))</f>
        <v>135.155</v>
      </c>
      <c r="I38" s="47">
        <v>15</v>
      </c>
      <c r="J38" s="144">
        <f>IF(AND('WH M&amp;L1'!D38="",'WH M&amp;L1'!F38=""),"",AVERAGE('WH M&amp;L1'!D38,'WH M&amp;L1'!F38))</f>
        <v>137.10500000000002</v>
      </c>
      <c r="K38" s="139">
        <f>IF(AND('WH M&amp;L1'!H38="",'WH M&amp;L1'!J38=""),"",AVERAGE('WH M&amp;L1'!H38,'WH M&amp;L1'!J38))</f>
        <v>127.39500000000001</v>
      </c>
      <c r="L38" s="139">
        <f>IF(AND('WH M&amp;L1'!L38="",'WH M&amp;L1'!N38=""),"",AVERAGE('WH M&amp;L1'!L38,'WH M&amp;L1'!N38))</f>
        <v>120.11</v>
      </c>
      <c r="M38" s="139">
        <f>IF(AND('WH M&amp;L1'!P38="",'WH M&amp;L1'!R38=""),"",AVERAGE('WH M&amp;L1'!P38,'WH M&amp;L1'!R38))</f>
        <v>122.28999999999999</v>
      </c>
      <c r="N38" s="139">
        <f>IF(AND('WH M&amp;L1'!T38="",'WH M&amp;L1'!V38=""),"",AVERAGE('WH M&amp;L1'!T38,'WH M&amp;L1'!V38))</f>
        <v>121.965</v>
      </c>
      <c r="P38" s="47">
        <v>15</v>
      </c>
      <c r="Q38" s="80"/>
      <c r="R38" s="41"/>
      <c r="S38" s="41"/>
    </row>
    <row r="39" spans="2:19">
      <c r="B39" s="47">
        <v>22</v>
      </c>
      <c r="C39" s="139"/>
      <c r="D39" s="142"/>
      <c r="E39" s="139"/>
      <c r="F39" s="139"/>
      <c r="G39" s="139"/>
      <c r="I39" s="47">
        <v>22</v>
      </c>
      <c r="J39" s="144"/>
      <c r="K39" s="139"/>
      <c r="L39" s="139"/>
      <c r="M39" s="139"/>
      <c r="N39" s="139"/>
      <c r="P39" s="47">
        <v>22</v>
      </c>
      <c r="Q39" s="80"/>
      <c r="R39" s="41"/>
      <c r="S39" s="41"/>
    </row>
    <row r="40" spans="2:19">
      <c r="B40" s="47">
        <v>29</v>
      </c>
      <c r="C40" s="139">
        <f>IF(AND('WS M&amp;L1'!D40="",'WS M&amp;L1'!F40=""),"",AVERAGE('WS M&amp;L1'!D40,'WS M&amp;L1'!F40))</f>
        <v>168.07499999999999</v>
      </c>
      <c r="D40" s="142">
        <f>IF(AND('WS M&amp;L1'!H40="",'WS M&amp;L1'!J40=""),"",AVERAGE('WS M&amp;L1'!H40,'WS M&amp;L1'!J40))</f>
        <v>146.345</v>
      </c>
      <c r="E40" s="139">
        <f>IF(AND('WS M&amp;L1'!L40="",'WS M&amp;L1'!N40=""),"",AVERAGE('WS M&amp;L1'!L40,'WS M&amp;L1'!N40))</f>
        <v>128.815</v>
      </c>
      <c r="F40" s="139">
        <f>IF(AND('WS M&amp;L1'!P40="",'WS M&amp;L1'!R40=""),"",AVERAGE('WS M&amp;L1'!P40,'WS M&amp;L1'!R40))</f>
        <v>127.28999999999999</v>
      </c>
      <c r="G40" s="139">
        <f>IF(AND('WS M&amp;L1'!T40="",'WS M&amp;L1'!V40=""),"",AVERAGE('WS M&amp;L1'!T40,'WS M&amp;L1'!V40))</f>
        <v>126.545</v>
      </c>
      <c r="I40" s="47">
        <v>29</v>
      </c>
      <c r="J40" s="144">
        <f>IF(AND('WH M&amp;L1'!D40="",'WH M&amp;L1'!F40=""),"",AVERAGE('WH M&amp;L1'!D40,'WH M&amp;L1'!F40))</f>
        <v>138.32</v>
      </c>
      <c r="K40" s="139">
        <f>IF(AND('WH M&amp;L1'!H40="",'WH M&amp;L1'!J40=""),"",AVERAGE('WH M&amp;L1'!H40,'WH M&amp;L1'!J40))</f>
        <v>128.19499999999999</v>
      </c>
      <c r="L40" s="139">
        <f>IF(AND('WH M&amp;L1'!L40="",'WH M&amp;L1'!N40=""),"",AVERAGE('WH M&amp;L1'!L40,'WH M&amp;L1'!N40))</f>
        <v>122.465</v>
      </c>
      <c r="M40" s="139">
        <f>IF(AND('WH M&amp;L1'!P40="",'WH M&amp;L1'!R40=""),"",AVERAGE('WH M&amp;L1'!P40,'WH M&amp;L1'!R40))</f>
        <v>116.265</v>
      </c>
      <c r="N40" s="139">
        <f>IF(AND('WH M&amp;L1'!T40="",'WH M&amp;L1'!V40=""),"",AVERAGE('WH M&amp;L1'!T40,'WH M&amp;L1'!V40))</f>
        <v>111.99</v>
      </c>
      <c r="P40" s="47">
        <v>29</v>
      </c>
      <c r="Q40" s="80"/>
      <c r="R40" s="41"/>
      <c r="S40" s="41"/>
    </row>
    <row r="41" spans="2:19">
      <c r="B41" s="48">
        <v>40791</v>
      </c>
      <c r="C41" s="139">
        <f>IF(AND('WS M&amp;L1'!D41="",'WS M&amp;L1'!F41=""),"",AVERAGE('WS M&amp;L1'!D41,'WS M&amp;L1'!F41))</f>
        <v>158.76499999999999</v>
      </c>
      <c r="D41" s="142">
        <f>IF(AND('WS M&amp;L1'!H41="",'WS M&amp;L1'!J41=""),"",AVERAGE('WS M&amp;L1'!H41,'WS M&amp;L1'!J41))</f>
        <v>134.405</v>
      </c>
      <c r="E41" s="139">
        <f>IF(AND('WS M&amp;L1'!L41="",'WS M&amp;L1'!N41=""),"",AVERAGE('WS M&amp;L1'!L41,'WS M&amp;L1'!N41))</f>
        <v>130.35000000000002</v>
      </c>
      <c r="F41" s="139">
        <f>IF(AND('WS M&amp;L1'!P41="",'WS M&amp;L1'!R41=""),"",AVERAGE('WS M&amp;L1'!P41,'WS M&amp;L1'!R41))</f>
        <v>132.92500000000001</v>
      </c>
      <c r="G41" s="139">
        <f>IF(AND('WS M&amp;L1'!T41="",'WS M&amp;L1'!V41=""),"",AVERAGE('WS M&amp;L1'!T41,'WS M&amp;L1'!V41))</f>
        <v>130.02000000000001</v>
      </c>
      <c r="I41" s="48">
        <v>40791</v>
      </c>
      <c r="J41" s="144">
        <f>IF(AND('WH M&amp;L1'!D41="",'WH M&amp;L1'!F41=""),"",AVERAGE('WH M&amp;L1'!D41,'WH M&amp;L1'!F41))</f>
        <v>136.10500000000002</v>
      </c>
      <c r="K41" s="139">
        <f>IF(AND('WH M&amp;L1'!H41="",'WH M&amp;L1'!J41=""),"",AVERAGE('WH M&amp;L1'!H41,'WH M&amp;L1'!J41))</f>
        <v>128.095</v>
      </c>
      <c r="L41" s="139">
        <f>IF(AND('WH M&amp;L1'!L41="",'WH M&amp;L1'!N41=""),"",AVERAGE('WH M&amp;L1'!L41,'WH M&amp;L1'!N41))</f>
        <v>120.10499999999999</v>
      </c>
      <c r="M41" s="139">
        <f>IF(AND('WH M&amp;L1'!P41="",'WH M&amp;L1'!R41=""),"",AVERAGE('WH M&amp;L1'!P41,'WH M&amp;L1'!R41))</f>
        <v>122.905</v>
      </c>
      <c r="N41" s="139">
        <f>IF(AND('WH M&amp;L1'!T41="",'WH M&amp;L1'!V41=""),"",AVERAGE('WH M&amp;L1'!T41,'WH M&amp;L1'!V41))</f>
        <v>114.935</v>
      </c>
      <c r="P41" s="48">
        <v>40791</v>
      </c>
      <c r="Q41" s="80"/>
      <c r="R41" s="41"/>
      <c r="S41" s="41"/>
    </row>
    <row r="42" spans="2:19">
      <c r="B42" s="47">
        <v>12</v>
      </c>
      <c r="C42" s="139">
        <f>IF(AND('WS M&amp;L1'!D42="",'WS M&amp;L1'!F42=""),"",AVERAGE('WS M&amp;L1'!D42,'WS M&amp;L1'!F42))</f>
        <v>140.5</v>
      </c>
      <c r="D42" s="142" t="str">
        <f>IF(AND('WS M&amp;L1'!H42="",'WS M&amp;L1'!J42=""),"",AVERAGE('WS M&amp;L1'!H42,'WS M&amp;L1'!J42))</f>
        <v/>
      </c>
      <c r="E42" s="139" t="str">
        <f>IF(AND('WS M&amp;L1'!L42="",'WS M&amp;L1'!N42=""),"",AVERAGE('WS M&amp;L1'!L42,'WS M&amp;L1'!N42))</f>
        <v/>
      </c>
      <c r="F42" s="139" t="str">
        <f>IF(AND('WS M&amp;L1'!P42="",'WS M&amp;L1'!R42=""),"",AVERAGE('WS M&amp;L1'!P42,'WS M&amp;L1'!R42))</f>
        <v/>
      </c>
      <c r="G42" s="139" t="str">
        <f>IF(AND('WS M&amp;L1'!T42="",'WS M&amp;L1'!V42=""),"",AVERAGE('WS M&amp;L1'!T42,'WS M&amp;L1'!V42))</f>
        <v/>
      </c>
      <c r="I42" s="47">
        <v>12</v>
      </c>
      <c r="J42" s="144">
        <f>IF(AND('WH M&amp;L1'!D42="",'WH M&amp;L1'!F42=""),"",AVERAGE('WH M&amp;L1'!D42,'WH M&amp;L1'!F42))</f>
        <v>131.94999999999999</v>
      </c>
      <c r="K42" s="139">
        <f>IF(AND('WH M&amp;L1'!H42="",'WH M&amp;L1'!J42=""),"",AVERAGE('WH M&amp;L1'!H42,'WH M&amp;L1'!J42))</f>
        <v>125.41499999999999</v>
      </c>
      <c r="L42" s="139">
        <f>IF(AND('WH M&amp;L1'!L42="",'WH M&amp;L1'!N42=""),"",AVERAGE('WH M&amp;L1'!L42,'WH M&amp;L1'!N42))</f>
        <v>122.13</v>
      </c>
      <c r="M42" s="139">
        <f>IF(AND('WH M&amp;L1'!P42="",'WH M&amp;L1'!R42=""),"",AVERAGE('WH M&amp;L1'!P42,'WH M&amp;L1'!R42))</f>
        <v>122.44999999999999</v>
      </c>
      <c r="N42" s="139">
        <f>IF(AND('WH M&amp;L1'!T42="",'WH M&amp;L1'!V42=""),"",AVERAGE('WH M&amp;L1'!T42,'WH M&amp;L1'!V42))</f>
        <v>62.075000000000003</v>
      </c>
      <c r="P42" s="47">
        <v>12</v>
      </c>
      <c r="Q42" s="80"/>
      <c r="R42" s="41"/>
      <c r="S42" s="41"/>
    </row>
    <row r="43" spans="2:19">
      <c r="B43" s="47">
        <v>19</v>
      </c>
      <c r="C43" s="139">
        <f>IF(AND('WS M&amp;L1'!D43="",'WS M&amp;L1'!F43=""),"",AVERAGE('WS M&amp;L1'!D43,'WS M&amp;L1'!F43))</f>
        <v>151.80000000000001</v>
      </c>
      <c r="D43" s="142">
        <f>IF(AND('WS M&amp;L1'!H43="",'WS M&amp;L1'!J43=""),"",AVERAGE('WS M&amp;L1'!H43,'WS M&amp;L1'!J43))</f>
        <v>149.46499999999997</v>
      </c>
      <c r="E43" s="139">
        <f>IF(AND('WS M&amp;L1'!L43="",'WS M&amp;L1'!N43=""),"",AVERAGE('WS M&amp;L1'!L43,'WS M&amp;L1'!N43))</f>
        <v>136.36500000000001</v>
      </c>
      <c r="F43" s="139">
        <f>IF(AND('WS M&amp;L1'!P43="",'WS M&amp;L1'!R43=""),"",AVERAGE('WS M&amp;L1'!P43,'WS M&amp;L1'!R43))</f>
        <v>142.30500000000001</v>
      </c>
      <c r="G43" s="139">
        <f>IF(AND('WS M&amp;L1'!T43="",'WS M&amp;L1'!V43=""),"",AVERAGE('WS M&amp;L1'!T43,'WS M&amp;L1'!V43))</f>
        <v>135.46</v>
      </c>
      <c r="I43" s="47">
        <v>19</v>
      </c>
      <c r="J43" s="144">
        <f>IF(AND('WH M&amp;L1'!D43="",'WH M&amp;L1'!F43=""),"",AVERAGE('WH M&amp;L1'!D43,'WH M&amp;L1'!F43))</f>
        <v>132.875</v>
      </c>
      <c r="K43" s="139">
        <f>IF(AND('WH M&amp;L1'!H43="",'WH M&amp;L1'!J43=""),"",AVERAGE('WH M&amp;L1'!H43,'WH M&amp;L1'!J43))</f>
        <v>131.37</v>
      </c>
      <c r="L43" s="139">
        <f>IF(AND('WH M&amp;L1'!L43="",'WH M&amp;L1'!N43=""),"",AVERAGE('WH M&amp;L1'!L43,'WH M&amp;L1'!N43))</f>
        <v>126.26</v>
      </c>
      <c r="M43" s="139">
        <f>IF(AND('WH M&amp;L1'!P43="",'WH M&amp;L1'!R43=""),"",AVERAGE('WH M&amp;L1'!P43,'WH M&amp;L1'!R43))</f>
        <v>122.71000000000001</v>
      </c>
      <c r="N43" s="139">
        <f>IF(AND('WH M&amp;L1'!T43="",'WH M&amp;L1'!V43=""),"",AVERAGE('WH M&amp;L1'!T43,'WH M&amp;L1'!V43))</f>
        <v>115.92</v>
      </c>
      <c r="P43" s="47">
        <v>19</v>
      </c>
      <c r="Q43" s="80"/>
      <c r="R43" s="41"/>
      <c r="S43" s="41"/>
    </row>
    <row r="44" spans="2:19">
      <c r="B44" s="84">
        <v>26</v>
      </c>
      <c r="C44" s="139">
        <f>IF(AND('WS M&amp;L1'!D44="",'WS M&amp;L1'!F44=""),"",AVERAGE('WS M&amp;L1'!D44,'WS M&amp;L1'!F44))</f>
        <v>158.11000000000001</v>
      </c>
      <c r="D44" s="142">
        <f>IF(AND('WS M&amp;L1'!H44="",'WS M&amp;L1'!J44=""),"",AVERAGE('WS M&amp;L1'!H44,'WS M&amp;L1'!J44))</f>
        <v>139.08500000000001</v>
      </c>
      <c r="E44" s="139">
        <f>IF(AND('WS M&amp;L1'!L44="",'WS M&amp;L1'!N44=""),"",AVERAGE('WS M&amp;L1'!L44,'WS M&amp;L1'!N44))</f>
        <v>133.47000000000003</v>
      </c>
      <c r="F44" s="141">
        <f>IF(AND('WS M&amp;L1'!P44="",'WS M&amp;L1'!R44=""),"",AVERAGE('WS M&amp;L1'!P44,'WS M&amp;L1'!R44))</f>
        <v>136.5</v>
      </c>
      <c r="G44" s="139">
        <f>IF(AND('WS M&amp;L1'!T44="",'WS M&amp;L1'!V44=""),"",AVERAGE('WS M&amp;L1'!T44,'WS M&amp;L1'!V44))</f>
        <v>131.67000000000002</v>
      </c>
      <c r="I44" s="84">
        <v>26</v>
      </c>
      <c r="J44" s="144">
        <f>IF(AND('WH M&amp;L1'!D44="",'WH M&amp;L1'!F44=""),"",AVERAGE('WH M&amp;L1'!D44,'WH M&amp;L1'!F44))</f>
        <v>135.99</v>
      </c>
      <c r="K44" s="139">
        <f>IF(AND('WH M&amp;L1'!H44="",'WH M&amp;L1'!J44=""),"",AVERAGE('WH M&amp;L1'!H44,'WH M&amp;L1'!J44))</f>
        <v>128.69499999999999</v>
      </c>
      <c r="L44" s="139">
        <f>IF(AND('WH M&amp;L1'!L44="",'WH M&amp;L1'!N44=""),"",AVERAGE('WH M&amp;L1'!L44,'WH M&amp;L1'!N44))</f>
        <v>120.92</v>
      </c>
      <c r="M44" s="139">
        <f>IF(AND('WH M&amp;L1'!P44="",'WH M&amp;L1'!R44=""),"",AVERAGE('WH M&amp;L1'!P44,'WH M&amp;L1'!R44))</f>
        <v>121.535</v>
      </c>
      <c r="N44" s="139">
        <f>IF(AND('WH M&amp;L1'!T44="",'WH M&amp;L1'!V44=""),"",AVERAGE('WH M&amp;L1'!T44,'WH M&amp;L1'!V44))</f>
        <v>124.25</v>
      </c>
      <c r="P44" s="84">
        <v>26</v>
      </c>
      <c r="Q44" s="80"/>
      <c r="R44" s="41"/>
      <c r="S44" s="41"/>
    </row>
    <row r="45" spans="2:19">
      <c r="B45" s="99" t="s">
        <v>62</v>
      </c>
      <c r="C45" s="139">
        <f>IF(AND('WS M&amp;L1'!D45="",'WS M&amp;L1'!F45=""),"",AVERAGE('WS M&amp;L1'!D45,'WS M&amp;L1'!F45))</f>
        <v>151.20499999999998</v>
      </c>
      <c r="D45" s="142">
        <f>IF(AND('WS M&amp;L1'!H45="",'WS M&amp;L1'!J45=""),"",AVERAGE('WS M&amp;L1'!H45,'WS M&amp;L1'!J45))</f>
        <v>143.62</v>
      </c>
      <c r="E45" s="139">
        <f>IF(AND('WS M&amp;L1'!L45="",'WS M&amp;L1'!N45=""),"",AVERAGE('WS M&amp;L1'!L45,'WS M&amp;L1'!N45))</f>
        <v>135.82</v>
      </c>
      <c r="F45" s="141">
        <f>IF(AND('WS M&amp;L1'!P45="",'WS M&amp;L1'!R45=""),"",AVERAGE('WS M&amp;L1'!P45,'WS M&amp;L1'!R45))</f>
        <v>137.57499999999999</v>
      </c>
      <c r="G45" s="139">
        <f>IF(AND('WS M&amp;L1'!T45="",'WS M&amp;L1'!V45=""),"",AVERAGE('WS M&amp;L1'!T45,'WS M&amp;L1'!V45))</f>
        <v>135.95999999999998</v>
      </c>
      <c r="I45" s="99" t="s">
        <v>62</v>
      </c>
      <c r="J45" s="144">
        <f>IF(AND('WH M&amp;L1'!D45="",'WH M&amp;L1'!F45=""),"",AVERAGE('WH M&amp;L1'!D45,'WH M&amp;L1'!F45))</f>
        <v>135.82999999999998</v>
      </c>
      <c r="K45" s="139">
        <f>IF(AND('WH M&amp;L1'!H45="",'WH M&amp;L1'!J45=""),"",AVERAGE('WH M&amp;L1'!H45,'WH M&amp;L1'!J45))</f>
        <v>131.23500000000001</v>
      </c>
      <c r="L45" s="139">
        <f>IF(AND('WH M&amp;L1'!L45="",'WH M&amp;L1'!N45=""),"",AVERAGE('WH M&amp;L1'!L45,'WH M&amp;L1'!N45))</f>
        <v>126.11499999999999</v>
      </c>
      <c r="M45" s="139">
        <f>IF(AND('WH M&amp;L1'!P45="",'WH M&amp;L1'!R45=""),"",AVERAGE('WH M&amp;L1'!P45,'WH M&amp;L1'!R45))</f>
        <v>125.33</v>
      </c>
      <c r="N45" s="139">
        <f>IF(AND('WH M&amp;L1'!T45="",'WH M&amp;L1'!V45=""),"",AVERAGE('WH M&amp;L1'!T45,'WH M&amp;L1'!V45))</f>
        <v>121.795</v>
      </c>
      <c r="P45" s="99" t="s">
        <v>62</v>
      </c>
      <c r="R45" s="41"/>
    </row>
    <row r="46" spans="2:19">
      <c r="B46" s="84">
        <v>10</v>
      </c>
      <c r="C46" s="126">
        <f>IF(AND('WS M&amp;L1'!D46="",'WS M&amp;L1'!F46=""),"",AVERAGE('WS M&amp;L1'!D46,'WS M&amp;L1'!F46))</f>
        <v>138.5</v>
      </c>
      <c r="D46" s="142">
        <f>IF(AND('WS M&amp;L1'!H46="",'WS M&amp;L1'!J46=""),"",AVERAGE('WS M&amp;L1'!H46,'WS M&amp;L1'!J46))</f>
        <v>130</v>
      </c>
      <c r="E46" s="139">
        <f>IF(AND('WS M&amp;L1'!L46="",'WS M&amp;L1'!N46=""),"",AVERAGE('WS M&amp;L1'!L46,'WS M&amp;L1'!N46))</f>
        <v>129</v>
      </c>
      <c r="F46" s="141" t="str">
        <f>IF(AND('WS M&amp;L1'!P46="",'WS M&amp;L1'!R46=""),"",AVERAGE('WS M&amp;L1'!P46,'WS M&amp;L1'!R46))</f>
        <v/>
      </c>
      <c r="G46" s="139" t="str">
        <f>IF(AND('WS M&amp;L1'!T46="",'WS M&amp;L1'!V46=""),"",AVERAGE('WS M&amp;L1'!T46,'WS M&amp;L1'!V46))</f>
        <v/>
      </c>
      <c r="I46" s="84">
        <v>10</v>
      </c>
      <c r="J46" s="144">
        <f>IF(AND('WH M&amp;L1'!D46="",'WH M&amp;L1'!F46=""),"",AVERAGE('WH M&amp;L1'!D46,'WH M&amp;L1'!F46))</f>
        <v>137.19</v>
      </c>
      <c r="K46" s="139">
        <f>IF(AND('WH M&amp;L1'!H46="",'WH M&amp;L1'!J46=""),"",AVERAGE('WH M&amp;L1'!H46,'WH M&amp;L1'!J46))</f>
        <v>131.36500000000001</v>
      </c>
      <c r="L46" s="139">
        <f>IF(AND('WH M&amp;L1'!L46="",'WH M&amp;L1'!N46=""),"",AVERAGE('WH M&amp;L1'!L46,'WH M&amp;L1'!N46))</f>
        <v>127.61999999999999</v>
      </c>
      <c r="M46" s="139">
        <f>IF(AND('WH M&amp;L1'!P46="",'WH M&amp;L1'!R46=""),"",AVERAGE('WH M&amp;L1'!P46,'WH M&amp;L1'!R46))</f>
        <v>120.5</v>
      </c>
      <c r="N46" s="139">
        <f>IF(AND('WH M&amp;L1'!T46="",'WH M&amp;L1'!V46=""),"",AVERAGE('WH M&amp;L1'!T46,'WH M&amp;L1'!V46))</f>
        <v>119.25</v>
      </c>
      <c r="P46" s="84">
        <v>10</v>
      </c>
      <c r="Q46" s="80"/>
      <c r="R46" s="41"/>
      <c r="S46" s="41"/>
    </row>
    <row r="47" spans="2:19">
      <c r="B47" s="99" t="s">
        <v>63</v>
      </c>
      <c r="C47" s="126">
        <f>IF(AND('WS M&amp;L1'!D47="",'WS M&amp;L1'!F47=""),"",AVERAGE('WS M&amp;L1'!D47,'WS M&amp;L1'!F47))</f>
        <v>151.435</v>
      </c>
      <c r="D47" s="142">
        <f>IF(AND('WS M&amp;L1'!H47="",'WS M&amp;L1'!J47=""),"",AVERAGE('WS M&amp;L1'!H47,'WS M&amp;L1'!J47))</f>
        <v>144.32999999999998</v>
      </c>
      <c r="E47" s="139">
        <f>IF(AND('WS M&amp;L1'!L47="",'WS M&amp;L1'!N47=""),"",AVERAGE('WS M&amp;L1'!L47,'WS M&amp;L1'!N47))</f>
        <v>143.01999999999998</v>
      </c>
      <c r="F47" s="141">
        <f>IF(AND('WS M&amp;L1'!P47="",'WS M&amp;L1'!R47=""),"",AVERAGE('WS M&amp;L1'!P47,'WS M&amp;L1'!R47))</f>
        <v>135.215</v>
      </c>
      <c r="G47" s="139">
        <f>IF(AND('WS M&amp;L1'!T47="",'WS M&amp;L1'!V47=""),"",AVERAGE('WS M&amp;L1'!T47,'WS M&amp;L1'!V47))</f>
        <v>140</v>
      </c>
      <c r="I47" s="99" t="s">
        <v>63</v>
      </c>
      <c r="J47" s="144">
        <f>IF(AND('WH M&amp;L1'!D47="",'WH M&amp;L1'!F47=""),"",AVERAGE('WH M&amp;L1'!D47,'WH M&amp;L1'!F47))</f>
        <v>135.38499999999999</v>
      </c>
      <c r="K47" s="139">
        <f>IF(AND('WH M&amp;L1'!H47="",'WH M&amp;L1'!J47=""),"",AVERAGE('WH M&amp;L1'!H47,'WH M&amp;L1'!J47))</f>
        <v>131.755</v>
      </c>
      <c r="L47" s="139">
        <f>IF(AND('WH M&amp;L1'!L47="",'WH M&amp;L1'!N47=""),"",AVERAGE('WH M&amp;L1'!L47,'WH M&amp;L1'!N47))</f>
        <v>129.37</v>
      </c>
      <c r="M47" s="139">
        <f>IF(AND('WH M&amp;L1'!P47="",'WH M&amp;L1'!R47=""),"",AVERAGE('WH M&amp;L1'!P47,'WH M&amp;L1'!R47))</f>
        <v>130.15</v>
      </c>
      <c r="N47" s="139">
        <f>IF(AND('WH M&amp;L1'!T47="",'WH M&amp;L1'!V47=""),"",AVERAGE('WH M&amp;L1'!T47,'WH M&amp;L1'!V47))</f>
        <v>116.85</v>
      </c>
      <c r="P47" s="99" t="s">
        <v>63</v>
      </c>
      <c r="Q47" s="41"/>
      <c r="S47" s="41"/>
    </row>
    <row r="48" spans="2:19">
      <c r="B48" s="99" t="s">
        <v>64</v>
      </c>
      <c r="C48" s="126">
        <f>IF(AND('WS M&amp;L1'!D48="",'WS M&amp;L1'!F48=""),"",AVERAGE('WS M&amp;L1'!D48,'WS M&amp;L1'!F48))</f>
        <v>161.19</v>
      </c>
      <c r="D48" s="142">
        <f>IF(AND('WS M&amp;L1'!H48="",'WS M&amp;L1'!J48=""),"",AVERAGE('WS M&amp;L1'!H48,'WS M&amp;L1'!J48))</f>
        <v>149.93</v>
      </c>
      <c r="E48" s="139">
        <f>IF(AND('WS M&amp;L1'!L48="",'WS M&amp;L1'!N48=""),"",AVERAGE('WS M&amp;L1'!L48,'WS M&amp;L1'!N48))</f>
        <v>140.80500000000001</v>
      </c>
      <c r="F48" s="141">
        <f>IF(AND('WS M&amp;L1'!P48="",'WS M&amp;L1'!R48=""),"",AVERAGE('WS M&amp;L1'!P48,'WS M&amp;L1'!R48))</f>
        <v>132.04000000000002</v>
      </c>
      <c r="G48" s="139">
        <f>IF(AND('WS M&amp;L1'!T48="",'WS M&amp;L1'!V48=""),"",AVERAGE('WS M&amp;L1'!T48,'WS M&amp;L1'!V48))</f>
        <v>138.41500000000002</v>
      </c>
      <c r="I48" s="99" t="s">
        <v>64</v>
      </c>
      <c r="J48" s="144">
        <f>IF(AND('WH M&amp;L1'!D48="",'WH M&amp;L1'!F48=""),"",AVERAGE('WH M&amp;L1'!D48,'WH M&amp;L1'!F48))</f>
        <v>137.27499999999998</v>
      </c>
      <c r="K48" s="139">
        <f>IF(AND('WH M&amp;L1'!H48="",'WH M&amp;L1'!J48=""),"",AVERAGE('WH M&amp;L1'!H48,'WH M&amp;L1'!J48))</f>
        <v>134.16</v>
      </c>
      <c r="L48" s="139">
        <f>IF(AND('WH M&amp;L1'!L48="",'WH M&amp;L1'!N48=""),"",AVERAGE('WH M&amp;L1'!L48,'WH M&amp;L1'!N48))</f>
        <v>127.39000000000001</v>
      </c>
      <c r="M48" s="139">
        <f>IF(AND('WH M&amp;L1'!P48="",'WH M&amp;L1'!R48=""),"",AVERAGE('WH M&amp;L1'!P48,'WH M&amp;L1'!R48))</f>
        <v>138.86000000000001</v>
      </c>
      <c r="N48" s="139">
        <f>IF(AND('WH M&amp;L1'!T48="",'WH M&amp;L1'!V48=""),"",AVERAGE('WH M&amp;L1'!T48,'WH M&amp;L1'!V48))</f>
        <v>113.5</v>
      </c>
      <c r="P48" s="99" t="s">
        <v>64</v>
      </c>
      <c r="Q48" s="80"/>
      <c r="R48" s="41"/>
      <c r="S48" s="41"/>
    </row>
    <row r="49" spans="1:20">
      <c r="B49" s="99" t="s">
        <v>65</v>
      </c>
      <c r="C49" s="126">
        <f>IF(AND('WS M&amp;L1'!D49="",'WS M&amp;L1'!F49=""),"",AVERAGE('WS M&amp;L1'!D49,'WS M&amp;L1'!F49))</f>
        <v>165.38</v>
      </c>
      <c r="D49" s="142">
        <f>IF(AND('WS M&amp;L1'!H49="",'WS M&amp;L1'!J49=""),"",AVERAGE('WS M&amp;L1'!H49,'WS M&amp;L1'!J49))</f>
        <v>152.24</v>
      </c>
      <c r="E49" s="139">
        <f>IF(AND('WS M&amp;L1'!L49="",'WS M&amp;L1'!N49=""),"",AVERAGE('WS M&amp;L1'!L49,'WS M&amp;L1'!N49))</f>
        <v>143.85000000000002</v>
      </c>
      <c r="F49" s="141">
        <f>IF(AND('WS M&amp;L1'!P49="",'WS M&amp;L1'!R49=""),"",AVERAGE('WS M&amp;L1'!P49,'WS M&amp;L1'!R49))</f>
        <v>137.495</v>
      </c>
      <c r="G49" s="139">
        <f>IF(AND('WS M&amp;L1'!T49="",'WS M&amp;L1'!V49=""),"",AVERAGE('WS M&amp;L1'!T49,'WS M&amp;L1'!V49))</f>
        <v>143.25</v>
      </c>
      <c r="I49" s="99" t="s">
        <v>65</v>
      </c>
      <c r="J49" s="144">
        <f>IF(AND('WH M&amp;L1'!D49="",'WH M&amp;L1'!F49=""),"",AVERAGE('WH M&amp;L1'!D49,'WH M&amp;L1'!F49))</f>
        <v>139.87</v>
      </c>
      <c r="K49" s="139">
        <f>IF(AND('WH M&amp;L1'!H49="",'WH M&amp;L1'!J49=""),"",AVERAGE('WH M&amp;L1'!H49,'WH M&amp;L1'!J49))</f>
        <v>131.76499999999999</v>
      </c>
      <c r="L49" s="139">
        <f>IF(AND('WH M&amp;L1'!L49="",'WH M&amp;L1'!N49=""),"",AVERAGE('WH M&amp;L1'!L49,'WH M&amp;L1'!N49))</f>
        <v>125.935</v>
      </c>
      <c r="M49" s="139">
        <f>IF(AND('WH M&amp;L1'!P49="",'WH M&amp;L1'!R49=""),"",AVERAGE('WH M&amp;L1'!P49,'WH M&amp;L1'!R49))</f>
        <v>127.875</v>
      </c>
      <c r="N49" s="139">
        <f>IF(AND('WH M&amp;L1'!T49="",'WH M&amp;L1'!V49=""),"",AVERAGE('WH M&amp;L1'!T49,'WH M&amp;L1'!V49))</f>
        <v>125.02</v>
      </c>
      <c r="P49" s="99" t="s">
        <v>65</v>
      </c>
      <c r="Q49" s="80"/>
      <c r="R49" s="41"/>
      <c r="S49" s="41"/>
    </row>
    <row r="50" spans="1:20">
      <c r="B50" s="48">
        <v>40854</v>
      </c>
      <c r="C50" s="126">
        <f>IF(AND('WS M&amp;L1'!D50="",'WS M&amp;L1'!F50=""),"",AVERAGE('WS M&amp;L1'!D50,'WS M&amp;L1'!F50))</f>
        <v>173.32499999999999</v>
      </c>
      <c r="D50" s="142">
        <f>IF(AND('WS M&amp;L1'!H50="",'WS M&amp;L1'!J50=""),"",AVERAGE('WS M&amp;L1'!H50,'WS M&amp;L1'!J50))</f>
        <v>161.07499999999999</v>
      </c>
      <c r="E50" s="141">
        <f>IF(AND('WS M&amp;L1'!L50="",'WS M&amp;L1'!N50=""),"",AVERAGE('WS M&amp;L1'!L50,'WS M&amp;L1'!N50))</f>
        <v>149.63</v>
      </c>
      <c r="F50" s="141">
        <f>IF(AND('WS M&amp;L1'!P50="",'WS M&amp;L1'!R50=""),"",AVERAGE('WS M&amp;L1'!P50,'WS M&amp;L1'!R50))</f>
        <v>147.05000000000001</v>
      </c>
      <c r="G50" s="139">
        <f>IF(AND('WS M&amp;L1'!T50="",'WS M&amp;L1'!V50=""),"",AVERAGE('WS M&amp;L1'!T50,'WS M&amp;L1'!V50))</f>
        <v>141.95499999999998</v>
      </c>
      <c r="I50" s="48">
        <v>40854</v>
      </c>
      <c r="J50" s="144">
        <f>IF(AND('WH M&amp;L1'!D50="",'WH M&amp;L1'!F50=""),"",AVERAGE('WH M&amp;L1'!D50,'WH M&amp;L1'!F50))</f>
        <v>146.97499999999999</v>
      </c>
      <c r="K50" s="139">
        <f>IF(AND('WH M&amp;L1'!H50="",'WH M&amp;L1'!J50=""),"",AVERAGE('WH M&amp;L1'!H50,'WH M&amp;L1'!J50))</f>
        <v>138.07999999999998</v>
      </c>
      <c r="L50" s="139">
        <f>IF(AND('WH M&amp;L1'!L50="",'WH M&amp;L1'!N50=""),"",AVERAGE('WH M&amp;L1'!L50,'WH M&amp;L1'!N50))</f>
        <v>132.69999999999999</v>
      </c>
      <c r="M50" s="139">
        <f>IF(AND('WH M&amp;L1'!P50="",'WH M&amp;L1'!R50=""),"",AVERAGE('WH M&amp;L1'!P50,'WH M&amp;L1'!R50))</f>
        <v>134.08000000000001</v>
      </c>
      <c r="N50" s="139">
        <f>IF(AND('WH M&amp;L1'!T50="",'WH M&amp;L1'!V50=""),"",AVERAGE('WH M&amp;L1'!T50,'WH M&amp;L1'!V50))</f>
        <v>123.46</v>
      </c>
      <c r="P50" s="48">
        <v>40854</v>
      </c>
      <c r="Q50" s="80"/>
      <c r="R50" s="41"/>
      <c r="S50" s="41"/>
    </row>
    <row r="51" spans="1:20">
      <c r="B51" s="99">
        <v>14</v>
      </c>
      <c r="C51" s="126">
        <f>IF(AND('WS M&amp;L1'!D51="",'WS M&amp;L1'!F51=""),"",AVERAGE('WS M&amp;L1'!D51,'WS M&amp;L1'!F51))</f>
        <v>176.57499999999999</v>
      </c>
      <c r="D51" s="142">
        <f>IF(AND('WS M&amp;L1'!H51="",'WS M&amp;L1'!J51=""),"",AVERAGE('WS M&amp;L1'!H51,'WS M&amp;L1'!J51))</f>
        <v>162.66500000000002</v>
      </c>
      <c r="E51" s="141">
        <f>IF(AND('WS M&amp;L1'!L51="",'WS M&amp;L1'!N51=""),"",AVERAGE('WS M&amp;L1'!L51,'WS M&amp;L1'!N51))</f>
        <v>150.92500000000001</v>
      </c>
      <c r="F51" s="141">
        <f>IF(AND('WS M&amp;L1'!P51="",'WS M&amp;L1'!R51=""),"",AVERAGE('WS M&amp;L1'!P51,'WS M&amp;L1'!R51))</f>
        <v>144.62</v>
      </c>
      <c r="G51" s="139">
        <f>IF(AND('WS M&amp;L1'!T51="",'WS M&amp;L1'!V51=""),"",AVERAGE('WS M&amp;L1'!T51,'WS M&amp;L1'!V51))</f>
        <v>141.80000000000001</v>
      </c>
      <c r="I51" s="99">
        <v>14</v>
      </c>
      <c r="J51" s="144">
        <f>IF(AND('WH M&amp;L1'!D51="",'WH M&amp;L1'!F51=""),"",AVERAGE('WH M&amp;L1'!D51,'WH M&amp;L1'!F51))</f>
        <v>147.69</v>
      </c>
      <c r="K51" s="139">
        <f>IF(AND('WH M&amp;L1'!H51="",'WH M&amp;L1'!J51=""),"",AVERAGE('WH M&amp;L1'!H51,'WH M&amp;L1'!J51))</f>
        <v>140.32499999999999</v>
      </c>
      <c r="L51" s="139">
        <f>IF(AND('WH M&amp;L1'!L51="",'WH M&amp;L1'!N51=""),"",AVERAGE('WH M&amp;L1'!L51,'WH M&amp;L1'!N51))</f>
        <v>133.15</v>
      </c>
      <c r="M51" s="139">
        <f>IF(AND('WH M&amp;L1'!P51="",'WH M&amp;L1'!R51=""),"",AVERAGE('WH M&amp;L1'!P51,'WH M&amp;L1'!R51))</f>
        <v>129.685</v>
      </c>
      <c r="N51" s="139">
        <f>IF(AND('WH M&amp;L1'!T51="",'WH M&amp;L1'!V51=""),"",AVERAGE('WH M&amp;L1'!T51,'WH M&amp;L1'!V51))</f>
        <v>123.58499999999999</v>
      </c>
      <c r="P51" s="99">
        <v>14</v>
      </c>
      <c r="Q51" s="80"/>
      <c r="R51" s="41"/>
      <c r="S51" s="41"/>
    </row>
    <row r="52" spans="1:20">
      <c r="B52" s="47">
        <v>21</v>
      </c>
      <c r="C52" s="126">
        <f>IF(AND('WS M&amp;L1'!D52="",'WS M&amp;L1'!F52=""),"",AVERAGE('WS M&amp;L1'!D52,'WS M&amp;L1'!F52))</f>
        <v>176.75</v>
      </c>
      <c r="D52" s="142">
        <f>IF(AND('WS M&amp;L1'!H52="",'WS M&amp;L1'!J52=""),"",AVERAGE('WS M&amp;L1'!H52,'WS M&amp;L1'!J52))</f>
        <v>165.63499999999999</v>
      </c>
      <c r="E52" s="141">
        <f>IF(AND('WS M&amp;L1'!L52="",'WS M&amp;L1'!N52=""),"",AVERAGE('WS M&amp;L1'!L52,'WS M&amp;L1'!N52))</f>
        <v>154.55000000000001</v>
      </c>
      <c r="F52" s="141" t="str">
        <f>IF(AND('WS M&amp;L1'!P52="",'WS M&amp;L1'!R52=""),"",AVERAGE('WS M&amp;L1'!P52,'WS M&amp;L1'!R52))</f>
        <v/>
      </c>
      <c r="G52" s="139">
        <f>IF(AND('WS M&amp;L1'!T52="",'WS M&amp;L1'!V52=""),"",AVERAGE('WS M&amp;L1'!T52,'WS M&amp;L1'!V52))</f>
        <v>141.36000000000001</v>
      </c>
      <c r="I52" s="47">
        <v>21</v>
      </c>
      <c r="J52" s="144">
        <f>IF(AND('WH M&amp;L1'!D52="",'WH M&amp;L1'!F52=""),"",AVERAGE('WH M&amp;L1'!D52,'WH M&amp;L1'!F52))</f>
        <v>151.1</v>
      </c>
      <c r="K52" s="139">
        <f>IF(AND('WH M&amp;L1'!H52="",'WH M&amp;L1'!J52=""),"",AVERAGE('WH M&amp;L1'!H52,'WH M&amp;L1'!J52))</f>
        <v>137.57999999999998</v>
      </c>
      <c r="L52" s="139">
        <f>IF(AND('WH M&amp;L1'!L52="",'WH M&amp;L1'!N52=""),"",AVERAGE('WH M&amp;L1'!L52,'WH M&amp;L1'!N52))</f>
        <v>135.06</v>
      </c>
      <c r="M52" s="139">
        <f>IF(AND('WH M&amp;L1'!P52="",'WH M&amp;L1'!R52=""),"",AVERAGE('WH M&amp;L1'!P52,'WH M&amp;L1'!R52))</f>
        <v>133.58499999999998</v>
      </c>
      <c r="N52" s="139">
        <f>IF(AND('WH M&amp;L1'!T52="",'WH M&amp;L1'!V52=""),"",AVERAGE('WH M&amp;L1'!T52,'WH M&amp;L1'!V52))</f>
        <v>131.88</v>
      </c>
      <c r="P52" s="47">
        <v>21</v>
      </c>
      <c r="Q52" s="80"/>
      <c r="R52" s="41"/>
      <c r="S52" s="41"/>
    </row>
    <row r="53" spans="1:20">
      <c r="B53" s="47">
        <v>28</v>
      </c>
      <c r="C53" s="126">
        <f>IF(AND('WS M&amp;L1'!D53="",'WS M&amp;L1'!F53=""),"",AVERAGE('WS M&amp;L1'!D53,'WS M&amp;L1'!F53))</f>
        <v>158.52000000000001</v>
      </c>
      <c r="D53" s="142">
        <f>IF(AND('WS M&amp;L1'!H53="",'WS M&amp;L1'!J53=""),"",AVERAGE('WS M&amp;L1'!H53,'WS M&amp;L1'!J53))</f>
        <v>148.57</v>
      </c>
      <c r="E53" s="141" t="str">
        <f>IF(AND('WS M&amp;L1'!L53="",'WS M&amp;L1'!N53=""),"",AVERAGE('WS M&amp;L1'!L53,'WS M&amp;L1'!N53))</f>
        <v/>
      </c>
      <c r="F53" s="141">
        <f>IF(AND('WS M&amp;L1'!P53="",'WS M&amp;L1'!R53=""),"",AVERAGE('WS M&amp;L1'!P53,'WS M&amp;L1'!R53))</f>
        <v>130.5</v>
      </c>
      <c r="G53" s="139">
        <f>IF(AND('WS M&amp;L1'!T53="",'WS M&amp;L1'!V53=""),"",AVERAGE('WS M&amp;L1'!T53,'WS M&amp;L1'!V53))</f>
        <v>133.25</v>
      </c>
      <c r="I53" s="47">
        <v>28</v>
      </c>
      <c r="J53" s="144" t="str">
        <f>IF(AND('WH M&amp;L1'!D53="",'WH M&amp;L1'!F53=""),"",AVERAGE('WH M&amp;L1'!D53,'WH M&amp;L1'!F53))</f>
        <v/>
      </c>
      <c r="K53" s="139" t="str">
        <f>IF(AND('WH M&amp;L1'!H53="",'WH M&amp;L1'!J53=""),"",AVERAGE('WH M&amp;L1'!H53,'WH M&amp;L1'!J53))</f>
        <v/>
      </c>
      <c r="L53" s="139" t="str">
        <f>IF(AND('WH M&amp;L1'!L53="",'WH M&amp;L1'!N53=""),"",AVERAGE('WH M&amp;L1'!L53,'WH M&amp;L1'!N53))</f>
        <v/>
      </c>
      <c r="M53" s="139" t="str">
        <f>IF(AND('WH M&amp;L1'!P53="",'WH M&amp;L1'!R53=""),"",AVERAGE('WH M&amp;L1'!P53,'WH M&amp;L1'!R53))</f>
        <v/>
      </c>
      <c r="N53" s="139" t="str">
        <f>IF(AND('WH M&amp;L1'!T53="",'WH M&amp;L1'!V53=""),"",AVERAGE('WH M&amp;L1'!T53,'WH M&amp;L1'!V53))</f>
        <v/>
      </c>
      <c r="P53" s="47">
        <v>28</v>
      </c>
      <c r="Q53" s="80"/>
      <c r="R53" s="41"/>
      <c r="S53" s="41"/>
    </row>
    <row r="54" spans="1:20">
      <c r="B54" s="48">
        <v>40882</v>
      </c>
      <c r="C54" s="126" t="str">
        <f>IF(AND('WS M&amp;L1'!D54="",'WS M&amp;L1'!F54=""),"",AVERAGE('WS M&amp;L1'!D54,'WS M&amp;L1'!F54))</f>
        <v/>
      </c>
      <c r="D54" s="142" t="str">
        <f>IF(AND('WS M&amp;L1'!H54="",'WS M&amp;L1'!J54=""),"",AVERAGE('WS M&amp;L1'!H54,'WS M&amp;L1'!J54))</f>
        <v/>
      </c>
      <c r="E54" s="141" t="str">
        <f>IF(AND('WS M&amp;L1'!L54="",'WS M&amp;L1'!N54=""),"",AVERAGE('WS M&amp;L1'!L54,'WS M&amp;L1'!N54))</f>
        <v/>
      </c>
      <c r="F54" s="141" t="str">
        <f>IF(AND('WS M&amp;L1'!P54="",'WS M&amp;L1'!R54=""),"",AVERAGE('WS M&amp;L1'!P54,'WS M&amp;L1'!R54))</f>
        <v/>
      </c>
      <c r="G54" s="139" t="str">
        <f>IF(AND('WS M&amp;L1'!T54="",'WS M&amp;L1'!V54=""),"",AVERAGE('WS M&amp;L1'!T54,'WS M&amp;L1'!V54))</f>
        <v/>
      </c>
      <c r="I54" s="48">
        <v>40882</v>
      </c>
      <c r="J54" s="144" t="str">
        <f>IF(AND('WH M&amp;L1'!D54="",'WH M&amp;L1'!F54=""),"",AVERAGE('WH M&amp;L1'!D54,'WH M&amp;L1'!F54))</f>
        <v/>
      </c>
      <c r="K54" s="139" t="str">
        <f>IF(AND('WH M&amp;L1'!H54="",'WH M&amp;L1'!J54=""),"",AVERAGE('WH M&amp;L1'!H54,'WH M&amp;L1'!J54))</f>
        <v/>
      </c>
      <c r="L54" s="139" t="str">
        <f>IF(AND('WH M&amp;L1'!L54="",'WH M&amp;L1'!N54=""),"",AVERAGE('WH M&amp;L1'!L54,'WH M&amp;L1'!N54))</f>
        <v/>
      </c>
      <c r="M54" s="139" t="str">
        <f>IF(AND('WH M&amp;L1'!P54="",'WH M&amp;L1'!R54=""),"",AVERAGE('WH M&amp;L1'!P54,'WH M&amp;L1'!R54))</f>
        <v/>
      </c>
      <c r="N54" s="139" t="str">
        <f>IF(AND('WH M&amp;L1'!T54="",'WH M&amp;L1'!V54=""),"",AVERAGE('WH M&amp;L1'!T54,'WH M&amp;L1'!V54))</f>
        <v/>
      </c>
      <c r="P54" s="48">
        <v>40882</v>
      </c>
      <c r="Q54" s="80"/>
      <c r="R54" s="41"/>
      <c r="S54" s="41"/>
      <c r="T54" t="s">
        <v>61</v>
      </c>
    </row>
    <row r="55" spans="1:20">
      <c r="B55" s="99">
        <v>12</v>
      </c>
      <c r="C55" s="126" t="str">
        <f>IF(AND('WS M&amp;L1'!D55="",'WS M&amp;L1'!F55=""),"",AVERAGE('WS M&amp;L1'!D55,'WS M&amp;L1'!F55))</f>
        <v/>
      </c>
      <c r="D55" s="142" t="str">
        <f>IF(AND('WS M&amp;L1'!H55="",'WS M&amp;L1'!J55=""),"",AVERAGE('WS M&amp;L1'!H55,'WS M&amp;L1'!J55))</f>
        <v/>
      </c>
      <c r="E55" s="141" t="str">
        <f>IF(AND('WS M&amp;L1'!L55="",'WS M&amp;L1'!N55=""),"",AVERAGE('WS M&amp;L1'!L55,'WS M&amp;L1'!N55))</f>
        <v/>
      </c>
      <c r="F55" s="141" t="str">
        <f>IF(AND('WS M&amp;L1'!P55="",'WS M&amp;L1'!R55=""),"",AVERAGE('WS M&amp;L1'!P55,'WS M&amp;L1'!R55))</f>
        <v/>
      </c>
      <c r="G55" s="139" t="str">
        <f>IF(AND('WS M&amp;L1'!T55="",'WS M&amp;L1'!V55=""),"",AVERAGE('WS M&amp;L1'!T55,'WS M&amp;L1'!V55))</f>
        <v/>
      </c>
      <c r="I55" s="99">
        <v>12</v>
      </c>
      <c r="J55" s="144" t="str">
        <f>IF(AND('WH M&amp;L1'!D55="",'WH M&amp;L1'!F55=""),"",AVERAGE('WH M&amp;L1'!D55,'WH M&amp;L1'!F55))</f>
        <v/>
      </c>
      <c r="K55" s="139" t="str">
        <f>IF(AND('WH M&amp;L1'!H55="",'WH M&amp;L1'!J55=""),"",AVERAGE('WH M&amp;L1'!H55,'WH M&amp;L1'!J55))</f>
        <v/>
      </c>
      <c r="L55" s="139" t="str">
        <f>IF(AND('WH M&amp;L1'!L55="",'WH M&amp;L1'!N55=""),"",AVERAGE('WH M&amp;L1'!L55,'WH M&amp;L1'!N55))</f>
        <v/>
      </c>
      <c r="M55" s="139" t="str">
        <f>IF(AND('WH M&amp;L1'!P55="",'WH M&amp;L1'!R55=""),"",AVERAGE('WH M&amp;L1'!P55,'WH M&amp;L1'!R55))</f>
        <v/>
      </c>
      <c r="N55" s="139" t="str">
        <f>IF(AND('WH M&amp;L1'!T55="",'WH M&amp;L1'!V55=""),"",AVERAGE('WH M&amp;L1'!T55,'WH M&amp;L1'!V55))</f>
        <v/>
      </c>
      <c r="P55" s="99">
        <v>12</v>
      </c>
      <c r="Q55" s="80"/>
      <c r="R55" s="41"/>
      <c r="S55" s="41"/>
    </row>
    <row r="56" spans="1:20">
      <c r="B56" s="84">
        <v>19</v>
      </c>
      <c r="C56" s="126" t="str">
        <f>IF(AND('WS M&amp;L1'!D56="",'WS M&amp;L1'!F56=""),"",AVERAGE('WS M&amp;L1'!D56,'WS M&amp;L1'!F56))</f>
        <v/>
      </c>
      <c r="D56" s="142" t="str">
        <f>IF(AND('WS M&amp;L1'!H56="",'WS M&amp;L1'!J56=""),"",AVERAGE('WS M&amp;L1'!H56,'WS M&amp;L1'!J56))</f>
        <v/>
      </c>
      <c r="E56" s="141" t="str">
        <f>IF(AND('WS M&amp;L1'!L56="",'WS M&amp;L1'!N56=""),"",AVERAGE('WS M&amp;L1'!L56,'WS M&amp;L1'!N56))</f>
        <v/>
      </c>
      <c r="F56" s="141" t="str">
        <f>IF(AND('WS M&amp;L1'!P56="",'WS M&amp;L1'!R56=""),"",AVERAGE('WS M&amp;L1'!P56,'WS M&amp;L1'!R56))</f>
        <v/>
      </c>
      <c r="G56" s="139" t="str">
        <f>IF(AND('WS M&amp;L1'!T56="",'WS M&amp;L1'!V56=""),"",AVERAGE('WS M&amp;L1'!T56,'WS M&amp;L1'!V56))</f>
        <v/>
      </c>
      <c r="I56" s="84">
        <v>19</v>
      </c>
      <c r="J56" s="144" t="str">
        <f>IF(AND('WH M&amp;L1'!D56="",'WH M&amp;L1'!F56=""),"",AVERAGE('WH M&amp;L1'!D56,'WH M&amp;L1'!F56))</f>
        <v/>
      </c>
      <c r="K56" s="139" t="str">
        <f>IF(AND('WH M&amp;L1'!H56="",'WH M&amp;L1'!J56=""),"",AVERAGE('WH M&amp;L1'!H56,'WH M&amp;L1'!J56))</f>
        <v/>
      </c>
      <c r="L56" s="139" t="str">
        <f>IF(AND('WH M&amp;L1'!L56="",'WH M&amp;L1'!N56=""),"",AVERAGE('WH M&amp;L1'!L56,'WH M&amp;L1'!N56))</f>
        <v/>
      </c>
      <c r="M56" s="139" t="str">
        <f>IF(AND('WH M&amp;L1'!P56="",'WH M&amp;L1'!R56=""),"",AVERAGE('WH M&amp;L1'!P56,'WH M&amp;L1'!R56))</f>
        <v/>
      </c>
      <c r="N56" s="139" t="str">
        <f>IF(AND('WH M&amp;L1'!T56="",'WH M&amp;L1'!V56=""),"",AVERAGE('WH M&amp;L1'!T56,'WH M&amp;L1'!V56))</f>
        <v/>
      </c>
      <c r="P56" s="84">
        <v>19</v>
      </c>
      <c r="Q56" s="80"/>
      <c r="R56" s="41"/>
      <c r="S56" s="41"/>
    </row>
    <row r="57" spans="1:20" ht="13.5" thickBot="1">
      <c r="B57" s="84"/>
      <c r="C57" s="158" t="str">
        <f>IF(AND('WS M&amp;L1'!D57="",'WS M&amp;L1'!F57=""),"",AVERAGE('WS M&amp;L1'!D57,'WS M&amp;L1'!F57))</f>
        <v/>
      </c>
      <c r="D57" s="159" t="str">
        <f>IF(AND('WS M&amp;L1'!H57="",'WS M&amp;L1'!J57=""),"",AVERAGE('WS M&amp;L1'!H57,'WS M&amp;L1'!J57))</f>
        <v/>
      </c>
      <c r="E57" s="159" t="str">
        <f>IF(AND('WS M&amp;L1'!L57="",'WS M&amp;L1'!N57=""),"",AVERAGE('WS M&amp;L1'!L57,'WS M&amp;L1'!N57))</f>
        <v/>
      </c>
      <c r="F57" s="159" t="str">
        <f>IF(AND('WS M&amp;L1'!P57="",'WS M&amp;L1'!R57=""),"",AVERAGE('WS M&amp;L1'!P57,'WS M&amp;L1'!R57))</f>
        <v/>
      </c>
      <c r="G57" s="160" t="str">
        <f>IF(AND('WS M&amp;L1'!T57="",'WS M&amp;L1'!V57=""),"",AVERAGE('WS M&amp;L1'!T57,'WS M&amp;L1'!V57))</f>
        <v/>
      </c>
      <c r="I57" s="155"/>
      <c r="J57" s="144" t="str">
        <f>IF(AND('WH M&amp;L1'!D57="",'WH M&amp;L1'!F57=""),"",AVERAGE('WH M&amp;L1'!D57,'WH M&amp;L1'!F57))</f>
        <v/>
      </c>
      <c r="K57" s="139" t="str">
        <f>IF(AND('WH M&amp;L1'!H57="",'WH M&amp;L1'!J57=""),"",AVERAGE('WH M&amp;L1'!H57,'WH M&amp;L1'!J57))</f>
        <v/>
      </c>
      <c r="L57" s="139" t="str">
        <f>IF(AND('WH M&amp;L1'!L57="",'WH M&amp;L1'!N57=""),"",AVERAGE('WH M&amp;L1'!L57,'WH M&amp;L1'!N57))</f>
        <v/>
      </c>
      <c r="M57" s="139" t="str">
        <f>IF(AND('WH M&amp;L1'!P57="",'WH M&amp;L1'!R57=""),"",AVERAGE('WH M&amp;L1'!P57,'WH M&amp;L1'!R57))</f>
        <v/>
      </c>
      <c r="N57" s="139" t="str">
        <f>IF(AND('WH M&amp;L1'!T57="",'WH M&amp;L1'!V57=""),"",AVERAGE('WH M&amp;L1'!T57,'WH M&amp;L1'!V57))</f>
        <v/>
      </c>
      <c r="P57" s="84"/>
      <c r="Q57" s="161"/>
      <c r="R57" s="95"/>
      <c r="S57" s="95"/>
    </row>
    <row r="58" spans="1:20" ht="13.5" thickBot="1">
      <c r="A58" s="10"/>
      <c r="B58" s="10"/>
      <c r="C58" s="157">
        <f>AVERAGE(C6:C57)</f>
        <v>162.61088888888889</v>
      </c>
      <c r="D58" s="157">
        <f>AVERAGE(D6:D57)</f>
        <v>151.57056818181817</v>
      </c>
      <c r="E58" s="157">
        <f>AVERAGE(E6:E57)</f>
        <v>139.6551162790698</v>
      </c>
      <c r="F58" s="157">
        <f>AVERAGE(F6:F57)</f>
        <v>134.5054761904762</v>
      </c>
      <c r="G58" s="157">
        <f>AVERAGE(G6:G57)</f>
        <v>132.0745</v>
      </c>
      <c r="H58" s="1"/>
      <c r="I58" s="10"/>
      <c r="J58" s="92">
        <f>AVERAGE(J6:J57)</f>
        <v>140.05284090909083</v>
      </c>
      <c r="K58" s="93">
        <f>AVERAGE(K6:K57)</f>
        <v>133.01909090909089</v>
      </c>
      <c r="L58" s="93">
        <f>AVERAGE(L6:L57)</f>
        <v>127.42727272727278</v>
      </c>
      <c r="M58" s="93">
        <f>AVERAGE(M6:M57)</f>
        <v>122.81488636363635</v>
      </c>
      <c r="N58" s="94">
        <f>AVERAGE(N6:N57)</f>
        <v>117.0957534883721</v>
      </c>
      <c r="O58" s="1"/>
      <c r="P58" s="10"/>
      <c r="Q58" s="31">
        <f>AVERAGE(Q6:Q57)</f>
        <v>76.17</v>
      </c>
      <c r="R58" s="32">
        <f>AVERAGE(R6:R57)</f>
        <v>66.72</v>
      </c>
      <c r="S58" s="32">
        <f>AVERAGE(S6:S57)</f>
        <v>86.42</v>
      </c>
    </row>
    <row r="59" spans="1:20">
      <c r="H59" s="1"/>
      <c r="O59" s="1"/>
    </row>
  </sheetData>
  <mergeCells count="6">
    <mergeCell ref="P3:S3"/>
    <mergeCell ref="B2:G2"/>
    <mergeCell ref="B3:G3"/>
    <mergeCell ref="I2:N2"/>
    <mergeCell ref="I3:N3"/>
    <mergeCell ref="P2:S2"/>
  </mergeCells>
  <phoneticPr fontId="0" type="noConversion"/>
  <printOptions horizontalCentered="1" verticalCentered="1"/>
  <pageMargins left="0.5" right="0.5" top="0.75" bottom="0.75" header="0.5" footer="0.5"/>
  <pageSetup scale="56" orientation="portrait" r:id="rId1"/>
  <headerFooter alignWithMargins="0">
    <oddFooter>&amp;R&amp;18 37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Normal="100" workbookViewId="0">
      <pane xSplit="2" ySplit="5" topLeftCell="C12" activePane="bottomRight" state="frozen"/>
      <selection pane="topRight" activeCell="B1" sqref="B1"/>
      <selection pane="bottomLeft" activeCell="A5" sqref="A5"/>
      <selection pane="bottomRight" activeCell="A42" sqref="A42:XFD42"/>
    </sheetView>
  </sheetViews>
  <sheetFormatPr defaultRowHeight="12.75"/>
  <cols>
    <col min="1" max="1" width="3.140625" customWidth="1"/>
    <col min="2" max="2" width="6.7109375" customWidth="1"/>
    <col min="3" max="7" width="10.7109375" customWidth="1"/>
    <col min="9" max="9" width="8.140625" customWidth="1"/>
    <col min="10" max="14" width="11.5703125" customWidth="1"/>
  </cols>
  <sheetData>
    <row r="2" spans="2:20" ht="23.25">
      <c r="B2" s="183" t="s">
        <v>32</v>
      </c>
      <c r="C2" s="183"/>
      <c r="D2" s="183"/>
      <c r="E2" s="183"/>
      <c r="F2" s="183"/>
      <c r="G2" s="183"/>
      <c r="H2" s="82"/>
      <c r="I2" s="184" t="s">
        <v>32</v>
      </c>
      <c r="J2" s="184"/>
      <c r="K2" s="184"/>
      <c r="L2" s="184"/>
      <c r="M2" s="184"/>
      <c r="N2" s="184"/>
      <c r="P2" s="111"/>
      <c r="Q2" s="111"/>
      <c r="R2" s="111"/>
      <c r="S2" s="111"/>
      <c r="T2" s="111"/>
    </row>
    <row r="3" spans="2:20" ht="23.25">
      <c r="B3" s="183" t="s">
        <v>50</v>
      </c>
      <c r="C3" s="183"/>
      <c r="D3" s="183"/>
      <c r="E3" s="183"/>
      <c r="F3" s="183"/>
      <c r="G3" s="183"/>
      <c r="H3" s="82"/>
      <c r="I3" s="184" t="s">
        <v>51</v>
      </c>
      <c r="J3" s="184"/>
      <c r="K3" s="184"/>
      <c r="L3" s="184"/>
      <c r="M3" s="184"/>
      <c r="N3" s="184"/>
      <c r="P3" s="111"/>
      <c r="Q3" s="111"/>
      <c r="R3" s="111"/>
      <c r="S3" s="111"/>
      <c r="T3" s="111"/>
    </row>
    <row r="4" spans="2:20">
      <c r="B4" s="156"/>
      <c r="C4" s="164" t="s">
        <v>5</v>
      </c>
      <c r="D4" s="164" t="s">
        <v>6</v>
      </c>
      <c r="E4" s="164" t="s">
        <v>7</v>
      </c>
      <c r="F4" s="164" t="s">
        <v>8</v>
      </c>
      <c r="G4" s="164" t="s">
        <v>9</v>
      </c>
      <c r="I4" s="156"/>
      <c r="J4" s="56" t="s">
        <v>5</v>
      </c>
      <c r="K4" s="56" t="s">
        <v>6</v>
      </c>
      <c r="L4" s="56" t="s">
        <v>7</v>
      </c>
      <c r="M4" s="56" t="s">
        <v>8</v>
      </c>
      <c r="N4" s="57" t="s">
        <v>9</v>
      </c>
      <c r="P4" s="112"/>
      <c r="Q4" s="108"/>
      <c r="R4" s="108"/>
      <c r="S4" s="108"/>
      <c r="T4" s="112"/>
    </row>
    <row r="5" spans="2:20" ht="13.5" thickBot="1">
      <c r="B5" s="51">
        <v>2011</v>
      </c>
      <c r="C5" s="25" t="s">
        <v>13</v>
      </c>
      <c r="D5" s="26" t="s">
        <v>13</v>
      </c>
      <c r="E5" s="26" t="s">
        <v>13</v>
      </c>
      <c r="F5" s="26" t="s">
        <v>13</v>
      </c>
      <c r="G5" s="27" t="s">
        <v>13</v>
      </c>
      <c r="H5" s="10"/>
      <c r="I5" s="51">
        <v>2011</v>
      </c>
      <c r="J5" s="75" t="s">
        <v>13</v>
      </c>
      <c r="K5" s="72" t="s">
        <v>13</v>
      </c>
      <c r="L5" s="72" t="s">
        <v>13</v>
      </c>
      <c r="M5" s="72" t="s">
        <v>13</v>
      </c>
      <c r="N5" s="74" t="s">
        <v>13</v>
      </c>
      <c r="P5" s="109"/>
      <c r="Q5" s="110"/>
      <c r="R5" s="110"/>
      <c r="S5" s="108"/>
      <c r="T5" s="112"/>
    </row>
    <row r="6" spans="2:20">
      <c r="B6" s="153">
        <v>40546</v>
      </c>
      <c r="C6" s="18" t="str">
        <f>IF(AND('WS M&amp;L 1-2'!D6="",'WS M&amp;L 1-2'!F6=""),"",AVERAGE('WS M&amp;L 1-2'!D6,'WS M&amp;L 1-2'!F6))</f>
        <v/>
      </c>
      <c r="D6" s="18" t="str">
        <f>IF(AND('WS M&amp;L 1-2'!H6="",'WS M&amp;L 1-2'!J6=""),"",AVERAGE('WS M&amp;L 1-2'!H6,'WS M&amp;L 1-2'!J6))</f>
        <v/>
      </c>
      <c r="E6" s="18" t="str">
        <f>IF(AND('WS M&amp;L 1-2'!L6="",'WS M&amp;L 1-2'!N6=""),"",AVERAGE('WS M&amp;L 1-2'!L6,'WS M&amp;L 1-2'!N6))</f>
        <v/>
      </c>
      <c r="F6" s="18" t="str">
        <f>IF(AND('WS M&amp;L 1-2'!P6="",'WS M&amp;L 1-2'!R6=""),"",AVERAGE('WS M&amp;L 1-2'!P6,'WS M&amp;L 1-2'!R6))</f>
        <v/>
      </c>
      <c r="G6" s="18" t="str">
        <f>IF(AND('WS M&amp;L 1-2'!T6="",'WS M&amp;L 1-2'!V6=""),"",AVERAGE('WS M&amp;L 1-2'!T6,'WS M&amp;L 1-2'!V6))</f>
        <v/>
      </c>
      <c r="I6" s="153">
        <v>40546</v>
      </c>
      <c r="J6" s="18"/>
      <c r="K6" s="18"/>
      <c r="L6" s="18"/>
      <c r="M6" s="18"/>
      <c r="N6" s="18"/>
      <c r="P6" s="113"/>
      <c r="Q6" s="114"/>
      <c r="R6" s="114"/>
      <c r="S6" s="114"/>
      <c r="T6" s="112"/>
    </row>
    <row r="7" spans="2:20">
      <c r="B7" s="137">
        <v>10</v>
      </c>
      <c r="C7" s="18">
        <f>IF(AND('WS M&amp;L 1-2'!D7="",'WS M&amp;L 1-2'!F7=""),"",AVERAGE('WS M&amp;L 1-2'!D7,'WS M&amp;L 1-2'!F7))</f>
        <v>147.97</v>
      </c>
      <c r="D7" s="18">
        <f>IF(AND('WS M&amp;L 1-2'!H7="",'WS M&amp;L 1-2'!J7=""),"",AVERAGE('WS M&amp;L 1-2'!H7,'WS M&amp;L 1-2'!J7))</f>
        <v>137.59</v>
      </c>
      <c r="E7" s="18">
        <f>IF(AND('WS M&amp;L 1-2'!L7="",'WS M&amp;L 1-2'!N7=""),"",AVERAGE('WS M&amp;L 1-2'!L7,'WS M&amp;L 1-2'!N7))</f>
        <v>125.4</v>
      </c>
      <c r="F7" s="18">
        <f>IF(AND('WS M&amp;L 1-2'!P7="",'WS M&amp;L 1-2'!R7=""),"",AVERAGE('WS M&amp;L 1-2'!P7,'WS M&amp;L 1-2'!R7))</f>
        <v>116.86500000000001</v>
      </c>
      <c r="G7" s="18">
        <f>IF(AND('WS M&amp;L 1-2'!T7="",'WS M&amp;L 1-2'!V7=""),"",AVERAGE('WS M&amp;L 1-2'!T7,'WS M&amp;L 1-2'!V7))</f>
        <v>116.755</v>
      </c>
      <c r="I7" s="137">
        <v>10</v>
      </c>
      <c r="J7" s="18" t="str">
        <f>IF(AND('WH M&amp;L 1-2'!D7="",'WH M&amp;L 1-2'!F7=""),"",AVERAGE('WH M&amp;L 1-2'!D7,'WH M&amp;L 1-2'!F7))</f>
        <v/>
      </c>
      <c r="K7" s="18">
        <f>IF(AND('WH M&amp;L 1-2'!H7="",'WH M&amp;L 1-2'!J7=""),"",AVERAGE('WH M&amp;L 1-2'!H7,'WH M&amp;L 1-2'!J7))</f>
        <v>124.29</v>
      </c>
      <c r="L7" s="18">
        <f>IF(AND('WH M&amp;L 1-2'!L7="",'WH M&amp;L 1-2'!N7=""),"",AVERAGE('WH M&amp;L 1-2'!L7,'WH M&amp;L 1-2'!N7))</f>
        <v>116.05</v>
      </c>
      <c r="M7" s="18">
        <f>IF(AND('WH M&amp;L 1-2'!P7="",'WH M&amp;L 1-2'!R7=""),"",AVERAGE('WH M&amp;L 1-2'!P7,'WH M&amp;L 1-2'!R7))</f>
        <v>109.545</v>
      </c>
      <c r="N7" s="18">
        <f>IF(AND('WH M&amp;L 1-2'!T7="",'WH M&amp;L 1-2'!V7=""),"",AVERAGE('WH M&amp;L 1-2'!T7,'WH M&amp;L 1-2'!V7))</f>
        <v>114</v>
      </c>
      <c r="P7" s="115"/>
      <c r="Q7" s="114"/>
      <c r="R7" s="114"/>
      <c r="S7" s="114"/>
      <c r="T7" s="112"/>
    </row>
    <row r="8" spans="2:20">
      <c r="B8" s="47">
        <v>17</v>
      </c>
      <c r="C8" s="18">
        <f>IF(AND('WS M&amp;L 1-2'!D8="",'WS M&amp;L 1-2'!F8=""),"",AVERAGE('WS M&amp;L 1-2'!D8,'WS M&amp;L 1-2'!F8))</f>
        <v>149.63999999999999</v>
      </c>
      <c r="D8" s="18">
        <f>IF(AND('WS M&amp;L 1-2'!H8="",'WS M&amp;L 1-2'!J8=""),"",AVERAGE('WS M&amp;L 1-2'!H8,'WS M&amp;L 1-2'!J8))</f>
        <v>138.19999999999999</v>
      </c>
      <c r="E8" s="18">
        <f>IF(AND('WS M&amp;L 1-2'!L8="",'WS M&amp;L 1-2'!N8=""),"",AVERAGE('WS M&amp;L 1-2'!L8,'WS M&amp;L 1-2'!N8))</f>
        <v>126.37</v>
      </c>
      <c r="F8" s="18">
        <f>IF(AND('WS M&amp;L 1-2'!P8="",'WS M&amp;L 1-2'!R8=""),"",AVERAGE('WS M&amp;L 1-2'!P8,'WS M&amp;L 1-2'!R8))</f>
        <v>121.71000000000001</v>
      </c>
      <c r="G8" s="18">
        <f>IF(AND('WS M&amp;L 1-2'!T8="",'WS M&amp;L 1-2'!V8=""),"",AVERAGE('WS M&amp;L 1-2'!T8,'WS M&amp;L 1-2'!V8))</f>
        <v>120.255</v>
      </c>
      <c r="I8" s="47">
        <v>17</v>
      </c>
      <c r="J8" s="18">
        <f>IF(AND('WH M&amp;L 1-2'!D8="",'WH M&amp;L 1-2'!F8=""),"",AVERAGE('WH M&amp;L 1-2'!D8,'WH M&amp;L 1-2'!F8))</f>
        <v>135.47499999999999</v>
      </c>
      <c r="K8" s="18">
        <f>IF(AND('WH M&amp;L 1-2'!H8="",'WH M&amp;L 1-2'!J8=""),"",AVERAGE('WH M&amp;L 1-2'!H8,'WH M&amp;L 1-2'!J8))</f>
        <v>123.31</v>
      </c>
      <c r="L8" s="18">
        <f>IF(AND('WH M&amp;L 1-2'!L8="",'WH M&amp;L 1-2'!N8=""),"",AVERAGE('WH M&amp;L 1-2'!L8,'WH M&amp;L 1-2'!N8))</f>
        <v>112.10499999999999</v>
      </c>
      <c r="M8" s="18">
        <f>IF(AND('WH M&amp;L 1-2'!P8="",'WH M&amp;L 1-2'!R8=""),"",AVERAGE('WH M&amp;L 1-2'!P8,'WH M&amp;L 1-2'!R8))</f>
        <v>109.22</v>
      </c>
      <c r="N8" s="18">
        <f>IF(AND('WH M&amp;L 1-2'!T8="",'WH M&amp;L 1-2'!V8=""),"",AVERAGE('WH M&amp;L 1-2'!T8,'WH M&amp;L 1-2'!V8))</f>
        <v>110.96</v>
      </c>
      <c r="P8" s="115"/>
      <c r="Q8" s="114"/>
      <c r="R8" s="114"/>
      <c r="S8" s="114"/>
      <c r="T8" s="112"/>
    </row>
    <row r="9" spans="2:20">
      <c r="B9" s="47">
        <v>24</v>
      </c>
      <c r="C9" s="18">
        <f>IF(AND('WS M&amp;L 1-2'!D9="",'WS M&amp;L 1-2'!F9=""),"",AVERAGE('WS M&amp;L 1-2'!D9,'WS M&amp;L 1-2'!F9))</f>
        <v>152.24</v>
      </c>
      <c r="D9" s="18">
        <f>IF(AND('WS M&amp;L 1-2'!H9="",'WS M&amp;L 1-2'!J9=""),"",AVERAGE('WS M&amp;L 1-2'!H9,'WS M&amp;L 1-2'!J9))</f>
        <v>140.32499999999999</v>
      </c>
      <c r="E9" s="18">
        <f>IF(AND('WS M&amp;L 1-2'!L9="",'WS M&amp;L 1-2'!N9=""),"",AVERAGE('WS M&amp;L 1-2'!L9,'WS M&amp;L 1-2'!N9))</f>
        <v>126.55500000000001</v>
      </c>
      <c r="F9" s="18">
        <f>IF(AND('WS M&amp;L 1-2'!P9="",'WS M&amp;L 1-2'!R9=""),"",AVERAGE('WS M&amp;L 1-2'!P9,'WS M&amp;L 1-2'!R9))</f>
        <v>122.03</v>
      </c>
      <c r="G9" s="18">
        <f>IF(AND('WS M&amp;L 1-2'!T9="",'WS M&amp;L 1-2'!V9=""),"",AVERAGE('WS M&amp;L 1-2'!T9,'WS M&amp;L 1-2'!V9))</f>
        <v>123.545</v>
      </c>
      <c r="I9" s="47">
        <v>24</v>
      </c>
      <c r="J9" s="18" t="str">
        <f>IF(AND('WH M&amp;L 1-2'!D9="",'WH M&amp;L 1-2'!F9=""),"",AVERAGE('WH M&amp;L 1-2'!D9,'WH M&amp;L 1-2'!F9))</f>
        <v/>
      </c>
      <c r="K9" s="18" t="str">
        <f>IF(AND('WH M&amp;L 1-2'!H9="",'WH M&amp;L 1-2'!J9=""),"",AVERAGE('WH M&amp;L 1-2'!H9,'WH M&amp;L 1-2'!J9))</f>
        <v/>
      </c>
      <c r="L9" s="18" t="str">
        <f>IF(AND('WH M&amp;L 1-2'!L9="",'WH M&amp;L 1-2'!N9=""),"",AVERAGE('WH M&amp;L 1-2'!L9,'WH M&amp;L 1-2'!N9))</f>
        <v/>
      </c>
      <c r="M9" s="18" t="str">
        <f>IF(AND('WH M&amp;L 1-2'!P9="",'WH M&amp;L 1-2'!R9=""),"",AVERAGE('WH M&amp;L 1-2'!P9,'WH M&amp;L 1-2'!R9))</f>
        <v/>
      </c>
      <c r="N9" s="18" t="str">
        <f>IF(AND('WH M&amp;L 1-2'!T9="",'WH M&amp;L 1-2'!V9=""),"",AVERAGE('WH M&amp;L 1-2'!T9,'WH M&amp;L 1-2'!V9))</f>
        <v/>
      </c>
      <c r="P9" s="115"/>
      <c r="Q9" s="114"/>
      <c r="R9" s="114"/>
      <c r="S9" s="114"/>
      <c r="T9" s="112"/>
    </row>
    <row r="10" spans="2:20">
      <c r="B10" s="47">
        <v>31</v>
      </c>
      <c r="C10" s="18">
        <f>IF(AND('WS M&amp;L 1-2'!D10="",'WS M&amp;L 1-2'!F10=""),"",AVERAGE('WS M&amp;L 1-2'!D10,'WS M&amp;L 1-2'!F10))</f>
        <v>158.18</v>
      </c>
      <c r="D10" s="18">
        <f>IF(AND('WS M&amp;L 1-2'!H10="",'WS M&amp;L 1-2'!L10=""),"",AVERAGE('WS M&amp;L 1-2'!H10,'WS M&amp;L 1-2'!L10))</f>
        <v>137.13999999999999</v>
      </c>
      <c r="E10" s="18">
        <f>IF(AND('WS M&amp;L 1-2'!N10="",'WS M&amp;L 1-2'!P10=""),"",AVERAGE('WS M&amp;L 1-2'!N10,'WS M&amp;L 1-2'!P10))</f>
        <v>125.97499999999999</v>
      </c>
      <c r="F10" s="18">
        <f>IF(AND('WS M&amp;L 1-2'!P10="",'WS M&amp;L 1-2'!R10=""),"",AVERAGE('WS M&amp;L 1-2'!P10,'WS M&amp;L 1-2'!R10))</f>
        <v>122.80500000000001</v>
      </c>
      <c r="G10" s="18">
        <f>IF(AND('WS M&amp;L 1-2'!T10="",'WS M&amp;L 1-2'!V10=""),"",AVERAGE('WS M&amp;L 1-2'!T10,'WS M&amp;L 1-2'!V10))</f>
        <v>121.535</v>
      </c>
      <c r="I10" s="47">
        <v>31</v>
      </c>
      <c r="J10" s="18">
        <f>IF(AND('WH M&amp;L 1-2'!D10="",'WH M&amp;L 1-2'!F10=""),"",AVERAGE('WH M&amp;L 1-2'!D10,'WH M&amp;L 1-2'!F10))</f>
        <v>133.54500000000002</v>
      </c>
      <c r="K10" s="18">
        <f>IF(AND('WH M&amp;L 1-2'!H10="",'WH M&amp;L 1-2'!J10=""),"",AVERAGE('WH M&amp;L 1-2'!H10,'WH M&amp;L 1-2'!J10))</f>
        <v>124.14</v>
      </c>
      <c r="L10" s="18">
        <f>IF(AND('WH M&amp;L 1-2'!L10="",'WH M&amp;L 1-2'!N10=""),"",AVERAGE('WH M&amp;L 1-2'!L10,'WH M&amp;L 1-2'!N10))</f>
        <v>114.64500000000001</v>
      </c>
      <c r="M10" s="18">
        <f>IF(AND('WH M&amp;L 1-2'!P10="",'WH M&amp;L 1-2'!R10=""),"",AVERAGE('WH M&amp;L 1-2'!P10,'WH M&amp;L 1-2'!R10))</f>
        <v>111.21000000000001</v>
      </c>
      <c r="N10" s="18">
        <f>IF(AND('WH M&amp;L 1-2'!T10="",'WH M&amp;L 1-2'!V10=""),"",AVERAGE('WH M&amp;L 1-2'!T10,'WH M&amp;L 1-2'!V10))</f>
        <v>108.66499999999999</v>
      </c>
      <c r="P10" s="115"/>
      <c r="Q10" s="114"/>
      <c r="R10" s="114"/>
      <c r="S10" s="114"/>
      <c r="T10" s="112"/>
    </row>
    <row r="11" spans="2:20">
      <c r="B11" s="48">
        <v>40581</v>
      </c>
      <c r="C11" s="18">
        <f>IF(AND('WS M&amp;L 1-2'!D11="",'WS M&amp;L 1-2'!F11=""),"",AVERAGE('WS M&amp;L 1-2'!D11,'WS M&amp;L 1-2'!F11))</f>
        <v>140.42000000000002</v>
      </c>
      <c r="D11" s="18">
        <f>IF(AND('WS M&amp;L 1-2'!H11="",'WS M&amp;L 1-2'!J11=""),"",AVERAGE('WS M&amp;L 1-2'!H11,'WS M&amp;L 1-2'!J11))</f>
        <v>138.35500000000002</v>
      </c>
      <c r="E11" s="18">
        <f>IF(AND('WS M&amp;L 1-2'!L11="",'WS M&amp;L 1-2'!N11=""),"",AVERAGE('WS M&amp;L 1-2'!L11,'WS M&amp;L 1-2'!N11))</f>
        <v>129.185</v>
      </c>
      <c r="F11" s="18">
        <f>IF(AND('WS M&amp;L 1-2'!P11="",'WS M&amp;L 1-2'!R11=""),"",AVERAGE('WS M&amp;L 1-2'!P11,'WS M&amp;L 1-2'!R11))</f>
        <v>126.465</v>
      </c>
      <c r="G11" s="18">
        <f>IF(AND('WS M&amp;L 1-2'!T11="",'WS M&amp;L 1-2'!V11=""),"",AVERAGE('WS M&amp;L 1-2'!T11,'WS M&amp;L 1-2'!V11))</f>
        <v>121.685</v>
      </c>
      <c r="I11" s="48">
        <v>40581</v>
      </c>
      <c r="J11" s="18">
        <f>IF(AND('WH M&amp;L 1-2'!D11="",'WH M&amp;L 1-2'!F11=""),"",AVERAGE('WH M&amp;L 1-2'!D11,'WH M&amp;L 1-2'!F11))</f>
        <v>113.57</v>
      </c>
      <c r="K11" s="18">
        <f>IF(AND('WH M&amp;L 1-2'!H11="",'WH M&amp;L 1-2'!J11=""),"",AVERAGE('WH M&amp;L 1-2'!H11,'WH M&amp;L 1-2'!J11))</f>
        <v>113.16</v>
      </c>
      <c r="L11" s="18">
        <f>IF(AND('WH M&amp;L 1-2'!L11="",'WH M&amp;L 1-2'!N11=""),"",AVERAGE('WH M&amp;L 1-2'!L11,'WH M&amp;L 1-2'!N11))</f>
        <v>115.185</v>
      </c>
      <c r="M11" s="18">
        <f>IF(AND('WH M&amp;L 1-2'!P11="",'WH M&amp;L 1-2'!R11=""),"",AVERAGE('WH M&amp;L 1-2'!P11,'WH M&amp;L 1-2'!R11))</f>
        <v>114.49000000000001</v>
      </c>
      <c r="N11" s="18">
        <f>IF(AND('WH M&amp;L 1-2'!T11="",'WH M&amp;L 1-2'!V11=""),"",AVERAGE('WH M&amp;L 1-2'!T11,'WH M&amp;L 1-2'!V11))</f>
        <v>115.21</v>
      </c>
      <c r="P11" s="116"/>
      <c r="Q11" s="114"/>
      <c r="R11" s="114"/>
      <c r="S11" s="114"/>
      <c r="T11" s="112"/>
    </row>
    <row r="12" spans="2:20">
      <c r="B12" s="47">
        <v>14</v>
      </c>
      <c r="C12" s="18">
        <f>IF(AND('WS M&amp;L 1-2'!D12="",'WS M&amp;L 1-2'!F12=""),"",AVERAGE('WS M&amp;L 1-2'!D12,'WS M&amp;L 1-2'!F12))</f>
        <v>141.58499999999998</v>
      </c>
      <c r="D12" s="18">
        <f>IF(AND('WS M&amp;L 1-2'!H12="",'WS M&amp;L 1-2'!J12=""),"",AVERAGE('WS M&amp;L 1-2'!H12,'WS M&amp;L 1-2'!J12))</f>
        <v>132.54000000000002</v>
      </c>
      <c r="E12" s="18">
        <f>IF(AND('WS M&amp;L 1-2'!L12="",'WS M&amp;L 1-2'!N12=""),"",AVERAGE('WS M&amp;L 1-2'!L12,'WS M&amp;L 1-2'!N12))</f>
        <v>123.935</v>
      </c>
      <c r="F12" s="18">
        <f>IF(AND('WS M&amp;L 1-2'!P12="",'WS M&amp;L 1-2'!R12=""),"",AVERAGE('WS M&amp;L 1-2'!P12,'WS M&amp;L 1-2'!R12))</f>
        <v>112.30500000000001</v>
      </c>
      <c r="G12" s="18">
        <f>IF(AND('WS M&amp;L 1-2'!T12="",'WS M&amp;L 1-2'!V12=""),"",AVERAGE('WS M&amp;L 1-2'!T12,'WS M&amp;L 1-2'!V12))</f>
        <v>107.28999999999999</v>
      </c>
      <c r="I12" s="47">
        <v>14</v>
      </c>
      <c r="J12" s="18">
        <f>IF(AND('WH M&amp;L 1-2'!D12="",'WH M&amp;L 1-2'!F12=""),"",AVERAGE('WH M&amp;L 1-2'!D12,'WH M&amp;L 1-2'!F12))</f>
        <v>126</v>
      </c>
      <c r="K12" s="18" t="str">
        <f>IF(AND('WH M&amp;L 1-2'!H12="",'WH M&amp;L 1-2'!J12=""),"",AVERAGE('WH M&amp;L 1-2'!H12,'WH M&amp;L 1-2'!J12))</f>
        <v/>
      </c>
      <c r="L12" s="18" t="str">
        <f>IF(AND('WH M&amp;L 1-2'!L12="",'WH M&amp;L 1-2'!N12=""),"",AVERAGE('WH M&amp;L 1-2'!L12,'WH M&amp;L 1-2'!N12))</f>
        <v/>
      </c>
      <c r="M12" s="18" t="str">
        <f>IF(AND('WH M&amp;L 1-2'!P12="",'WH M&amp;L 1-2'!R12=""),"",AVERAGE('WH M&amp;L 1-2'!P12,'WH M&amp;L 1-2'!R12))</f>
        <v/>
      </c>
      <c r="N12" s="18" t="str">
        <f>IF(AND('WH M&amp;L 1-2'!T12="",'WH M&amp;L 1-2'!V12=""),"",AVERAGE('WH M&amp;L 1-2'!T12,'WH M&amp;L 1-2'!V12))</f>
        <v/>
      </c>
      <c r="P12" s="115"/>
      <c r="Q12" s="114"/>
      <c r="R12" s="114"/>
      <c r="S12" s="114"/>
      <c r="T12" s="112"/>
    </row>
    <row r="13" spans="2:20">
      <c r="B13" s="47">
        <v>21</v>
      </c>
      <c r="C13" s="18">
        <f>IF(AND('WS M&amp;L 1-2'!D13="",'WS M&amp;L 1-2'!F13=""),"",AVERAGE('WS M&amp;L 1-2'!D13,'WS M&amp;L 1-2'!F13))</f>
        <v>149.15</v>
      </c>
      <c r="D13" s="18">
        <f>IF(AND('WS M&amp;L 1-2'!H13="",'WS M&amp;L 1-2'!J13=""),"",AVERAGE('WS M&amp;L 1-2'!H13,'WS M&amp;L 1-2'!J13))</f>
        <v>143.67500000000001</v>
      </c>
      <c r="E13" s="18">
        <f>IF(AND('WS M&amp;L 1-2'!L13="",'WS M&amp;L 1-2'!N13=""),"",AVERAGE('WS M&amp;L 1-2'!L13,'WS M&amp;L 1-2'!N13))</f>
        <v>130.375</v>
      </c>
      <c r="F13" s="18">
        <f>IF(AND('WS M&amp;L 1-2'!P13="",'WS M&amp;L 1-2'!R13=""),"",AVERAGE('WS M&amp;L 1-2'!P13,'WS M&amp;L 1-2'!R13))</f>
        <v>127.38500000000001</v>
      </c>
      <c r="G13" s="18">
        <f>IF(AND('WS M&amp;L 1-2'!T13="",'WS M&amp;L 1-2'!V13=""),"",AVERAGE('WS M&amp;L 1-2'!T13,'WS M&amp;L 1-2'!V13))</f>
        <v>123.125</v>
      </c>
      <c r="I13" s="47">
        <v>21</v>
      </c>
      <c r="J13" s="18" t="str">
        <f>IF(AND('WH M&amp;L 1-2'!D13="",'WH M&amp;L 1-2'!F13=""),"",AVERAGE('WH M&amp;L 1-2'!D13,'WH M&amp;L 1-2'!F13))</f>
        <v/>
      </c>
      <c r="K13" s="18">
        <f>IF(AND('WH M&amp;L 1-2'!H13="",'WH M&amp;L 1-2'!J13=""),"",AVERAGE('WH M&amp;L 1-2'!H13,'WH M&amp;L 1-2'!J13))</f>
        <v>132.25</v>
      </c>
      <c r="L13" s="18">
        <f>IF(AND('WH M&amp;L 1-2'!L13="",'WH M&amp;L 1-2'!N13=""),"",AVERAGE('WH M&amp;L 1-2'!L13,'WH M&amp;L 1-2'!N13))</f>
        <v>123.965</v>
      </c>
      <c r="M13" s="18">
        <f>IF(AND('WH M&amp;L 1-2'!P13="",'WH M&amp;L 1-2'!R13=""),"",AVERAGE('WH M&amp;L 1-2'!P13,'WH M&amp;L 1-2'!R13))</f>
        <v>118.145</v>
      </c>
      <c r="N13" s="18">
        <f>IF(AND('WH M&amp;L 1-2'!T13="",'WH M&amp;L 1-2'!V13=""),"",AVERAGE('WH M&amp;L 1-2'!T13,'WH M&amp;L 1-2'!V13))</f>
        <v>115.07</v>
      </c>
      <c r="P13" s="115"/>
      <c r="Q13" s="114"/>
      <c r="R13" s="114"/>
      <c r="S13" s="114"/>
      <c r="T13" s="112"/>
    </row>
    <row r="14" spans="2:20">
      <c r="B14" s="123">
        <v>28</v>
      </c>
      <c r="C14" s="18">
        <f>IF(AND('WS M&amp;L 1-2'!D14="",'WS M&amp;L 1-2'!F14=""),"",AVERAGE('WS M&amp;L 1-2'!D14,'WS M&amp;L 1-2'!F14))</f>
        <v>155.52000000000001</v>
      </c>
      <c r="D14" s="18">
        <f>IF(AND('WS M&amp;L 1-2'!H14="",'WS M&amp;L 1-2'!J14=""),"",AVERAGE('WS M&amp;L 1-2'!H14,'WS M&amp;L 1-2'!J14))</f>
        <v>145.08499999999998</v>
      </c>
      <c r="E14" s="18">
        <f>IF(AND('WS M&amp;L 1-2'!L14="",'WS M&amp;L 1-2'!N14=""),"",AVERAGE('WS M&amp;L 1-2'!L14,'WS M&amp;L 1-2'!N14))</f>
        <v>132.07</v>
      </c>
      <c r="F14" s="18">
        <f>IF(AND('WS M&amp;L 1-2'!P14="",'WS M&amp;L 1-2'!R14=""),"",AVERAGE('WS M&amp;L 1-2'!P14,'WS M&amp;L 1-2'!R14))</f>
        <v>119.08</v>
      </c>
      <c r="G14" s="18">
        <f>IF(AND('WS M&amp;L 1-2'!T14="",'WS M&amp;L 1-2'!V14=""),"",AVERAGE('WS M&amp;L 1-2'!T14,'WS M&amp;L 1-2'!V14))</f>
        <v>128.41499999999999</v>
      </c>
      <c r="I14" s="123">
        <v>28</v>
      </c>
      <c r="J14" s="18">
        <f>IF(AND('WH M&amp;L 1-2'!D14="",'WH M&amp;L 1-2'!F14=""),"",AVERAGE('WH M&amp;L 1-2'!D14,'WH M&amp;L 1-2'!F14))</f>
        <v>138.58500000000001</v>
      </c>
      <c r="K14" s="18">
        <f>IF(AND('WH M&amp;L 1-2'!H14="",'WH M&amp;L 1-2'!J14=""),"",AVERAGE('WH M&amp;L 1-2'!H14,'WH M&amp;L 1-2'!J14))</f>
        <v>133.33500000000001</v>
      </c>
      <c r="L14" s="18">
        <f>IF(AND('WH M&amp;L 1-2'!L14="",'WH M&amp;L 1-2'!N14=""),"",AVERAGE('WH M&amp;L 1-2'!L14,'WH M&amp;L 1-2'!N14))</f>
        <v>121.795</v>
      </c>
      <c r="M14" s="18">
        <f>IF(AND('WH M&amp;L 1-2'!P14="",'WH M&amp;L 1-2'!R14=""),"",AVERAGE('WH M&amp;L 1-2'!P14,'WH M&amp;L 1-2'!R14))</f>
        <v>116.86</v>
      </c>
      <c r="N14" s="18">
        <f>IF(AND('WH M&amp;L 1-2'!T14="",'WH M&amp;L 1-2'!V14=""),"",AVERAGE('WH M&amp;L 1-2'!T14,'WH M&amp;L 1-2'!V14))</f>
        <v>112.47</v>
      </c>
      <c r="P14" s="115"/>
      <c r="Q14" s="114"/>
      <c r="R14" s="114"/>
      <c r="S14" s="114"/>
      <c r="T14" s="112"/>
    </row>
    <row r="15" spans="2:20">
      <c r="B15" s="48">
        <v>40609</v>
      </c>
      <c r="C15" s="18">
        <f>IF(AND('WS M&amp;L 1-2'!D15="",'WS M&amp;L 1-2'!F15=""),"",AVERAGE('WS M&amp;L 1-2'!D15,'WS M&amp;L 1-2'!F15))</f>
        <v>161.52000000000001</v>
      </c>
      <c r="D15" s="18">
        <f>IF(AND('WS M&amp;L 1-2'!H15="",'WS M&amp;L 1-2'!J15=""),"",AVERAGE('WS M&amp;L 1-2'!H15,'WS M&amp;L 1-2'!J15))</f>
        <v>151.035</v>
      </c>
      <c r="E15" s="18">
        <f>IF(AND('WS M&amp;L 1-2'!L15="",'WS M&amp;L 1-2'!N15=""),"",AVERAGE('WS M&amp;L 1-2'!L15,'WS M&amp;L 1-2'!N15))</f>
        <v>140.81</v>
      </c>
      <c r="F15" s="18">
        <f>IF(AND('WS M&amp;L 1-2'!P15="",'WS M&amp;L 1-2'!R15=""),"",AVERAGE('WS M&amp;L 1-2'!P15,'WS M&amp;L 1-2'!R15))</f>
        <v>131.89499999999998</v>
      </c>
      <c r="G15" s="18">
        <f>IF(AND('WS M&amp;L 1-2'!T15="",'WS M&amp;L 1-2'!V15=""),"",AVERAGE('WS M&amp;L 1-2'!T15,'WS M&amp;L 1-2'!V15))</f>
        <v>120.125</v>
      </c>
      <c r="I15" s="48">
        <v>40609</v>
      </c>
      <c r="J15" s="18">
        <f>IF(AND('WH M&amp;L 1-2'!D15="",'WH M&amp;L 1-2'!F15=""),"",AVERAGE('WH M&amp;L 1-2'!D15,'WH M&amp;L 1-2'!F15))</f>
        <v>142.17500000000001</v>
      </c>
      <c r="K15" s="18">
        <f>IF(AND('WH M&amp;L 1-2'!H15="",'WH M&amp;L 1-2'!J15=""),"",AVERAGE('WH M&amp;L 1-2'!H15,'WH M&amp;L 1-2'!J15))</f>
        <v>132.92000000000002</v>
      </c>
      <c r="L15" s="18">
        <f>IF(AND('WH M&amp;L 1-2'!L15="",'WH M&amp;L 1-2'!N15=""),"",AVERAGE('WH M&amp;L 1-2'!L15,'WH M&amp;L 1-2'!N15))</f>
        <v>124.405</v>
      </c>
      <c r="M15" s="18">
        <f>IF(AND('WH M&amp;L 1-2'!P15="",'WH M&amp;L 1-2'!R15=""),"",AVERAGE('WH M&amp;L 1-2'!P15,'WH M&amp;L 1-2'!R15))</f>
        <v>119.64</v>
      </c>
      <c r="N15" s="18">
        <f>IF(AND('WH M&amp;L 1-2'!T15="",'WH M&amp;L 1-2'!V15=""),"",AVERAGE('WH M&amp;L 1-2'!T15,'WH M&amp;L 1-2'!V15))</f>
        <v>114.6</v>
      </c>
      <c r="P15" s="116"/>
      <c r="Q15" s="114"/>
      <c r="R15" s="114"/>
      <c r="S15" s="114"/>
      <c r="T15" s="112"/>
    </row>
    <row r="16" spans="2:20">
      <c r="B16" s="47">
        <v>14</v>
      </c>
      <c r="C16" s="18" t="str">
        <f>IF(AND('WS M&amp;L 1-2'!D16="",'WS M&amp;L 1-2'!F16=""),"",AVERAGE('WS M&amp;L 1-2'!D16,'WS M&amp;L 1-2'!F16))</f>
        <v/>
      </c>
      <c r="D16" s="18">
        <f>IF(AND('WS M&amp;L 1-2'!H16="",'WS M&amp;L 1-2'!J16=""),"",AVERAGE('WS M&amp;L 1-2'!H16,'WS M&amp;L 1-2'!J16))</f>
        <v>151.83999999999997</v>
      </c>
      <c r="E16" s="18">
        <f>IF(AND('WS M&amp;L 1-2'!L16="",'WS M&amp;L 1-2'!N16=""),"",AVERAGE('WS M&amp;L 1-2'!L16,'WS M&amp;L 1-2'!N16))</f>
        <v>137.31</v>
      </c>
      <c r="F16" s="18">
        <f>IF(AND('WS M&amp;L 1-2'!P16="",'WS M&amp;L 1-2'!R16=""),"",AVERAGE('WS M&amp;L 1-2'!P16,'WS M&amp;L 1-2'!R16))</f>
        <v>133.89999999999998</v>
      </c>
      <c r="G16" s="18">
        <f>IF(AND('WS M&amp;L 1-2'!T16="",'WS M&amp;L 1-2'!V16=""),"",AVERAGE('WS M&amp;L 1-2'!T16,'WS M&amp;L 1-2'!V16))</f>
        <v>125.405</v>
      </c>
      <c r="I16" s="47">
        <v>14</v>
      </c>
      <c r="J16" s="18">
        <f>IF(AND('WH M&amp;L 1-2'!D16="",'WH M&amp;L 1-2'!F16=""),"",AVERAGE('WH M&amp;L 1-2'!D16,'WH M&amp;L 1-2'!F16))</f>
        <v>141.5</v>
      </c>
      <c r="K16" s="18">
        <f>IF(AND('WH M&amp;L 1-2'!H16="",'WH M&amp;L 1-2'!J16=""),"",AVERAGE('WH M&amp;L 1-2'!H16,'WH M&amp;L 1-2'!J16))</f>
        <v>130.91</v>
      </c>
      <c r="L16" s="18">
        <f>IF(AND('WH M&amp;L 1-2'!L16="",'WH M&amp;L 1-2'!N16=""),"",AVERAGE('WH M&amp;L 1-2'!L16,'WH M&amp;L 1-2'!N16))</f>
        <v>129.81</v>
      </c>
      <c r="M16" s="18">
        <f>IF(AND('WH M&amp;L 1-2'!P16="",'WH M&amp;L 1-2'!R16=""),"",AVERAGE('WH M&amp;L 1-2'!P16,'WH M&amp;L 1-2'!R16))</f>
        <v>118.81</v>
      </c>
      <c r="N16" s="18">
        <f>IF(AND('WH M&amp;L 1-2'!T16="",'WH M&amp;L 1-2'!V16=""),"",AVERAGE('WH M&amp;L 1-2'!T16,'WH M&amp;L 1-2'!V16))</f>
        <v>115.145</v>
      </c>
      <c r="P16" s="115"/>
      <c r="Q16" s="114"/>
      <c r="R16" s="114"/>
      <c r="S16" s="114"/>
      <c r="T16" s="112"/>
    </row>
    <row r="17" spans="2:20">
      <c r="B17" s="47">
        <v>21</v>
      </c>
      <c r="C17" s="18">
        <f>IF(AND('WS M&amp;L 1-2'!D17="",'WS M&amp;L 1-2'!F17=""),"",AVERAGE('WS M&amp;L 1-2'!D17,'WS M&amp;L 1-2'!F17))</f>
        <v>172.47</v>
      </c>
      <c r="D17" s="18">
        <f>IF(AND('WS M&amp;L 1-2'!H17="",'WS M&amp;L 1-2'!J17=""),"",AVERAGE('WS M&amp;L 1-2'!H17,'WS M&amp;L 1-2'!J17))</f>
        <v>156.89999999999998</v>
      </c>
      <c r="E17" s="18">
        <f>IF(AND('WS M&amp;L 1-2'!L17="",'WS M&amp;L 1-2'!P17=""),"",AVERAGE('WS M&amp;L 1-2'!L17,'WS M&amp;L 1-2'!P17))</f>
        <v>140.26</v>
      </c>
      <c r="F17" s="18">
        <f>IF(AND('WS M&amp;L 1-2'!P17="",'WS M&amp;L 1-2'!R17=""),"",AVERAGE('WS M&amp;L 1-2'!P17,'WS M&amp;L 1-2'!R17))</f>
        <v>134.79000000000002</v>
      </c>
      <c r="G17" s="18">
        <f>IF(AND('WS M&amp;L 1-2'!T17="",'WS M&amp;L 1-2'!V17=""),"",AVERAGE('WS M&amp;L 1-2'!T17,'WS M&amp;L 1-2'!V17))</f>
        <v>129.495</v>
      </c>
      <c r="I17" s="47">
        <v>21</v>
      </c>
      <c r="J17" s="18">
        <f>IF(AND('WH M&amp;L 1-2'!D17="",'WH M&amp;L 1-2'!F17=""),"",AVERAGE('WH M&amp;L 1-2'!D17,'WH M&amp;L 1-2'!F17))</f>
        <v>132.13499999999999</v>
      </c>
      <c r="K17" s="18">
        <f>IF(AND('WH M&amp;L 1-2'!H17="",'WH M&amp;L 1-2'!J17=""),"",AVERAGE('WH M&amp;L 1-2'!H17,'WH M&amp;L 1-2'!J17))</f>
        <v>136.44999999999999</v>
      </c>
      <c r="L17" s="18">
        <f>IF(AND('WH M&amp;L 1-2'!L17="",'WH M&amp;L 1-2'!N17=""),"",AVERAGE('WH M&amp;L 1-2'!L17,'WH M&amp;L 1-2'!N17))</f>
        <v>130.035</v>
      </c>
      <c r="M17" s="18">
        <f>IF(AND('WH M&amp;L 1-2'!P17="",'WH M&amp;L 1-2'!R17=""),"",AVERAGE('WH M&amp;L 1-2'!P17,'WH M&amp;L 1-2'!R17))</f>
        <v>125.93</v>
      </c>
      <c r="N17" s="18">
        <f>IF(AND('WH M&amp;L 1-2'!T17="",'WH M&amp;L 1-2'!V17=""),"",AVERAGE('WH M&amp;L 1-2'!T17,'WH M&amp;L 1-2'!V17))</f>
        <v>115.54499999999999</v>
      </c>
      <c r="P17" s="115"/>
      <c r="Q17" s="114"/>
      <c r="R17" s="114"/>
      <c r="S17" s="114"/>
      <c r="T17" s="112"/>
    </row>
    <row r="18" spans="2:20">
      <c r="B18" s="123">
        <v>28</v>
      </c>
      <c r="C18" s="18">
        <f>IF(AND('WS M&amp;L 1-2'!D18="",'WS M&amp;L 1-2'!F18=""),"",AVERAGE('WS M&amp;L 1-2'!D18,'WS M&amp;L 1-2'!F18))</f>
        <v>160.55000000000001</v>
      </c>
      <c r="D18" s="18">
        <f>IF(AND('WS M&amp;L 1-2'!H18="",'WS M&amp;L 1-2'!J18=""),"",AVERAGE('WS M&amp;L 1-2'!H18,'WS M&amp;L 1-2'!J18))</f>
        <v>150.97</v>
      </c>
      <c r="E18" s="18">
        <f>IF(AND('WS M&amp;L 1-2'!L18="",'WS M&amp;L 1-2'!N18=""),"",AVERAGE('WS M&amp;L 1-2'!L18,'WS M&amp;L 1-2'!N18))</f>
        <v>142.14999999999998</v>
      </c>
      <c r="F18" s="18">
        <f>IF(AND('WS M&amp;L 1-2'!P18="",'WS M&amp;L 1-2'!R18=""),"",AVERAGE('WS M&amp;L 1-2'!P18,'WS M&amp;L 1-2'!R18))</f>
        <v>129.77000000000001</v>
      </c>
      <c r="G18" s="18">
        <f>IF(AND('WS M&amp;L 1-2'!T18="",'WS M&amp;L 1-2'!V18=""),"",AVERAGE('WS M&amp;L 1-2'!T18,'WS M&amp;L 1-2'!V18))</f>
        <v>127.58</v>
      </c>
      <c r="I18" s="123">
        <v>28</v>
      </c>
      <c r="J18" s="18">
        <f>IF(AND('WH M&amp;L 1-2'!D18="",'WH M&amp;L 1-2'!F18=""),"",AVERAGE('WH M&amp;L 1-2'!D18,'WH M&amp;L 1-2'!F18))</f>
        <v>140.82</v>
      </c>
      <c r="K18" s="18">
        <f>IF(AND('WH M&amp;L 1-2'!H18="",'WH M&amp;L 1-2'!J18=""),"",AVERAGE('WH M&amp;L 1-2'!H18,'WH M&amp;L 1-2'!J18))</f>
        <v>138.38999999999999</v>
      </c>
      <c r="L18" s="18">
        <f>IF(AND('WH M&amp;L 1-2'!L18="",'WH M&amp;L 1-2'!N18=""),"",AVERAGE('WH M&amp;L 1-2'!L18,'WH M&amp;L 1-2'!N18))</f>
        <v>127.455</v>
      </c>
      <c r="M18" s="18">
        <f>IF(AND('WH M&amp;L 1-2'!P18="",'WH M&amp;L 1-2'!R18=""),"",AVERAGE('WH M&amp;L 1-2'!P18,'WH M&amp;L 1-2'!R18))</f>
        <v>118.52500000000001</v>
      </c>
      <c r="N18" s="18">
        <f>IF(AND('WH M&amp;L 1-2'!T18="",'WH M&amp;L 1-2'!V18=""),"",AVERAGE('WH M&amp;L 1-2'!T18,'WH M&amp;L 1-2'!V18))</f>
        <v>114.35</v>
      </c>
      <c r="P18" s="115"/>
      <c r="Q18" s="114"/>
      <c r="R18" s="114"/>
      <c r="S18" s="114"/>
      <c r="T18" s="112"/>
    </row>
    <row r="19" spans="2:20">
      <c r="B19" s="48">
        <v>40637</v>
      </c>
      <c r="C19" s="18">
        <f>IF(AND('WS M&amp;L 1-2'!D19="",'WS M&amp;L 1-2'!F19=""),"",AVERAGE('WS M&amp;L 1-2'!D19,'WS M&amp;L 1-2'!F19))</f>
        <v>173.39</v>
      </c>
      <c r="D19" s="18">
        <f>IF(AND('WS M&amp;L 1-2'!H19="",'WS M&amp;L 1-2'!J19=""),"",AVERAGE('WS M&amp;L 1-2'!H19,'WS M&amp;L 1-2'!J19))</f>
        <v>161.44999999999999</v>
      </c>
      <c r="E19" s="18">
        <f>IF(AND('WS M&amp;L 1-2'!L19="",'WS M&amp;L 1-2'!N19=""),"",AVERAGE('WS M&amp;L 1-2'!L19,'WS M&amp;L 1-2'!N19))</f>
        <v>148.82999999999998</v>
      </c>
      <c r="F19" s="18">
        <f>IF(AND('WS M&amp;L 1-2'!P19="",'WS M&amp;L 1-2'!R19=""),"",AVERAGE('WS M&amp;L 1-2'!P19,'WS M&amp;L 1-2'!R19))</f>
        <v>140.53</v>
      </c>
      <c r="G19" s="18">
        <f>IF(AND('WS M&amp;L 1-2'!T19="",'WS M&amp;L 1-2'!V19=""),"",AVERAGE('WS M&amp;L 1-2'!T19,'WS M&amp;L 1-2'!V19))</f>
        <v>131.07499999999999</v>
      </c>
      <c r="I19" s="48">
        <v>40637</v>
      </c>
      <c r="J19" s="18">
        <f>IF(AND('WH M&amp;L 1-2'!D19="",'WH M&amp;L 1-2'!F19=""),"",AVERAGE('WH M&amp;L 1-2'!D19,'WH M&amp;L 1-2'!F19))</f>
        <v>152.18</v>
      </c>
      <c r="K19" s="18">
        <f>IF(AND('WH M&amp;L 1-2'!H19="",'WH M&amp;L 1-2'!J19=""),"",AVERAGE('WH M&amp;L 1-2'!H19,'WH M&amp;L 1-2'!J19))</f>
        <v>140.58499999999998</v>
      </c>
      <c r="L19" s="18">
        <f>IF(AND('WH M&amp;L 1-2'!L19="",'WH M&amp;L 1-2'!N19=""),"",AVERAGE('WH M&amp;L 1-2'!L19,'WH M&amp;L 1-2'!N19))</f>
        <v>133.86000000000001</v>
      </c>
      <c r="M19" s="18">
        <f>IF(AND('WH M&amp;L 1-2'!P19="",'WH M&amp;L 1-2'!R19=""),"",AVERAGE('WH M&amp;L 1-2'!P19,'WH M&amp;L 1-2'!R19))</f>
        <v>131.19999999999999</v>
      </c>
      <c r="N19" s="18">
        <f>IF(AND('WH M&amp;L 1-2'!T19="",'WH M&amp;L 1-2'!V19=""),"",AVERAGE('WH M&amp;L 1-2'!T19,'WH M&amp;L 1-2'!V19))</f>
        <v>121.495</v>
      </c>
      <c r="P19" s="117"/>
      <c r="Q19" s="114"/>
      <c r="R19" s="114"/>
      <c r="S19" s="114"/>
      <c r="T19" s="112"/>
    </row>
    <row r="20" spans="2:20">
      <c r="B20" s="47">
        <v>11</v>
      </c>
      <c r="C20" s="18" t="str">
        <f>IF(AND('WS M&amp;L 1-2'!D20="",'WS M&amp;L 1-2'!F20=""),"",AVERAGE('WS M&amp;L 1-2'!D20,'WS M&amp;L 1-2'!F20))</f>
        <v/>
      </c>
      <c r="D20" s="18">
        <f>IF(AND('WS M&amp;L 1-2'!H20="",'WS M&amp;L 1-2'!J20=""),"",AVERAGE('WS M&amp;L 1-2'!H20,'WS M&amp;L 1-2'!J20))</f>
        <v>161.995</v>
      </c>
      <c r="E20" s="18">
        <f>IF(AND('WS M&amp;L 1-2'!L20="",'WS M&amp;L 1-2'!N20=""),"",AVERAGE('WS M&amp;L 1-2'!L20,'WS M&amp;L 1-2'!N20))</f>
        <v>147.655</v>
      </c>
      <c r="F20" s="18">
        <f>IF(AND('WS M&amp;L 1-2'!P20="",'WS M&amp;L 1-2'!R20=""),"",AVERAGE('WS M&amp;L 1-2'!P20,'WS M&amp;L 1-2'!R20))</f>
        <v>135.48000000000002</v>
      </c>
      <c r="G20" s="18">
        <f>IF(AND('WS M&amp;L 1-2'!T20="",'WS M&amp;L 1-2'!V20=""),"",AVERAGE('WS M&amp;L 1-2'!T20,'WS M&amp;L 1-2'!V20))</f>
        <v>135.32499999999999</v>
      </c>
      <c r="I20" s="47">
        <v>11</v>
      </c>
      <c r="J20" s="18">
        <f>IF(AND('WH M&amp;L 1-2'!D20="",'WH M&amp;L 1-2'!F20=""),"",AVERAGE('WH M&amp;L 1-2'!D20,'WH M&amp;L 1-2'!F20))</f>
        <v>147.16999999999999</v>
      </c>
      <c r="K20" s="18">
        <f>IF(AND('WH M&amp;L 1-2'!H20="",'WH M&amp;L 1-2'!J20=""),"",AVERAGE('WH M&amp;L 1-2'!H20,'WH M&amp;L 1-2'!J20))</f>
        <v>146.42500000000001</v>
      </c>
      <c r="L20" s="18">
        <f>IF(AND('WH M&amp;L 1-2'!L20="",'WH M&amp;L 1-2'!N20=""),"",AVERAGE('WH M&amp;L 1-2'!L20,'WH M&amp;L 1-2'!N20))</f>
        <v>138.33499999999998</v>
      </c>
      <c r="M20" s="18">
        <f>IF(AND('WH M&amp;L 1-2'!P20="",'WH M&amp;L 1-2'!R20=""),"",AVERAGE('WH M&amp;L 1-2'!P20,'WH M&amp;L 1-2'!R20))</f>
        <v>124.875</v>
      </c>
      <c r="N20" s="18">
        <f>IF(AND('WH M&amp;L 1-2'!T20="",'WH M&amp;L 1-2'!V20=""),"",AVERAGE('WH M&amp;L 1-2'!T20,'WH M&amp;L 1-2'!V20))</f>
        <v>120.685</v>
      </c>
      <c r="P20" s="116"/>
      <c r="Q20" s="114"/>
      <c r="R20" s="114"/>
      <c r="S20" s="114"/>
      <c r="T20" s="112"/>
    </row>
    <row r="21" spans="2:20">
      <c r="B21" s="47">
        <v>18</v>
      </c>
      <c r="C21" s="18">
        <f>IF(AND('WS M&amp;L 1-2'!D21="",'WS M&amp;L 1-2'!F21=""),"",AVERAGE('WS M&amp;L 1-2'!D21,'WS M&amp;L 1-2'!F21))</f>
        <v>176.76</v>
      </c>
      <c r="D21" s="18">
        <f>IF(AND('WS M&amp;L 1-2'!H21="",'WS M&amp;L 1-2'!J21=""),"",AVERAGE('WS M&amp;L 1-2'!H21,'WS M&amp;L 1-2'!J21))</f>
        <v>159.30000000000001</v>
      </c>
      <c r="E21" s="18">
        <f>IF(AND('WS M&amp;L 1-2'!L21="",'WS M&amp;L 1-2'!N21=""),"",AVERAGE('WS M&amp;L 1-2'!L21,'WS M&amp;L 1-2'!N21))</f>
        <v>147.44499999999999</v>
      </c>
      <c r="F21" s="18">
        <f>IF(AND('WS M&amp;L 1-2'!P21="",'WS M&amp;L 1-2'!R21=""),"",AVERAGE('WS M&amp;L 1-2'!P21,'WS M&amp;L 1-2'!R21))</f>
        <v>137.33499999999998</v>
      </c>
      <c r="G21" s="18">
        <f>IF(AND('WS M&amp;L 1-2'!T21="",'WS M&amp;L 1-2'!V21=""),"",AVERAGE('WS M&amp;L 1-2'!T21,'WS M&amp;L 1-2'!V21))</f>
        <v>129.63499999999999</v>
      </c>
      <c r="I21" s="47">
        <v>18</v>
      </c>
      <c r="J21" s="18">
        <f>IF(AND('WH M&amp;L 1-2'!D21="",'WH M&amp;L 1-2'!F21=""),"",AVERAGE('WH M&amp;L 1-2'!D21,'WH M&amp;L 1-2'!F21))</f>
        <v>143.84</v>
      </c>
      <c r="K21" s="18">
        <f>IF(AND('WH M&amp;L 1-2'!H21="",'WH M&amp;L 1-2'!J21=""),"",AVERAGE('WH M&amp;L 1-2'!H21,'WH M&amp;L 1-2'!J21))</f>
        <v>141.155</v>
      </c>
      <c r="L21" s="18">
        <f>IF(AND('WH M&amp;L 1-2'!L21="",'WH M&amp;L 1-2'!N21=""),"",AVERAGE('WH M&amp;L 1-2'!L21,'WH M&amp;L 1-2'!N21))</f>
        <v>136.88</v>
      </c>
      <c r="M21" s="18">
        <f>IF(AND('WH M&amp;L 1-2'!P21="",'WH M&amp;L 1-2'!R21=""),"",AVERAGE('WH M&amp;L 1-2'!P21,'WH M&amp;L 1-2'!R21))</f>
        <v>121.16999999999999</v>
      </c>
      <c r="N21" s="18">
        <f>IF(AND('WH M&amp;L 1-2'!T21="",'WH M&amp;L 1-2'!V21=""),"",AVERAGE('WH M&amp;L 1-2'!T21,'WH M&amp;L 1-2'!V21))</f>
        <v>119.92</v>
      </c>
      <c r="P21" s="115"/>
      <c r="Q21" s="114"/>
      <c r="R21" s="114"/>
      <c r="S21" s="114"/>
      <c r="T21" s="112"/>
    </row>
    <row r="22" spans="2:20">
      <c r="B22" s="47">
        <v>25</v>
      </c>
      <c r="C22" s="18">
        <f>IF(AND('WS M&amp;L 1-2'!D22="",'WS M&amp;L 1-2'!F22=""),"",AVERAGE('WS M&amp;L 1-2'!D22,'WS M&amp;L 1-2'!F22))</f>
        <v>163.32</v>
      </c>
      <c r="D22" s="18">
        <f>IF(AND('WS M&amp;L 1-2'!H22="",'WS M&amp;L 1-2'!J22=""),"",AVERAGE('WS M&amp;L 1-2'!H22,'WS M&amp;L 1-2'!J22))</f>
        <v>150.94</v>
      </c>
      <c r="E22" s="18">
        <f>IF(AND('WS M&amp;L 1-2'!L22="",'WS M&amp;L 1-2'!N22=""),"",AVERAGE('WS M&amp;L 1-2'!L22,'WS M&amp;L 1-2'!N22))</f>
        <v>141.37</v>
      </c>
      <c r="F22" s="18">
        <f>IF(AND('WS M&amp;L 1-2'!P22="",'WS M&amp;L 1-2'!R22=""),"",AVERAGE('WS M&amp;L 1-2'!P22,'WS M&amp;L 1-2'!R22))</f>
        <v>131.73000000000002</v>
      </c>
      <c r="G22" s="18">
        <f>IF(AND('WS M&amp;L 1-2'!T22="",'WS M&amp;L 1-2'!V22=""),"",AVERAGE('WS M&amp;L 1-2'!T22,'WS M&amp;L 1-2'!V22))</f>
        <v>129.70999999999998</v>
      </c>
      <c r="I22" s="47">
        <v>25</v>
      </c>
      <c r="J22" s="18">
        <f>IF(AND('WH M&amp;L 1-2'!D22="",'WH M&amp;L 1-2'!F22=""),"",AVERAGE('WH M&amp;L 1-2'!D22,'WH M&amp;L 1-2'!F22))</f>
        <v>147.78</v>
      </c>
      <c r="K22" s="18">
        <f>IF(AND('WH M&amp;L 1-2'!H22="",'WH M&amp;L 1-2'!J22=""),"",AVERAGE('WH M&amp;L 1-2'!H22,'WH M&amp;L 1-2'!J22))</f>
        <v>133.32999999999998</v>
      </c>
      <c r="L22" s="18">
        <f>IF(AND('WH M&amp;L 1-2'!L22="",'WH M&amp;L 1-2'!N22=""),"",AVERAGE('WH M&amp;L 1-2'!L22,'WH M&amp;L 1-2'!N22))</f>
        <v>126.98499999999999</v>
      </c>
      <c r="M22" s="18">
        <f>IF(AND('WH M&amp;L 1-2'!P22="",'WH M&amp;L 1-2'!R22=""),"",AVERAGE('WH M&amp;L 1-2'!P22,'WH M&amp;L 1-2'!R22))</f>
        <v>124.845</v>
      </c>
      <c r="N22" s="18">
        <f>IF(AND('WH M&amp;L 1-2'!T22="",'WH M&amp;L 1-2'!V22=""),"",AVERAGE('WH M&amp;L 1-2'!T22,'WH M&amp;L 1-2'!V22))</f>
        <v>118.34</v>
      </c>
      <c r="P22" s="115"/>
      <c r="Q22" s="114"/>
      <c r="R22" s="114"/>
      <c r="S22" s="114"/>
      <c r="T22" s="112"/>
    </row>
    <row r="23" spans="2:20">
      <c r="B23" s="48">
        <v>40665</v>
      </c>
      <c r="C23" s="18">
        <f>IF(AND('WS M&amp;L 1-2'!D23="",'WS M&amp;L 1-2'!F23=""),"",AVERAGE('WS M&amp;L 1-2'!D23,'WS M&amp;L 1-2'!F23))</f>
        <v>168.18</v>
      </c>
      <c r="D23" s="18">
        <f>IF(AND('WS M&amp;L 1-2'!H23="",'WS M&amp;L 1-2'!J23=""),"",AVERAGE('WS M&amp;L 1-2'!H23,'WS M&amp;L 1-2'!J23))</f>
        <v>150.61500000000001</v>
      </c>
      <c r="E23" s="18">
        <f>IF(AND('WS M&amp;L 1-2'!L23="",'WS M&amp;L 1-2'!N23=""),"",AVERAGE('WS M&amp;L 1-2'!L23,'WS M&amp;L 1-2'!N23))</f>
        <v>137.41</v>
      </c>
      <c r="F23" s="18">
        <f>IF(AND('WS M&amp;L 1-2'!P23="",'WS M&amp;L 1-2'!R23=""),"",AVERAGE('WS M&amp;L 1-2'!P23,'WS M&amp;L 1-2'!R23))</f>
        <v>135.09</v>
      </c>
      <c r="G23" s="18">
        <f>IF(AND('WS M&amp;L 1-2'!T23="",'WS M&amp;L 1-2'!V23=""),"",AVERAGE('WS M&amp;L 1-2'!T23,'WS M&amp;L 1-2'!V23))</f>
        <v>131.31</v>
      </c>
      <c r="I23" s="48">
        <v>40665</v>
      </c>
      <c r="J23" s="18">
        <f>IF(AND('WH M&amp;L 1-2'!D23="",'WH M&amp;L 1-2'!F23=""),"",AVERAGE('WH M&amp;L 1-2'!D23,'WH M&amp;L 1-2'!F23))</f>
        <v>140.55000000000001</v>
      </c>
      <c r="K23" s="18">
        <f>IF(AND('WH M&amp;L 1-2'!H23="",'WH M&amp;L 1-2'!J23=""),"",AVERAGE('WH M&amp;L 1-2'!H23,'WH M&amp;L 1-2'!J23))</f>
        <v>137.04500000000002</v>
      </c>
      <c r="L23" s="18">
        <f>IF(AND('WH M&amp;L 1-2'!L23="",'WH M&amp;L 1-2'!N23=""),"",AVERAGE('WH M&amp;L 1-2'!L23,'WH M&amp;L 1-2'!N23))</f>
        <v>126.4</v>
      </c>
      <c r="M23" s="18">
        <f>IF(AND('WH M&amp;L 1-2'!P23="",'WH M&amp;L 1-2'!R23=""),"",AVERAGE('WH M&amp;L 1-2'!P23,'WH M&amp;L 1-2'!R23))</f>
        <v>121.32499999999999</v>
      </c>
      <c r="N23" s="18">
        <f>IF(AND('WH M&amp;L 1-2'!T23="",'WH M&amp;L 1-2'!V23=""),"",AVERAGE('WH M&amp;L 1-2'!T23,'WH M&amp;L 1-2'!V23))</f>
        <v>117.515</v>
      </c>
      <c r="P23" s="117"/>
      <c r="Q23" s="114"/>
      <c r="R23" s="114"/>
      <c r="S23" s="114"/>
      <c r="T23" s="112"/>
    </row>
    <row r="24" spans="2:20">
      <c r="B24" s="88">
        <v>9</v>
      </c>
      <c r="C24" s="18">
        <f>IF(AND('WS M&amp;L 1-2'!D24="",'WS M&amp;L 1-2'!F24=""),"",AVERAGE('WS M&amp;L 1-2'!D24,'WS M&amp;L 1-2'!F24))</f>
        <v>159.38999999999999</v>
      </c>
      <c r="D24" s="18">
        <f>IF(AND('WS M&amp;L 1-2'!H24="",'WS M&amp;L 1-2'!J24=""),"",AVERAGE('WS M&amp;L 1-2'!H24,'WS M&amp;L 1-2'!J24))</f>
        <v>149.41000000000003</v>
      </c>
      <c r="E24" s="18">
        <f>IF(AND('WS M&amp;L 1-2'!L24="",'WS M&amp;L 1-2'!N24=""),"",AVERAGE('WS M&amp;L 1-2'!L24,'WS M&amp;L 1-2'!N24))</f>
        <v>139.82499999999999</v>
      </c>
      <c r="F24" s="18">
        <f>IF(AND('WS M&amp;L 1-2'!P24="",'WS M&amp;L 1-2'!R24=""),"",AVERAGE('WS M&amp;L 1-2'!P24,'WS M&amp;L 1-2'!R24))</f>
        <v>133.465</v>
      </c>
      <c r="G24" s="18">
        <f>IF(AND('WS M&amp;L 1-2'!T24="",'WS M&amp;L 1-2'!V24=""),"",AVERAGE('WS M&amp;L 1-2'!T24,'WS M&amp;L 1-2'!V24))</f>
        <v>127.07</v>
      </c>
      <c r="I24" s="88">
        <v>9</v>
      </c>
      <c r="J24" s="18">
        <f>IF(AND('WH M&amp;L 1-2'!D24="",'WH M&amp;L 1-2'!F24=""),"",AVERAGE('WH M&amp;L 1-2'!D24,'WH M&amp;L 1-2'!F24))</f>
        <v>140.495</v>
      </c>
      <c r="K24" s="18">
        <f>IF(AND('WH M&amp;L 1-2'!H24="",'WH M&amp;L 1-2'!J24=""),"",AVERAGE('WH M&amp;L 1-2'!H24,'WH M&amp;L 1-2'!J24))</f>
        <v>132.07499999999999</v>
      </c>
      <c r="L24" s="18">
        <f>IF(AND('WH M&amp;L 1-2'!L24="",'WH M&amp;L 1-2'!N24=""),"",AVERAGE('WH M&amp;L 1-2'!L24,'WH M&amp;L 1-2'!N24))</f>
        <v>125.795</v>
      </c>
      <c r="M24" s="18">
        <f>IF(AND('WH M&amp;L 1-2'!P24="",'WH M&amp;L 1-2'!R24=""),"",AVERAGE('WH M&amp;L 1-2'!P24,'WH M&amp;L 1-2'!R24))</f>
        <v>122.25999999999999</v>
      </c>
      <c r="N24" s="18">
        <f>IF(AND('WH M&amp;L 1-2'!T24="",'WH M&amp;L 1-2'!V24=""),"",AVERAGE('WH M&amp;L 1-2'!T24,'WH M&amp;L 1-2'!V24))</f>
        <v>116.03999999999999</v>
      </c>
      <c r="P24" s="116"/>
      <c r="Q24" s="114"/>
      <c r="R24" s="114"/>
      <c r="S24" s="114"/>
      <c r="T24" s="112"/>
    </row>
    <row r="25" spans="2:20">
      <c r="B25" s="47">
        <v>16</v>
      </c>
      <c r="C25" s="18">
        <f>IF(AND('WS M&amp;L 1-2'!D25="",'WS M&amp;L 1-2'!F25=""),"",AVERAGE('WS M&amp;L 1-2'!D25,'WS M&amp;L 1-2'!F25))</f>
        <v>155.27500000000001</v>
      </c>
      <c r="D25" s="18">
        <f>IF(AND('WS M&amp;L 1-2'!H25="",'WS M&amp;L 1-2'!J25=""),"",AVERAGE('WS M&amp;L 1-2'!H25,'WS M&amp;L 1-2'!J25))</f>
        <v>143.315</v>
      </c>
      <c r="E25" s="18">
        <f>IF(AND('WS M&amp;L 1-2'!L25="",'WS M&amp;L 1-2'!N25=""),"",AVERAGE('WS M&amp;L 1-2'!L25,'WS M&amp;L 1-2'!N25))</f>
        <v>140.435</v>
      </c>
      <c r="F25" s="18">
        <f>IF(AND('WS M&amp;L 1-2'!P25="",'WS M&amp;L 1-2'!R25=""),"",AVERAGE('WS M&amp;L 1-2'!P25,'WS M&amp;L 1-2'!R25))</f>
        <v>131.26499999999999</v>
      </c>
      <c r="G25" s="18">
        <f>IF(AND('WS M&amp;L 1-2'!T25="",'WS M&amp;L 1-2'!V25=""),"",AVERAGE('WS M&amp;L 1-2'!T25,'WS M&amp;L 1-2'!V25))</f>
        <v>125.01</v>
      </c>
      <c r="I25" s="47">
        <v>16</v>
      </c>
      <c r="J25" s="18">
        <f>IF(AND('WH M&amp;L 1-2'!D25="",'WH M&amp;L 1-2'!F25=""),"",AVERAGE('WH M&amp;L 1-2'!D25,'WH M&amp;L 1-2'!F25))</f>
        <v>133.02499999999998</v>
      </c>
      <c r="K25" s="18">
        <f>IF(AND('WH M&amp;L 1-2'!H25="",'WH M&amp;L 1-2'!J25=""),"",AVERAGE('WH M&amp;L 1-2'!H25,'WH M&amp;L 1-2'!J25))</f>
        <v>126.55500000000001</v>
      </c>
      <c r="L25" s="18">
        <f>IF(AND('WH M&amp;L 1-2'!L25="",'WH M&amp;L 1-2'!N25=""),"",AVERAGE('WH M&amp;L 1-2'!L25,'WH M&amp;L 1-2'!N25))</f>
        <v>122.535</v>
      </c>
      <c r="M25" s="18">
        <f>IF(AND('WH M&amp;L 1-2'!P25="",'WH M&amp;L 1-2'!R25=""),"",AVERAGE('WH M&amp;L 1-2'!P25,'WH M&amp;L 1-2'!R25))</f>
        <v>118.22499999999999</v>
      </c>
      <c r="N25" s="18">
        <f>IF(AND('WH M&amp;L 1-2'!T25="",'WH M&amp;L 1-2'!V25=""),"",AVERAGE('WH M&amp;L 1-2'!T25,'WH M&amp;L 1-2'!V25))</f>
        <v>115.8</v>
      </c>
      <c r="P25" s="115"/>
      <c r="Q25" s="114"/>
      <c r="R25" s="114"/>
      <c r="S25" s="114"/>
      <c r="T25" s="112"/>
    </row>
    <row r="26" spans="2:20">
      <c r="B26" s="84">
        <v>23</v>
      </c>
      <c r="C26" s="18" t="str">
        <f>IF(AND('WS M&amp;L 1-2'!D26="",'WS M&amp;L 1-2'!F26=""),"",AVERAGE('WS M&amp;L 1-2'!D26,'WS M&amp;L 1-2'!F26))</f>
        <v/>
      </c>
      <c r="D26" s="18" t="str">
        <f>IF(AND('WS M&amp;L 1-2'!H26="",'WS M&amp;L 1-2'!J26=""),"",AVERAGE('WS M&amp;L 1-2'!H26,'WS M&amp;L 1-2'!J26))</f>
        <v/>
      </c>
      <c r="E26" s="18" t="str">
        <f>IF(AND('WS M&amp;L 1-2'!L26="",'WS M&amp;L 1-2'!N26=""),"",AVERAGE('WS M&amp;L 1-2'!L26,'WS M&amp;L 1-2'!N26))</f>
        <v/>
      </c>
      <c r="F26" s="18" t="str">
        <f>IF(AND('WS M&amp;L 1-2'!P26="",'WS M&amp;L 1-2'!R26=""),"",AVERAGE('WS M&amp;L 1-2'!P26,'WS M&amp;L 1-2'!R26))</f>
        <v/>
      </c>
      <c r="G26" s="18" t="str">
        <f>IF(AND('WS M&amp;L 1-2'!T26="",'WS M&amp;L 1-2'!V26=""),"",AVERAGE('WS M&amp;L 1-2'!T26,'WS M&amp;L 1-2'!V26))</f>
        <v/>
      </c>
      <c r="I26" s="84">
        <v>23</v>
      </c>
      <c r="J26" s="18" t="str">
        <f>IF(AND('WH M&amp;L 1-2'!D26="",'WH M&amp;L 1-2'!F26=""),"",AVERAGE('WH M&amp;L 1-2'!D26,'WH M&amp;L 1-2'!F26))</f>
        <v/>
      </c>
      <c r="K26" s="18" t="str">
        <f>IF(AND('WH M&amp;L 1-2'!H26="",'WH M&amp;L 1-2'!J26=""),"",AVERAGE('WH M&amp;L 1-2'!H26,'WH M&amp;L 1-2'!J26))</f>
        <v/>
      </c>
      <c r="L26" s="18" t="str">
        <f>IF(AND('WH M&amp;L 1-2'!L26="",'WH M&amp;L 1-2'!N26=""),"",AVERAGE('WH M&amp;L 1-2'!L26,'WH M&amp;L 1-2'!N26))</f>
        <v/>
      </c>
      <c r="M26" s="18" t="str">
        <f>IF(AND('WH M&amp;L 1-2'!P26="",'WH M&amp;L 1-2'!R26=""),"",AVERAGE('WH M&amp;L 1-2'!P26,'WH M&amp;L 1-2'!R26))</f>
        <v/>
      </c>
      <c r="N26" s="18" t="str">
        <f>IF(AND('WH M&amp;L 1-2'!T26="",'WH M&amp;L 1-2'!V26=""),"",AVERAGE('WH M&amp;L 1-2'!T26,'WH M&amp;L 1-2'!V26))</f>
        <v/>
      </c>
      <c r="P26" s="115"/>
      <c r="Q26" s="114"/>
      <c r="R26" s="114"/>
      <c r="S26" s="114"/>
      <c r="T26" s="112"/>
    </row>
    <row r="27" spans="2:20">
      <c r="B27" s="84">
        <v>30</v>
      </c>
      <c r="C27" s="18">
        <f>IF(AND('WS M&amp;L 1-2'!C27="",'WS M&amp;L 1-2'!E27=""),"",AVERAGE('WS M&amp;L 1-2'!C27,'WS M&amp;L 1-2'!E27))</f>
        <v>23</v>
      </c>
      <c r="D27" s="18">
        <f>IF(AND('WS M&amp;L 1-2'!G27="",'WS M&amp;L 1-2'!I27=""),"",AVERAGE('WS M&amp;L 1-2'!G27,'WS M&amp;L 1-2'!I27))</f>
        <v>85.5</v>
      </c>
      <c r="E27" s="18">
        <f>IF(AND('WS M&amp;L 1-2'!K27="",'WS M&amp;L 1-2'!M27=""),"",AVERAGE('WS M&amp;L 1-2'!K27,'WS M&amp;L 1-2'!M27))</f>
        <v>74</v>
      </c>
      <c r="F27" s="18">
        <f>IF(AND('WS M&amp;L 1-2'!P27="",'WS M&amp;L 1-2'!R27=""),"",AVERAGE('WS M&amp;L 1-2'!P27,'WS M&amp;L 1-2'!R27))</f>
        <v>125.37</v>
      </c>
      <c r="G27" s="18">
        <f>IF(AND('WS M&amp;L 1-2'!T27="",'WS M&amp;L 1-2'!V27=""),"",AVERAGE('WS M&amp;L 1-2'!T27,'WS M&amp;L 1-2'!V27))</f>
        <v>119.19499999999999</v>
      </c>
      <c r="I27" s="84">
        <v>30</v>
      </c>
      <c r="J27" s="18">
        <f>IF(AND('WH M&amp;L 1-2'!D27="",'WH M&amp;L 1-2'!F27=""),"",AVERAGE('WH M&amp;L 1-2'!D27,'WH M&amp;L 1-2'!F27))</f>
        <v>127.68</v>
      </c>
      <c r="K27" s="18">
        <f>IF(AND('WH M&amp;L 1-2'!H27="",'WH M&amp;L 1-2'!J27=""),"",AVERAGE('WH M&amp;L 1-2'!H27,'WH M&amp;L 1-2'!J27))</f>
        <v>124.375</v>
      </c>
      <c r="L27" s="18">
        <f>IF(AND('WH M&amp;L 1-2'!L27="",'WH M&amp;L 1-2'!N27=""),"",AVERAGE('WH M&amp;L 1-2'!L27,'WH M&amp;L 1-2'!N27))</f>
        <v>117.175</v>
      </c>
      <c r="M27" s="18">
        <f>IF(AND('WH M&amp;L 1-2'!P27="",'WH M&amp;L 1-2'!R27=""),"",AVERAGE('WH M&amp;L 1-2'!P27,'WH M&amp;L 1-2'!R27))</f>
        <v>115.19</v>
      </c>
      <c r="N27" s="18">
        <f>IF(AND('WH M&amp;L 1-2'!T27="",'WH M&amp;L 1-2'!V27=""),"",AVERAGE('WH M&amp;L 1-2'!T27,'WH M&amp;L 1-2'!V27))</f>
        <v>110.78</v>
      </c>
      <c r="P27" s="115"/>
      <c r="Q27" s="114"/>
      <c r="R27" s="114"/>
      <c r="S27" s="114"/>
      <c r="T27" s="112"/>
    </row>
    <row r="28" spans="2:20">
      <c r="B28" s="48">
        <v>40700</v>
      </c>
      <c r="C28" s="18">
        <f>IF(AND('WS M&amp;L 1-2'!D28="",'WS M&amp;L 1-2'!F28=""),"",AVERAGE('WS M&amp;L 1-2'!D28,'WS M&amp;L 1-2'!F28))</f>
        <v>154.535</v>
      </c>
      <c r="D28" s="18">
        <f>IF(AND('WS M&amp;L 1-2'!H28="",'WS M&amp;L 1-2'!J28=""),"",AVERAGE('WS M&amp;L 1-2'!H28,'WS M&amp;L 1-2'!J28))</f>
        <v>141.92000000000002</v>
      </c>
      <c r="E28" s="18">
        <f>IF(AND('WS M&amp;L 1-2'!L28="",'WS M&amp;L 1-2'!N28=""),"",AVERAGE('WS M&amp;L 1-2'!L28,'WS M&amp;L 1-2'!N28))</f>
        <v>135.56</v>
      </c>
      <c r="F28" s="18">
        <f>IF(AND('WS M&amp;L 1-2'!P28="",'WS M&amp;L 1-2'!R28=""),"",AVERAGE('WS M&amp;L 1-2'!P28,'WS M&amp;L 1-2'!R28))</f>
        <v>126.26</v>
      </c>
      <c r="G28" s="18">
        <f>IF(AND('WS M&amp;L 1-2'!T28="",'WS M&amp;L 1-2'!V28=""),"",AVERAGE('WS M&amp;L 1-2'!T28,'WS M&amp;L 1-2'!V28))</f>
        <v>120.44</v>
      </c>
      <c r="I28" s="48">
        <v>40700</v>
      </c>
      <c r="J28" s="18">
        <f>IF(AND('WH M&amp;L 1-2'!D28="",'WH M&amp;L 1-2'!F28=""),"",AVERAGE('WH M&amp;L 1-2'!D28,'WH M&amp;L 1-2'!F28))</f>
        <v>134.76</v>
      </c>
      <c r="K28" s="18">
        <f>IF(AND('WH M&amp;L 1-2'!H28="",'WH M&amp;L 1-2'!J28=""),"",AVERAGE('WH M&amp;L 1-2'!H28,'WH M&amp;L 1-2'!J28))</f>
        <v>126.39</v>
      </c>
      <c r="L28" s="18">
        <f>IF(AND('WH M&amp;L 1-2'!L28="",'WH M&amp;L 1-2'!N28=""),"",AVERAGE('WH M&amp;L 1-2'!L28,'WH M&amp;L 1-2'!N28))</f>
        <v>121.925</v>
      </c>
      <c r="M28" s="18">
        <f>IF(AND('WH M&amp;L 1-2'!P28="",'WH M&amp;L 1-2'!R28=""),"",AVERAGE('WH M&amp;L 1-2'!P28,'WH M&amp;L 1-2'!R28))</f>
        <v>65.3</v>
      </c>
      <c r="N28" s="18">
        <f>IF(AND('WH M&amp;L 1-2'!T28="",'WH M&amp;L 1-2'!V28=""),"",AVERAGE('WH M&amp;L 1-2'!T28,'WH M&amp;L 1-2'!V28))</f>
        <v>107.545</v>
      </c>
      <c r="P28" s="116"/>
      <c r="Q28" s="114"/>
      <c r="R28" s="114"/>
      <c r="S28" s="114"/>
      <c r="T28" s="112"/>
    </row>
    <row r="29" spans="2:20">
      <c r="B29" s="84">
        <v>13</v>
      </c>
      <c r="C29" s="18">
        <f>IF(AND('WS M&amp;L 1-2'!D29="",'WS M&amp;L 1-2'!F29=""),"",AVERAGE('WS M&amp;L 1-2'!D29,'WS M&amp;L 1-2'!F29))</f>
        <v>147.57</v>
      </c>
      <c r="D29" s="18">
        <f>IF(AND('WS M&amp;L 1-2'!H29="",'WS M&amp;L 1-2'!J29=""),"",AVERAGE('WS M&amp;L 1-2'!H29,'WS M&amp;L 1-2'!J29))</f>
        <v>137.38999999999999</v>
      </c>
      <c r="E29" s="18">
        <f>IF(AND('WS M&amp;L 1-2'!L29="",'WS M&amp;L 1-2'!N29=""),"",AVERAGE('WS M&amp;L 1-2'!L29,'WS M&amp;L 1-2'!N29))</f>
        <v>131.095</v>
      </c>
      <c r="F29" s="18">
        <f>IF(AND('WS M&amp;L 1-2'!P29="",'WS M&amp;L 1-2'!R29=""),"",AVERAGE('WS M&amp;L 1-2'!P29,'WS M&amp;L 1-2'!R29))</f>
        <v>125.95500000000001</v>
      </c>
      <c r="G29" s="18">
        <f>IF(AND('WS M&amp;L 1-2'!T29="",'WS M&amp;L 1-2'!V29=""),"",AVERAGE('WS M&amp;L 1-2'!T29,'WS M&amp;L 1-2'!V29))</f>
        <v>123.535</v>
      </c>
      <c r="I29" s="84">
        <v>13</v>
      </c>
      <c r="J29" s="18">
        <f>IF(AND('WH M&amp;L 1-2'!D29="",'WH M&amp;L 1-2'!F29=""),"",AVERAGE('WH M&amp;L 1-2'!D29,'WH M&amp;L 1-2'!F29))</f>
        <v>131.02000000000001</v>
      </c>
      <c r="K29" s="18">
        <f>IF(AND('WH M&amp;L 1-2'!H29="",'WH M&amp;L 1-2'!J29=""),"",AVERAGE('WH M&amp;L 1-2'!H29,'WH M&amp;L 1-2'!J29))</f>
        <v>124.1</v>
      </c>
      <c r="L29" s="18">
        <f>IF(AND('WH M&amp;L 1-2'!L29="",'WH M&amp;L 1-2'!N29=""),"",AVERAGE('WH M&amp;L 1-2'!L29,'WH M&amp;L 1-2'!N29))</f>
        <v>119.66999999999999</v>
      </c>
      <c r="M29" s="18">
        <f>IF(AND('WH M&amp;L 1-2'!P29="",'WH M&amp;L 1-2'!R29=""),"",AVERAGE('WH M&amp;L 1-2'!P29,'WH M&amp;L 1-2'!R29))</f>
        <v>116.28</v>
      </c>
      <c r="N29" s="18">
        <f>IF(AND('WH M&amp;L 1-2'!T29="",'WH M&amp;L 1-2'!V29=""),"",AVERAGE('WH M&amp;L 1-2'!T29,'WH M&amp;L 1-2'!V29))</f>
        <v>107.4</v>
      </c>
      <c r="P29" s="115"/>
      <c r="Q29" s="114"/>
      <c r="R29" s="114"/>
      <c r="S29" s="114"/>
      <c r="T29" s="112"/>
    </row>
    <row r="30" spans="2:20">
      <c r="B30" s="47">
        <v>20</v>
      </c>
      <c r="C30" s="18">
        <f>IF(AND('WS M&amp;L 1-2'!D30="",'WS M&amp;L 1-2'!F30=""),"",AVERAGE('WS M&amp;L 1-2'!D30,'WS M&amp;L 1-2'!F30))</f>
        <v>148.83499999999998</v>
      </c>
      <c r="D30" s="18">
        <f>IF(AND('WS M&amp;L 1-2'!H30="",'WS M&amp;L 1-2'!J30=""),"",AVERAGE('WS M&amp;L 1-2'!H30,'WS M&amp;L 1-2'!J30))</f>
        <v>135.38999999999999</v>
      </c>
      <c r="E30" s="18">
        <f>IF(AND('WS M&amp;L 1-2'!L30="",'WS M&amp;L 1-2'!N30=""),"",AVERAGE('WS M&amp;L 1-2'!L30,'WS M&amp;L 1-2'!N30))</f>
        <v>129.13</v>
      </c>
      <c r="F30" s="18">
        <f>IF(AND('WS M&amp;L 1-2'!P30="",'WS M&amp;L 1-2'!R30=""),"",AVERAGE('WS M&amp;L 1-2'!P30,'WS M&amp;L 1-2'!R30))</f>
        <v>127.625</v>
      </c>
      <c r="G30" s="18">
        <f>IF(AND('WS M&amp;L 1-2'!T30="",'WS M&amp;L 1-2'!V30=""),"",AVERAGE('WS M&amp;L 1-2'!T30,'WS M&amp;L 1-2'!V30))</f>
        <v>128.125</v>
      </c>
      <c r="I30" s="47">
        <v>20</v>
      </c>
      <c r="J30" s="18">
        <f>IF(AND('WH M&amp;L 1-2'!D30="",'WH M&amp;L 1-2'!F30=""),"",AVERAGE('WH M&amp;L 1-2'!D30,'WH M&amp;L 1-2'!F30))</f>
        <v>127.25999999999999</v>
      </c>
      <c r="K30" s="18">
        <f>IF(AND('WH M&amp;L 1-2'!H30="",'WH M&amp;L 1-2'!J30=""),"",AVERAGE('WH M&amp;L 1-2'!H30,'WH M&amp;L 1-2'!J30))</f>
        <v>123.25</v>
      </c>
      <c r="L30" s="18">
        <f>IF(AND('WH M&amp;L 1-2'!L30="",'WH M&amp;L 1-2'!N30=""),"",AVERAGE('WH M&amp;L 1-2'!L30,'WH M&amp;L 1-2'!N30))</f>
        <v>119.495</v>
      </c>
      <c r="M30" s="18">
        <f>IF(AND('WH M&amp;L 1-2'!P30="",'WH M&amp;L 1-2'!R30=""),"",AVERAGE('WH M&amp;L 1-2'!P30,'WH M&amp;L 1-2'!R30))</f>
        <v>115.55500000000001</v>
      </c>
      <c r="N30" s="18">
        <f>IF(AND('WH M&amp;L 1-2'!T30="",'WH M&amp;L 1-2'!V30=""),"",AVERAGE('WH M&amp;L 1-2'!T30,'WH M&amp;L 1-2'!V30))</f>
        <v>115.47499999999999</v>
      </c>
      <c r="P30" s="115"/>
      <c r="Q30" s="114"/>
      <c r="R30" s="114"/>
      <c r="S30" s="114"/>
      <c r="T30" s="112"/>
    </row>
    <row r="31" spans="2:20">
      <c r="B31" s="84">
        <v>27</v>
      </c>
      <c r="C31" s="18">
        <f>IF(AND('WS M&amp;L 1-2'!D31="",'WS M&amp;L 1-2'!F31=""),"",AVERAGE('WS M&amp;L 1-2'!D31,'WS M&amp;L 1-2'!F31))</f>
        <v>156.73000000000002</v>
      </c>
      <c r="D31" s="18">
        <f>IF(AND('WS M&amp;L 1-2'!H31="",'WS M&amp;L 1-2'!J31=""),"",AVERAGE('WS M&amp;L 1-2'!H31,'WS M&amp;L 1-2'!J31))</f>
        <v>137.32499999999999</v>
      </c>
      <c r="E31" s="18">
        <f>IF(AND('WS M&amp;L 1-2'!L31="",'WS M&amp;L 1-2'!N31=""),"",AVERAGE('WS M&amp;L 1-2'!L31,'WS M&amp;L 1-2'!N31))</f>
        <v>132.08500000000001</v>
      </c>
      <c r="F31" s="18">
        <f>IF(AND('WS M&amp;L 1-2'!P31="",'WS M&amp;L 1-2'!R31=""),"",AVERAGE('WS M&amp;L 1-2'!P31,'WS M&amp;L 1-2'!R31))</f>
        <v>125.75</v>
      </c>
      <c r="G31" s="18">
        <f>IF(AND('WS M&amp;L 1-2'!T31="",'WS M&amp;L 1-2'!V31=""),"",AVERAGE('WS M&amp;L 1-2'!T31,'WS M&amp;L 1-2'!V31))</f>
        <v>125.14</v>
      </c>
      <c r="I31" s="84">
        <v>27</v>
      </c>
      <c r="J31" s="18">
        <f>IF(AND('WH M&amp;L 1-2'!D31="",'WH M&amp;L 1-2'!F31=""),"",AVERAGE('WH M&amp;L 1-2'!D31,'WH M&amp;L 1-2'!F31))</f>
        <v>134.48500000000001</v>
      </c>
      <c r="K31" s="18">
        <f>IF(AND('WH M&amp;L 1-2'!H31="",'WH M&amp;L 1-2'!J31=""),"",AVERAGE('WH M&amp;L 1-2'!H31,'WH M&amp;L 1-2'!J31))</f>
        <v>126.03</v>
      </c>
      <c r="L31" s="18">
        <f>IF(AND('WH M&amp;L 1-2'!L31="",'WH M&amp;L 1-2'!N31=""),"",AVERAGE('WH M&amp;L 1-2'!L31,'WH M&amp;L 1-2'!N31))</f>
        <v>119.72</v>
      </c>
      <c r="M31" s="18">
        <f>IF(AND('WH M&amp;L 1-2'!P31="",'WH M&amp;L 1-2'!R31=""),"",AVERAGE('WH M&amp;L 1-2'!P31,'WH M&amp;L 1-2'!R31))</f>
        <v>118.83</v>
      </c>
      <c r="N31" s="18">
        <f>IF(AND('WH M&amp;L 1-2'!T31="",'WH M&amp;L 1-2'!V31=""),"",AVERAGE('WH M&amp;L 1-2'!T31,'WH M&amp;L 1-2'!V31))</f>
        <v>121.77</v>
      </c>
      <c r="P31" s="115"/>
      <c r="Q31" s="114"/>
      <c r="R31" s="114"/>
      <c r="S31" s="114"/>
      <c r="T31" s="112"/>
    </row>
    <row r="32" spans="2:20">
      <c r="B32" s="48">
        <v>40728</v>
      </c>
      <c r="C32" s="18">
        <f>IF(AND('WS M&amp;L 1-2'!D32="",'WS M&amp;L 1-2'!F32=""),"",AVERAGE('WS M&amp;L 1-2'!D32,'WS M&amp;L 1-2'!F32))</f>
        <v>162.07</v>
      </c>
      <c r="D32" s="18">
        <f>IF(AND('WS M&amp;L 1-2'!H32="",'WS M&amp;L 1-2'!J32=""),"",AVERAGE('WS M&amp;L 1-2'!H32,'WS M&amp;L 1-2'!J32))</f>
        <v>147.095</v>
      </c>
      <c r="E32" s="18">
        <f>IF(AND('WS M&amp;L 1-2'!L32="",'WS M&amp;L 1-2'!N32=""),"",AVERAGE('WS M&amp;L 1-2'!L32,'WS M&amp;L 1-2'!N32))</f>
        <v>136.01999999999998</v>
      </c>
      <c r="F32" s="18">
        <f>IF(AND('WS M&amp;L 1-2'!P32="",'WS M&amp;L 1-2'!R32=""),"",AVERAGE('WS M&amp;L 1-2'!P32,'WS M&amp;L 1-2'!R32))</f>
        <v>131.33499999999998</v>
      </c>
      <c r="G32" s="18">
        <f>IF(AND('WS M&amp;L 1-2'!T32="",'WS M&amp;L 1-2'!V32=""),"",AVERAGE('WS M&amp;L 1-2'!T32,'WS M&amp;L 1-2'!V32))</f>
        <v>127.215</v>
      </c>
      <c r="I32" s="48">
        <v>40728</v>
      </c>
      <c r="J32" s="18">
        <f>IF(AND('WH M&amp;L 1-2'!D32="",'WH M&amp;L 1-2'!F32=""),"",AVERAGE('WH M&amp;L 1-2'!D32,'WH M&amp;L 1-2'!F32))</f>
        <v>136.79500000000002</v>
      </c>
      <c r="K32" s="18">
        <f>IF(AND('WH M&amp;L 1-2'!H32="",'WH M&amp;L 1-2'!J32=""),"",AVERAGE('WH M&amp;L 1-2'!H32,'WH M&amp;L 1-2'!J32))</f>
        <v>128.005</v>
      </c>
      <c r="L32" s="18">
        <f>IF(AND('WH M&amp;L 1-2'!L32="",'WH M&amp;L 1-2'!N32=""),"",AVERAGE('WH M&amp;L 1-2'!L32,'WH M&amp;L 1-2'!N32))</f>
        <v>122.575</v>
      </c>
      <c r="M32" s="18">
        <f>IF(AND('WH M&amp;L 1-2'!P32="",'WH M&amp;L 1-2'!R32=""),"",AVERAGE('WH M&amp;L 1-2'!P32,'WH M&amp;L 1-2'!R32))</f>
        <v>121.27000000000001</v>
      </c>
      <c r="N32" s="18">
        <f>IF(AND('WH M&amp;L 1-2'!T32="",'WH M&amp;L 1-2'!V32=""),"",AVERAGE('WH M&amp;L 1-2'!T32,'WH M&amp;L 1-2'!V32))</f>
        <v>124.33500000000001</v>
      </c>
      <c r="P32" s="117"/>
      <c r="Q32" s="114"/>
      <c r="R32" s="114"/>
      <c r="S32" s="114"/>
      <c r="T32" s="112"/>
    </row>
    <row r="33" spans="2:20">
      <c r="B33" s="47">
        <v>11</v>
      </c>
      <c r="C33" s="18">
        <f>IF(AND('WS M&amp;L 1-2'!D33="",'WS M&amp;L 1-2'!F33=""),"",AVERAGE('WS M&amp;L 1-2'!D33,'WS M&amp;L 1-2'!F33))</f>
        <v>167.8175</v>
      </c>
      <c r="D33" s="18">
        <f>IF(AND('WS M&amp;L 1-2'!H33="",'WS M&amp;L 1-2'!J33=""),"",AVERAGE('WS M&amp;L 1-2'!H33,'WS M&amp;L 1-2'!J33))</f>
        <v>154.255</v>
      </c>
      <c r="E33" s="18">
        <f>IF(AND('WS M&amp;L 1-2'!L33="",'WS M&amp;L 1-2'!N33=""),"",AVERAGE('WS M&amp;L 1-2'!L33,'WS M&amp;L 1-2'!N33))</f>
        <v>141.065</v>
      </c>
      <c r="F33" s="18">
        <f>IF(AND('WS M&amp;L 1-2'!P33="",'WS M&amp;L 1-2'!R33=""),"",AVERAGE('WS M&amp;L 1-2'!P33,'WS M&amp;L 1-2'!R33))</f>
        <v>138.88999999999999</v>
      </c>
      <c r="G33" s="18">
        <f>IF(AND('WS M&amp;L 1-2'!T33="",'WS M&amp;L 1-2'!V33=""),"",AVERAGE('WS M&amp;L 1-2'!T33,'WS M&amp;L 1-2'!V33))</f>
        <v>140.37</v>
      </c>
      <c r="I33" s="47">
        <v>11</v>
      </c>
      <c r="J33" s="18">
        <f>IF(AND('WH M&amp;L 1-2'!D33="",'WH M&amp;L 1-2'!F33=""),"",AVERAGE('WH M&amp;L 1-2'!D33,'WH M&amp;L 1-2'!F33))</f>
        <v>143.875</v>
      </c>
      <c r="K33" s="18">
        <f>IF(AND('WH M&amp;L 1-2'!H33="",'WH M&amp;L 1-2'!J33=""),"",AVERAGE('WH M&amp;L 1-2'!H33,'WH M&amp;L 1-2'!J33))</f>
        <v>141.51</v>
      </c>
      <c r="L33" s="18">
        <f>IF(AND('WH M&amp;L 1-2'!L33="",'WH M&amp;L 1-2'!N33=""),"",AVERAGE('WH M&amp;L 1-2'!L33,'WH M&amp;L 1-2'!N33))</f>
        <v>129.94999999999999</v>
      </c>
      <c r="M33" s="18">
        <f>IF(AND('WH M&amp;L 1-2'!P33="",'WH M&amp;L 1-2'!R33=""),"",AVERAGE('WH M&amp;L 1-2'!P33,'WH M&amp;L 1-2'!R33))</f>
        <v>127.25</v>
      </c>
      <c r="N33" s="18" t="str">
        <f>IF(AND('WH M&amp;L 1-2'!T33="",'WH M&amp;L 1-2'!V33=""),"",AVERAGE('WH M&amp;L 1-2'!T33,'WH M&amp;L 1-2'!V33))</f>
        <v/>
      </c>
      <c r="P33" s="116"/>
      <c r="Q33" s="114"/>
      <c r="R33" s="114"/>
      <c r="S33" s="114"/>
      <c r="T33" s="112"/>
    </row>
    <row r="34" spans="2:20">
      <c r="B34" s="47">
        <v>18</v>
      </c>
      <c r="C34" s="18">
        <f>IF(AND('WS M&amp;L 1-2'!D34="",'WS M&amp;L 1-2'!F34=""),"",AVERAGE('WS M&amp;L 1-2'!D34,'WS M&amp;L 1-2'!F34))</f>
        <v>169.35500000000002</v>
      </c>
      <c r="D34" s="18">
        <f>IF(AND('WS M&amp;L 1-2'!H34="",'WS M&amp;L 1-2'!J34=""),"",AVERAGE('WS M&amp;L 1-2'!H34,'WS M&amp;L 1-2'!J34))</f>
        <v>147.58000000000001</v>
      </c>
      <c r="E34" s="18">
        <f>IF(AND('WS M&amp;L 1-2'!L34="",'WS M&amp;L 1-2'!N34=""),"",AVERAGE('WS M&amp;L 1-2'!L34,'WS M&amp;L 1-2'!N34))</f>
        <v>139.76499999999999</v>
      </c>
      <c r="F34" s="18">
        <f>IF(AND('WS M&amp;L 1-2'!P34="",'WS M&amp;L 1-2'!R34=""),"",AVERAGE('WS M&amp;L 1-2'!P34,'WS M&amp;L 1-2'!R34))</f>
        <v>132.685</v>
      </c>
      <c r="G34" s="18">
        <f>IF(AND('WS M&amp;L 1-2'!T34="",'WS M&amp;L 1-2'!V34=""),"",AVERAGE('WS M&amp;L 1-2'!T34,'WS M&amp;L 1-2'!V34))</f>
        <v>129.88499999999999</v>
      </c>
      <c r="I34" s="47">
        <v>18</v>
      </c>
      <c r="J34" s="18">
        <f>IF(AND('WH M&amp;L 1-2'!D34="",'WH M&amp;L 1-2'!F34=""),"",AVERAGE('WH M&amp;L 1-2'!D34,'WH M&amp;L 1-2'!F34))</f>
        <v>134.875</v>
      </c>
      <c r="K34" s="18">
        <f>IF(AND('WH M&amp;L 1-2'!H34="",'WH M&amp;L 1-2'!J34=""),"",AVERAGE('WH M&amp;L 1-2'!H34,'WH M&amp;L 1-2'!J34))</f>
        <v>129.07499999999999</v>
      </c>
      <c r="L34" s="18">
        <f>IF(AND('WH M&amp;L 1-2'!L34="",'WH M&amp;L 1-2'!N34=""),"",AVERAGE('WH M&amp;L 1-2'!L34,'WH M&amp;L 1-2'!N34))</f>
        <v>124.745</v>
      </c>
      <c r="M34" s="18">
        <f>IF(AND('WH M&amp;L 1-2'!P34="",'WH M&amp;L 1-2'!R34=""),"",AVERAGE('WH M&amp;L 1-2'!P34,'WH M&amp;L 1-2'!R34))</f>
        <v>120.13</v>
      </c>
      <c r="N34" s="18">
        <f>IF(AND('WH M&amp;L 1-2'!T34="",'WH M&amp;L 1-2'!V34=""),"",AVERAGE('WH M&amp;L 1-2'!T34,'WH M&amp;L 1-2'!V34))</f>
        <v>116.91499999999999</v>
      </c>
      <c r="P34" s="115"/>
      <c r="Q34" s="114"/>
      <c r="R34" s="114"/>
      <c r="S34" s="114"/>
      <c r="T34" s="112"/>
    </row>
    <row r="35" spans="2:20">
      <c r="B35" s="84">
        <v>25</v>
      </c>
      <c r="C35" s="18">
        <f>IF(AND('WS M&amp;L 1-2'!D35="",'WS M&amp;L 1-2'!F35=""),"",AVERAGE('WS M&amp;L 1-2'!D35,'WS M&amp;L 1-2'!F35))</f>
        <v>155.82999999999998</v>
      </c>
      <c r="D35" s="18">
        <f>IF(AND('WS M&amp;L 1-2'!H35="",'WS M&amp;L 1-2'!J35=""),"",AVERAGE('WS M&amp;L 1-2'!H35,'WS M&amp;L 1-2'!J35))</f>
        <v>143.745</v>
      </c>
      <c r="E35" s="18">
        <f>IF(AND('WS M&amp;L 1-2'!L35="",'WS M&amp;L 1-2'!N35=""),"",AVERAGE('WS M&amp;L 1-2'!L35,'WS M&amp;L 1-2'!N35))</f>
        <v>135.82999999999998</v>
      </c>
      <c r="F35" s="18">
        <f>IF(AND('WS M&amp;L 1-2'!P35="",'WS M&amp;L 1-2'!R35=""),"",AVERAGE('WS M&amp;L 1-2'!P35,'WS M&amp;L 1-2'!R35))</f>
        <v>129.5</v>
      </c>
      <c r="G35" s="18">
        <f>IF(AND('WS M&amp;L 1-2'!T35="",'WS M&amp;L 1-2'!V35=""),"",AVERAGE('WS M&amp;L 1-2'!T35,'WS M&amp;L 1-2'!V35))</f>
        <v>126.435</v>
      </c>
      <c r="I35" s="84">
        <v>25</v>
      </c>
      <c r="J35" s="18">
        <f>IF(AND('WH M&amp;L 1-2'!D35="",'WH M&amp;L 1-2'!F35=""),"",AVERAGE('WH M&amp;L 1-2'!D35,'WH M&amp;L 1-2'!F35))</f>
        <v>136.79500000000002</v>
      </c>
      <c r="K35" s="18">
        <f>IF(AND('WH M&amp;L 1-2'!H35="",'WH M&amp;L 1-2'!J35=""),"",AVERAGE('WH M&amp;L 1-2'!H35,'WH M&amp;L 1-2'!J35))</f>
        <v>129.04500000000002</v>
      </c>
      <c r="L35" s="18">
        <f>IF(AND('WH M&amp;L 1-2'!L35="",'WH M&amp;L 1-2'!N35=""),"",AVERAGE('WH M&amp;L 1-2'!L35,'WH M&amp;L 1-2'!N35))</f>
        <v>124.405</v>
      </c>
      <c r="M35" s="18">
        <f>IF(AND('WH M&amp;L 1-2'!P35="",'WH M&amp;L 1-2'!R35=""),"",AVERAGE('WH M&amp;L 1-2'!P35,'WH M&amp;L 1-2'!R35))</f>
        <v>124.50999999999999</v>
      </c>
      <c r="N35" s="18">
        <f>IF(AND('WH M&amp;L 1-2'!T35="",'WH M&amp;L 1-2'!V35=""),"",AVERAGE('WH M&amp;L 1-2'!T35,'WH M&amp;L 1-2'!V35))</f>
        <v>117.005</v>
      </c>
      <c r="P35" s="115"/>
      <c r="Q35" s="114"/>
      <c r="R35" s="114"/>
      <c r="S35" s="114"/>
      <c r="T35" s="112"/>
    </row>
    <row r="36" spans="2:20">
      <c r="B36" s="154">
        <v>40756</v>
      </c>
      <c r="C36" s="18">
        <f>IF(AND('WS M&amp;L 1-2'!D36="",'WS M&amp;L 1-2'!F36=""),"",AVERAGE('WS M&amp;L 1-2'!D36,'WS M&amp;L 1-2'!F36))</f>
        <v>154.33499999999998</v>
      </c>
      <c r="D36" s="18">
        <f>IF(AND('WS M&amp;L 1-2'!H36="",'WS M&amp;L 1-2'!J36=""),"",AVERAGE('WS M&amp;L 1-2'!H36,'WS M&amp;L 1-2'!J36))</f>
        <v>142.345</v>
      </c>
      <c r="E36" s="18">
        <f>IF(AND('WS M&amp;L 1-2'!L36="",'WS M&amp;L 1-2'!N36=""),"",AVERAGE('WS M&amp;L 1-2'!L36,'WS M&amp;L 1-2'!N36))</f>
        <v>131.41500000000002</v>
      </c>
      <c r="F36" s="18">
        <f>IF(AND('WS M&amp;L 1-2'!P36="",'WS M&amp;L 1-2'!R36=""),"",AVERAGE('WS M&amp;L 1-2'!P36,'WS M&amp;L 1-2'!R36))</f>
        <v>130.04</v>
      </c>
      <c r="G36" s="18">
        <f>IF(AND('WS M&amp;L 1-2'!T36="",'WS M&amp;L 1-2'!V36=""),"",AVERAGE('WS M&amp;L 1-2'!T36,'WS M&amp;L 1-2'!V36))</f>
        <v>129.08500000000001</v>
      </c>
      <c r="I36" s="154">
        <v>40756</v>
      </c>
      <c r="J36" s="18">
        <f>IF(AND('WH M&amp;L 1-2'!D36="",'WH M&amp;L 1-2'!F36=""),"",AVERAGE('WH M&amp;L 1-2'!D36,'WH M&amp;L 1-2'!F36))</f>
        <v>136.29500000000002</v>
      </c>
      <c r="K36" s="18">
        <f>IF(AND('WH M&amp;L 1-2'!H36="",'WH M&amp;L 1-2'!J36=""),"",AVERAGE('WH M&amp;L 1-2'!H36,'WH M&amp;L 1-2'!J36))</f>
        <v>125.425</v>
      </c>
      <c r="L36" s="18">
        <f>IF(AND('WH M&amp;L 1-2'!L36="",'WH M&amp;L 1-2'!N36=""),"",AVERAGE('WH M&amp;L 1-2'!L36,'WH M&amp;L 1-2'!N36))</f>
        <v>121.78</v>
      </c>
      <c r="M36" s="18">
        <f>IF(AND('WH M&amp;L 1-2'!P36="",'WH M&amp;L 1-2'!R36=""),"",AVERAGE('WH M&amp;L 1-2'!P36,'WH M&amp;L 1-2'!R36))</f>
        <v>120.55</v>
      </c>
      <c r="N36" s="18">
        <f>IF(AND('WH M&amp;L 1-2'!T36="",'WH M&amp;L 1-2'!V36=""),"",AVERAGE('WH M&amp;L 1-2'!T36,'WH M&amp;L 1-2'!V36))</f>
        <v>112.03</v>
      </c>
      <c r="P36" s="115"/>
      <c r="Q36" s="114"/>
      <c r="R36" s="114"/>
      <c r="S36" s="114"/>
      <c r="T36" s="112"/>
    </row>
    <row r="37" spans="2:20">
      <c r="B37" s="47">
        <v>8</v>
      </c>
      <c r="C37" s="18">
        <f>IF(AND('WS M&amp;L 1-2'!D37="",'WS M&amp;L 1-2'!F37=""),"",AVERAGE('WS M&amp;L 1-2'!D37,'WS M&amp;L 1-2'!F37))</f>
        <v>160.1</v>
      </c>
      <c r="D37" s="18">
        <f>IF(AND('WS M&amp;L 1-2'!H37="",'WS M&amp;L 1-2'!J37=""),"",AVERAGE('WS M&amp;L 1-2'!H37,'WS M&amp;L 1-2'!J37))</f>
        <v>140.29500000000002</v>
      </c>
      <c r="E37" s="18">
        <f>IF(AND('WS M&amp;L 1-2'!L37="",'WS M&amp;L 1-2'!N37=""),"",AVERAGE('WS M&amp;L 1-2'!L37,'WS M&amp;L 1-2'!N37))</f>
        <v>135.38999999999999</v>
      </c>
      <c r="F37" s="18">
        <f>IF(AND('WS M&amp;L 1-2'!P37="",'WS M&amp;L 1-2'!R37=""),"",AVERAGE('WS M&amp;L 1-2'!P37,'WS M&amp;L 1-2'!R37))</f>
        <v>127.86500000000001</v>
      </c>
      <c r="G37" s="18">
        <f>IF(AND('WS M&amp;L 1-2'!T37="",'WS M&amp;L 1-2'!V37=""),"",AVERAGE('WS M&amp;L 1-2'!T37,'WS M&amp;L 1-2'!V37))</f>
        <v>129</v>
      </c>
      <c r="I37" s="47">
        <v>8</v>
      </c>
      <c r="J37" s="18">
        <f>IF(AND('WH M&amp;L 1-2'!D37="",'WH M&amp;L 1-2'!F37=""),"",AVERAGE('WH M&amp;L 1-2'!D37,'WH M&amp;L 1-2'!F37))</f>
        <v>139.15</v>
      </c>
      <c r="K37" s="18">
        <f>IF(AND('WH M&amp;L 1-2'!H37="",'WH M&amp;L 1-2'!J37=""),"",AVERAGE('WH M&amp;L 1-2'!H37,'WH M&amp;L 1-2'!J37))</f>
        <v>123.55</v>
      </c>
      <c r="L37" s="18">
        <f>IF(AND('WH M&amp;L 1-2'!L37="",'WH M&amp;L 1-2'!N37=""),"",AVERAGE('WH M&amp;L 1-2'!L37,'WH M&amp;L 1-2'!N37))</f>
        <v>118.19</v>
      </c>
      <c r="M37" s="18">
        <f>IF(AND('WH M&amp;L 1-2'!P37="",'WH M&amp;L 1-2'!R37=""),"",AVERAGE('WH M&amp;L 1-2'!P37,'WH M&amp;L 1-2'!R37))</f>
        <v>117.05500000000001</v>
      </c>
      <c r="N37" s="18">
        <f>IF(AND('WH M&amp;L 1-2'!T37="",'WH M&amp;L 1-2'!V37=""),"",AVERAGE('WH M&amp;L 1-2'!T37,'WH M&amp;L 1-2'!V37))</f>
        <v>108.66500000000001</v>
      </c>
      <c r="P37" s="116"/>
      <c r="Q37" s="114"/>
      <c r="R37" s="114"/>
      <c r="S37" s="114"/>
      <c r="T37" s="112"/>
    </row>
    <row r="38" spans="2:20">
      <c r="B38" s="47">
        <v>15</v>
      </c>
      <c r="C38" s="18">
        <f>IF(AND('WS M&amp;L 1-2'!D38="",'WS M&amp;L 1-2'!F38=""),"",AVERAGE('WS M&amp;L 1-2'!D38,'WS M&amp;L 1-2'!F38))</f>
        <v>149.82</v>
      </c>
      <c r="D38" s="18">
        <f>IF(AND('WS M&amp;L 1-2'!H38="",'WS M&amp;L 1-2'!J38=""),"",AVERAGE('WS M&amp;L 1-2'!H38,'WS M&amp;L 1-2'!J38))</f>
        <v>138.23000000000002</v>
      </c>
      <c r="E38" s="18">
        <f>IF(AND('WS M&amp;L 1-2'!L38="",'WS M&amp;L 1-2'!N38=""),"",AVERAGE('WS M&amp;L 1-2'!L38,'WS M&amp;L 1-2'!N38))</f>
        <v>131.51999999999998</v>
      </c>
      <c r="F38" s="18">
        <f>IF(AND('WS M&amp;L 1-2'!P38="",'WS M&amp;L 1-2'!R38=""),"",AVERAGE('WS M&amp;L 1-2'!P38,'WS M&amp;L 1-2'!R38))</f>
        <v>127.69</v>
      </c>
      <c r="G38" s="18">
        <f>IF(AND('WS M&amp;L 1-2'!T38="",'WS M&amp;L 1-2'!V38=""),"",AVERAGE('WS M&amp;L 1-2'!T38,'WS M&amp;L 1-2'!V38))</f>
        <v>130.92000000000002</v>
      </c>
      <c r="I38" s="47">
        <v>15</v>
      </c>
      <c r="J38" s="18">
        <f>IF(AND('WH M&amp;L 1-2'!D38="",'WH M&amp;L 1-2'!F38=""),"",AVERAGE('WH M&amp;L 1-2'!D38,'WH M&amp;L 1-2'!F38))</f>
        <v>135.55500000000001</v>
      </c>
      <c r="K38" s="18">
        <f>IF(AND('WH M&amp;L 1-2'!H38="",'WH M&amp;L 1-2'!J38=""),"",AVERAGE('WH M&amp;L 1-2'!H38,'WH M&amp;L 1-2'!J38))</f>
        <v>123.3</v>
      </c>
      <c r="L38" s="18">
        <f>IF(AND('WH M&amp;L 1-2'!L38="",'WH M&amp;L 1-2'!N38=""),"",AVERAGE('WH M&amp;L 1-2'!L38,'WH M&amp;L 1-2'!N38))</f>
        <v>117.36500000000001</v>
      </c>
      <c r="M38" s="18">
        <f>IF(AND('WH M&amp;L 1-2'!P38="",'WH M&amp;L 1-2'!R38=""),"",AVERAGE('WH M&amp;L 1-2'!P38,'WH M&amp;L 1-2'!R38))</f>
        <v>120.185</v>
      </c>
      <c r="N38" s="18">
        <f>IF(AND('WH M&amp;L 1-2'!T38="",'WH M&amp;L 1-2'!V38=""),"",AVERAGE('WH M&amp;L 1-2'!T38,'WH M&amp;L 1-2'!V38))</f>
        <v>106.155</v>
      </c>
      <c r="P38" s="118"/>
      <c r="Q38" s="114"/>
      <c r="R38" s="114"/>
      <c r="S38" s="114"/>
      <c r="T38" s="112"/>
    </row>
    <row r="39" spans="2:20">
      <c r="B39" s="47">
        <v>22</v>
      </c>
      <c r="C39" s="18"/>
      <c r="D39" s="18"/>
      <c r="E39" s="18"/>
      <c r="F39" s="18"/>
      <c r="G39" s="18"/>
      <c r="I39" s="47">
        <v>22</v>
      </c>
      <c r="J39" s="18"/>
      <c r="K39" s="18"/>
      <c r="L39" s="18"/>
      <c r="M39" s="18"/>
      <c r="N39" s="18"/>
      <c r="P39" s="118"/>
      <c r="Q39" s="114"/>
      <c r="R39" s="114"/>
      <c r="S39" s="114"/>
      <c r="T39" s="112"/>
    </row>
    <row r="40" spans="2:20">
      <c r="B40" s="47">
        <v>29</v>
      </c>
      <c r="C40" s="18">
        <f>IF(AND('WS M&amp;L 1-2'!D40="",'WS M&amp;L 1-2'!F40=""),"",AVERAGE('WS M&amp;L 1-2'!D40,'WS M&amp;L 1-2'!F40))</f>
        <v>159.23500000000001</v>
      </c>
      <c r="D40" s="18">
        <f>IF(AND('WS M&amp;L 1-2'!E40="",'WS M&amp;L 1-2'!G40=""),"",AVERAGE('WS M&amp;L 1-2'!E40,'WS M&amp;L 1-2'!G40))</f>
        <v>85</v>
      </c>
      <c r="E40" s="18">
        <f>IF(AND('WS M&amp;L 1-2'!I40="",'WS M&amp;L 1-2'!K40=""),"",AVERAGE('WS M&amp;L 1-2'!I40,'WS M&amp;L 1-2'!K40))</f>
        <v>148.5</v>
      </c>
      <c r="F40" s="18">
        <f>IF(AND('WS M&amp;L 1-2'!M40="",'WS M&amp;L 1-2'!O40=""),"",AVERAGE('WS M&amp;L 1-2'!M40,'WS M&amp;L 1-2'!O40))</f>
        <v>31.5</v>
      </c>
      <c r="G40" s="18">
        <f>IF(AND('WS M&amp;L 1-2'!Q40="",'WS M&amp;L 1-2'!S40=""),"",AVERAGE('WS M&amp;L 1-2'!Q40,'WS M&amp;L 1-2'!S40))</f>
        <v>63</v>
      </c>
      <c r="I40" s="47">
        <v>29</v>
      </c>
      <c r="J40" s="18">
        <f>IF(AND('WH M&amp;L 1-2'!D40="",'WH M&amp;L 1-2'!F40=""),"",AVERAGE('WH M&amp;L 1-2'!D40,'WH M&amp;L 1-2'!F40))</f>
        <v>136.27499999999998</v>
      </c>
      <c r="K40" s="18">
        <f>IF(AND('WH M&amp;L 1-2'!H40="",'WH M&amp;L 1-2'!J40=""),"",AVERAGE('WH M&amp;L 1-2'!H40,'WH M&amp;L 1-2'!J40))</f>
        <v>124.045</v>
      </c>
      <c r="L40" s="18">
        <f>IF(AND('WH M&amp;L 1-2'!L40="",'WH M&amp;L 1-2'!N40=""),"",AVERAGE('WH M&amp;L 1-2'!L40,'WH M&amp;L 1-2'!N40))</f>
        <v>119.57</v>
      </c>
      <c r="M40" s="18">
        <f>IF(AND('WH M&amp;L 1-2'!P40="",'WH M&amp;L 1-2'!R40=""),"",AVERAGE('WH M&amp;L 1-2'!P40,'WH M&amp;L 1-2'!R40))</f>
        <v>119.97</v>
      </c>
      <c r="N40" s="18">
        <f>IF(AND('WH M&amp;L 1-2'!T40="",'WH M&amp;L 1-2'!V40=""),"",AVERAGE('WH M&amp;L 1-2'!T40,'WH M&amp;L 1-2'!V40))</f>
        <v>109.35</v>
      </c>
      <c r="P40" s="115"/>
      <c r="Q40" s="114"/>
      <c r="R40" s="114"/>
      <c r="S40" s="114"/>
      <c r="T40" s="112"/>
    </row>
    <row r="41" spans="2:20">
      <c r="B41" s="48">
        <v>40791</v>
      </c>
      <c r="C41" s="18">
        <f>IF(AND('WS M&amp;L 1-2'!F41="",'WS M&amp;L 1-2'!H41=""),"",AVERAGE('WS M&amp;L 1-2'!F41,'WS M&amp;L 1-2'!H41))</f>
        <v>150.005</v>
      </c>
      <c r="D41" s="18">
        <f>IF(AND('WS M&amp;L 1-2'!J41="",'WS M&amp;L 1-2'!L41=""),"",AVERAGE('WS M&amp;L 1-2'!J41,'WS M&amp;L 1-2'!L41))</f>
        <v>131.78</v>
      </c>
      <c r="E41" s="18">
        <f>IF(AND('WS M&amp;L 1-2'!N41="",'WS M&amp;L 1-2'!P41=""),"",AVERAGE('WS M&amp;L 1-2'!N41,'WS M&amp;L 1-2'!P41))</f>
        <v>130.76</v>
      </c>
      <c r="F41" s="18">
        <f>IF(AND('WS M&amp;L 1-2'!P41="",'WS M&amp;L 1-2'!R41=""),"",AVERAGE('WS M&amp;L 1-2'!P41,'WS M&amp;L 1-2'!R41))</f>
        <v>129.17000000000002</v>
      </c>
      <c r="G41" s="18"/>
      <c r="I41" s="48">
        <v>40791</v>
      </c>
      <c r="J41" s="18">
        <f>IF(AND('WH M&amp;L 1-2'!D41="",'WH M&amp;L 1-2'!F41=""),"",AVERAGE('WH M&amp;L 1-2'!D41,'WH M&amp;L 1-2'!F41))</f>
        <v>133.53</v>
      </c>
      <c r="K41" s="18">
        <f>IF(AND('WH M&amp;L 1-2'!H41="",'WH M&amp;L 1-2'!J41=""),"",AVERAGE('WH M&amp;L 1-2'!H41,'WH M&amp;L 1-2'!J41))</f>
        <v>123.3</v>
      </c>
      <c r="L41" s="18">
        <f>IF(AND('WH M&amp;L 1-2'!L41="",'WH M&amp;L 1-2'!N41=""),"",AVERAGE('WH M&amp;L 1-2'!L41,'WH M&amp;L 1-2'!N41))</f>
        <v>118.99000000000001</v>
      </c>
      <c r="M41" s="18">
        <f>IF(AND('WH M&amp;L 1-2'!P41="",'WH M&amp;L 1-2'!R41=""),"",AVERAGE('WH M&amp;L 1-2'!P41,'WH M&amp;L 1-2'!R41))</f>
        <v>121.67</v>
      </c>
      <c r="N41" s="18">
        <f>IF(AND('WH M&amp;L 1-2'!T41="",'WH M&amp;L 1-2'!V41=""),"",AVERAGE('WH M&amp;L 1-2'!T41,'WH M&amp;L 1-2'!V41))</f>
        <v>111.79499999999999</v>
      </c>
      <c r="P41" s="115"/>
      <c r="Q41" s="114"/>
      <c r="R41" s="114"/>
      <c r="S41" s="114"/>
      <c r="T41" s="112"/>
    </row>
    <row r="42" spans="2:20">
      <c r="B42" s="47">
        <v>12</v>
      </c>
      <c r="C42" s="18">
        <f>IF(AND('WS M&amp;L 1-2'!D42="",'WS M&amp;L 1-2'!F42=""),"",AVERAGE('WS M&amp;L 1-2'!D42,'WS M&amp;L 1-2'!F42))</f>
        <v>158.845</v>
      </c>
      <c r="D42" s="18">
        <f>IF(AND('WS M&amp;L 1-2'!H42="",'WS M&amp;L 1-2'!J42=""),"",AVERAGE('WS M&amp;L 1-2'!H42,'WS M&amp;L 1-2'!J42))</f>
        <v>143.67500000000001</v>
      </c>
      <c r="E42" s="18">
        <f>IF(AND('WS M&amp;L 1-2'!L42="",'WS M&amp;L 1-2'!N42=""),"",AVERAGE('WS M&amp;L 1-2'!L42,'WS M&amp;L 1-2'!N42))</f>
        <v>135.44999999999999</v>
      </c>
      <c r="F42" s="18">
        <f>IF(AND('WS M&amp;L 1-2'!P42="",'WS M&amp;L 1-2'!R42=""),"",AVERAGE('WS M&amp;L 1-2'!P42,'WS M&amp;L 1-2'!R42))</f>
        <v>134.76499999999999</v>
      </c>
      <c r="G42" s="18"/>
      <c r="I42" s="47">
        <v>12</v>
      </c>
      <c r="J42" s="18">
        <f>IF(AND('WH M&amp;L 1-2'!D42="",'WH M&amp;L 1-2'!F42=""),"",AVERAGE('WH M&amp;L 1-2'!D42,'WH M&amp;L 1-2'!F42))</f>
        <v>129.79500000000002</v>
      </c>
      <c r="K42" s="18" t="str">
        <f>IF(AND('WH M&amp;L 1-2'!H42="",'WH M&amp;L 1-2'!J42=""),"",AVERAGE('WH M&amp;L 1-2'!H42,'WH M&amp;L 1-2'!J42))</f>
        <v/>
      </c>
      <c r="L42" s="18" t="str">
        <f>IF(AND('WH M&amp;L 1-2'!L42="",'WH M&amp;L 1-2'!N42=""),"",AVERAGE('WH M&amp;L 1-2'!L42,'WH M&amp;L 1-2'!N42))</f>
        <v/>
      </c>
      <c r="M42" s="18" t="str">
        <f>IF(AND('WH M&amp;L 1-2'!P42="",'WH M&amp;L 1-2'!R42=""),"",AVERAGE('WH M&amp;L 1-2'!P42,'WH M&amp;L 1-2'!R42))</f>
        <v/>
      </c>
      <c r="N42" s="18" t="str">
        <f>IF(AND('WH M&amp;L 1-2'!T42="",'WH M&amp;L 1-2'!V42=""),"",AVERAGE('WH M&amp;L 1-2'!T42,'WH M&amp;L 1-2'!V42))</f>
        <v/>
      </c>
      <c r="P42" s="115"/>
      <c r="Q42" s="114"/>
      <c r="R42" s="114"/>
      <c r="S42" s="114"/>
      <c r="T42" s="112"/>
    </row>
    <row r="43" spans="2:20">
      <c r="B43" s="47">
        <v>19</v>
      </c>
      <c r="C43" s="18">
        <f>IF(AND('WS M&amp;L 1-2'!D43="",'WS M&amp;L 1-2'!F43=""),"",AVERAGE('WS M&amp;L 1-2'!D43,'WS M&amp;L 1-2'!F43))</f>
        <v>143.78</v>
      </c>
      <c r="D43" s="18">
        <f>IF(AND('WS M&amp;L 1-2'!H43="",'WS M&amp;L 1-2'!J43=""),"",AVERAGE('WS M&amp;L 1-2'!H43,'WS M&amp;L 1-2'!J43))</f>
        <v>136.26499999999999</v>
      </c>
      <c r="E43" s="18">
        <f>IF(AND('WS M&amp;L 1-2'!L43="",'WS M&amp;L 1-2'!N43=""),"",AVERAGE('WS M&amp;L 1-2'!L43,'WS M&amp;L 1-2'!N43))</f>
        <v>130.815</v>
      </c>
      <c r="F43" s="18">
        <f>IF(AND('WS M&amp;L 1-2'!P43="",'WS M&amp;L 1-2'!R43=""),"",AVERAGE('WS M&amp;L 1-2'!P43,'WS M&amp;L 1-2'!R43))</f>
        <v>132.57</v>
      </c>
      <c r="G43" s="18"/>
      <c r="I43" s="47">
        <v>19</v>
      </c>
      <c r="J43" s="18">
        <f>IF(AND('WH M&amp;L 1-2'!D43="",'WH M&amp;L 1-2'!F43=""),"",AVERAGE('WH M&amp;L 1-2'!D43,'WH M&amp;L 1-2'!F43))</f>
        <v>129.80500000000001</v>
      </c>
      <c r="K43" s="18">
        <f>IF(AND('WH M&amp;L 1-2'!H43="",'WH M&amp;L 1-2'!J43=""),"",AVERAGE('WH M&amp;L 1-2'!H43,'WH M&amp;L 1-2'!J43))</f>
        <v>120.07</v>
      </c>
      <c r="L43" s="18">
        <f>IF(AND('WH M&amp;L 1-2'!L43="",'WH M&amp;L 1-2'!N43=""),"",AVERAGE('WH M&amp;L 1-2'!L43,'WH M&amp;L 1-2'!N43))</f>
        <v>115.75</v>
      </c>
      <c r="M43" s="18">
        <f>IF(AND('WH M&amp;L 1-2'!P43="",'WH M&amp;L 1-2'!R43=""),"",AVERAGE('WH M&amp;L 1-2'!P43,'WH M&amp;L 1-2'!R43))</f>
        <v>117.11500000000001</v>
      </c>
      <c r="N43" s="18">
        <f>IF(AND('WH M&amp;L 1-2'!T43="",'WH M&amp;L 1-2'!V43=""),"",AVERAGE('WH M&amp;L 1-2'!T43,'WH M&amp;L 1-2'!V43))</f>
        <v>113.85</v>
      </c>
      <c r="P43" s="115"/>
      <c r="Q43" s="114"/>
      <c r="R43" s="114"/>
      <c r="S43" s="114"/>
      <c r="T43" s="112"/>
    </row>
    <row r="44" spans="2:20">
      <c r="B44" s="84">
        <v>26</v>
      </c>
      <c r="C44" s="18">
        <f>IF(AND('WS M&amp;L 1-2'!D44="",'WS M&amp;L 1-2'!F44=""),"",AVERAGE('WS M&amp;L 1-2'!D44,'WS M&amp;L 1-2'!F44))</f>
        <v>137.76999999999998</v>
      </c>
      <c r="D44" s="18">
        <f>IF(AND('WS M&amp;L 1-2'!H44="",'WS M&amp;L 1-2'!J44=""),"",AVERAGE('WS M&amp;L 1-2'!H44,'WS M&amp;L 1-2'!J44))</f>
        <v>131.965</v>
      </c>
      <c r="E44" s="18">
        <f>IF(AND('WS M&amp;L 1-2'!L44="",'WS M&amp;L 1-2'!N44=""),"",AVERAGE('WS M&amp;L 1-2'!L44,'WS M&amp;L 1-2'!N44))</f>
        <v>131.74</v>
      </c>
      <c r="F44" s="18">
        <f>IF(AND('WS M&amp;L 1-2'!P44="",'WS M&amp;L 1-2'!R44=""),"",AVERAGE('WS M&amp;L 1-2'!P44,'WS M&amp;L 1-2'!R44))</f>
        <v>127.91</v>
      </c>
      <c r="G44" s="18">
        <f>IF(AND('WS M&amp;L 1-2'!T44="",'WS M&amp;L 1-2'!V44=""),"",AVERAGE('WS M&amp;L 1-2'!T44,'WS M&amp;L 1-2'!V44))</f>
        <v>126.92500000000001</v>
      </c>
      <c r="I44" s="84">
        <v>26</v>
      </c>
      <c r="J44" s="18">
        <f>IF(AND('WH M&amp;L 1-2'!D44="",'WH M&amp;L 1-2'!F44=""),"",AVERAGE('WH M&amp;L 1-2'!D44,'WH M&amp;L 1-2'!F44))</f>
        <v>125.66499999999999</v>
      </c>
      <c r="K44" s="18">
        <f>IF(AND('WH M&amp;L 1-2'!H44="",'WH M&amp;L 1-2'!J44=""),"",AVERAGE('WH M&amp;L 1-2'!H44,'WH M&amp;L 1-2'!J44))</f>
        <v>120.25</v>
      </c>
      <c r="L44" s="18">
        <f>IF(AND('WH M&amp;L 1-2'!L44="",'WH M&amp;L 1-2'!N44=""),"",AVERAGE('WH M&amp;L 1-2'!L44,'WH M&amp;L 1-2'!N44))</f>
        <v>115.38</v>
      </c>
      <c r="M44" s="18">
        <f>IF(AND('WH M&amp;L 1-2'!P44="",'WH M&amp;L 1-2'!R44=""),"",AVERAGE('WH M&amp;L 1-2'!P44,'WH M&amp;L 1-2'!R44))</f>
        <v>117.785</v>
      </c>
      <c r="N44" s="18">
        <f>IF(AND('WH M&amp;L 1-2'!T44="",'WH M&amp;L 1-2'!V44=""),"",AVERAGE('WH M&amp;L 1-2'!T44,'WH M&amp;L 1-2'!V44))</f>
        <v>112.69</v>
      </c>
      <c r="P44" s="115"/>
      <c r="Q44" s="114"/>
      <c r="R44" s="114"/>
      <c r="S44" s="114"/>
      <c r="T44" s="112"/>
    </row>
    <row r="45" spans="2:20">
      <c r="B45" s="99" t="s">
        <v>62</v>
      </c>
      <c r="C45" s="18">
        <f>IF(AND('WS M&amp;L 1-2'!D45="",'WS M&amp;L 1-2'!F45=""),"",AVERAGE('WS M&amp;L 1-2'!D45,'WS M&amp;L 1-2'!F45))</f>
        <v>141.995</v>
      </c>
      <c r="D45" s="18">
        <f>IF(AND('WS M&amp;L 1-2'!H45="",'WS M&amp;L 1-2'!J45=""),"",AVERAGE('WS M&amp;L 1-2'!H45,'WS M&amp;L 1-2'!J45))</f>
        <v>134.17000000000002</v>
      </c>
      <c r="E45" s="18">
        <f>IF(AND('WS M&amp;L 1-2'!N45="",'WS M&amp;L 1-2'!P45=""),"",AVERAGE('WS M&amp;L 1-2'!N45,'WS M&amp;L 1-2'!P45))</f>
        <v>134.11000000000001</v>
      </c>
      <c r="F45" s="18">
        <f>IF(AND('WS M&amp;L 1-2'!R45="",'WS M&amp;L 1-2'!T45=""),"",AVERAGE('WS M&amp;L 1-2'!R45,'WS M&amp;L 1-2'!T45))</f>
        <v>135.64999999999998</v>
      </c>
      <c r="G45" s="18">
        <f>IF(AND('WS M&amp;L 1-2'!T45="",'WS M&amp;L 1-2'!V45=""),"",AVERAGE('WS M&amp;L 1-2'!T45,'WS M&amp;L 1-2'!V45))</f>
        <v>134.57</v>
      </c>
      <c r="I45" s="99" t="s">
        <v>62</v>
      </c>
      <c r="J45" s="18">
        <f>IF(AND('WH M&amp;L 1-2'!D45="",'WH M&amp;L 1-2'!F45=""),"",AVERAGE('WH M&amp;L 1-2'!D45,'WH M&amp;L 1-2'!F45))</f>
        <v>124.03</v>
      </c>
      <c r="K45" s="18">
        <f>IF(AND('WH M&amp;L 1-2'!H45="",'WH M&amp;L 1-2'!J45=""),"",AVERAGE('WH M&amp;L 1-2'!H45,'WH M&amp;L 1-2'!J45))</f>
        <v>122.16</v>
      </c>
      <c r="L45" s="18">
        <f>IF(AND('WH M&amp;L 1-2'!L45="",'WH M&amp;L 1-2'!N45=""),"",AVERAGE('WH M&amp;L 1-2'!L45,'WH M&amp;L 1-2'!N45))</f>
        <v>116.935</v>
      </c>
      <c r="M45" s="18">
        <f>IF(AND('WH M&amp;L 1-2'!P45="",'WH M&amp;L 1-2'!R45=""),"",AVERAGE('WH M&amp;L 1-2'!P45,'WH M&amp;L 1-2'!R45))</f>
        <v>120.61</v>
      </c>
      <c r="N45" s="18">
        <f>IF(AND('WH M&amp;L 1-2'!T45="",'WH M&amp;L 1-2'!V45=""),"",AVERAGE('WH M&amp;L 1-2'!T45,'WH M&amp;L 1-2'!V45))</f>
        <v>114.81</v>
      </c>
      <c r="P45" s="115"/>
      <c r="Q45" s="114"/>
      <c r="R45" s="114"/>
      <c r="S45" s="114"/>
      <c r="T45" s="112"/>
    </row>
    <row r="46" spans="2:20">
      <c r="B46" s="84">
        <v>10</v>
      </c>
      <c r="C46" s="18">
        <f>IF(AND('WS M&amp;L 1-2'!D46="",'WS M&amp;L 1-2'!F46=""),"",AVERAGE('WS M&amp;L 1-2'!D46,'WS M&amp;L 1-2'!F46))</f>
        <v>156.84</v>
      </c>
      <c r="D46" s="18">
        <f>IF(AND('WS M&amp;L 1-2'!H46="",'WS M&amp;L 1-2'!J46=""),"",AVERAGE('WS M&amp;L 1-2'!H46,'WS M&amp;L 1-2'!J46))</f>
        <v>142.02499999999998</v>
      </c>
      <c r="E46" s="18">
        <f>IF(AND('WS M&amp;L 1-2'!L46="",'WS M&amp;L 1-2'!N46=""),"",AVERAGE('WS M&amp;L 1-2'!L46,'WS M&amp;L 1-2'!N46))</f>
        <v>137.61500000000001</v>
      </c>
      <c r="F46" s="18">
        <f>IF(AND('WS M&amp;L 1-2'!P46="",'WS M&amp;L 1-2'!R46=""),"",AVERAGE('WS M&amp;L 1-2'!P46,'WS M&amp;L 1-2'!R46))</f>
        <v>130.92000000000002</v>
      </c>
      <c r="G46" s="18">
        <f>IF(AND('WS M&amp;L 1-2'!T46="",'WS M&amp;L 1-2'!V46=""),"",AVERAGE('WS M&amp;L 1-2'!T46,'WS M&amp;L 1-2'!V46))</f>
        <v>133.07</v>
      </c>
      <c r="I46" s="84">
        <v>10</v>
      </c>
      <c r="J46" s="18">
        <f>IF(AND('WH M&amp;L 1-2'!D46="",'WH M&amp;L 1-2'!F46=""),"",AVERAGE('WH M&amp;L 1-2'!D46,'WH M&amp;L 1-2'!F46))</f>
        <v>126.58</v>
      </c>
      <c r="K46" s="18">
        <f>IF(AND('WH M&amp;L 1-2'!H46="",'WH M&amp;L 1-2'!J46=""),"",AVERAGE('WH M&amp;L 1-2'!H46,'WH M&amp;L 1-2'!J46))</f>
        <v>119.015</v>
      </c>
      <c r="L46" s="18">
        <f>IF(AND('WH M&amp;L 1-2'!L46="",'WH M&amp;L 1-2'!N46=""),"",AVERAGE('WH M&amp;L 1-2'!L46,'WH M&amp;L 1-2'!N46))</f>
        <v>116.295</v>
      </c>
      <c r="M46" s="18">
        <f>IF(AND('WH M&amp;L 1-2'!P46="",'WH M&amp;L 1-2'!R46=""),"",AVERAGE('WH M&amp;L 1-2'!P46,'WH M&amp;L 1-2'!R46))</f>
        <v>120.215</v>
      </c>
      <c r="N46" s="18">
        <f>IF(AND('WH M&amp;L 1-2'!T46="",'WH M&amp;L 1-2'!V46=""),"",AVERAGE('WH M&amp;L 1-2'!T46,'WH M&amp;L 1-2'!V46))</f>
        <v>112.5</v>
      </c>
      <c r="P46" s="116"/>
      <c r="Q46" s="114"/>
      <c r="R46" s="114"/>
      <c r="S46" s="114"/>
      <c r="T46" s="112"/>
    </row>
    <row r="47" spans="2:20">
      <c r="B47" s="99" t="s">
        <v>63</v>
      </c>
      <c r="C47" s="18">
        <f>IF(AND('WS M&amp;L 1-2'!D47="",'WS M&amp;L 1-2'!H47=""),"",AVERAGE('WS M&amp;L 1-2'!D47,'WS M&amp;L 1-2'!H47))</f>
        <v>142.155</v>
      </c>
      <c r="D47" s="18">
        <f>IF(AND('WS M&amp;L 1-2'!J47="",'WS M&amp;L 1-2'!L47=""),"",AVERAGE('WS M&amp;L 1-2'!J47,'WS M&amp;L 1-2'!L47))</f>
        <v>131.375</v>
      </c>
      <c r="E47" s="18">
        <f>IF(AND('WS M&amp;L 1-2'!N47="",'WS M&amp;L 1-2'!P47=""),"",AVERAGE('WS M&amp;L 1-2'!N47,'WS M&amp;L 1-2'!P47))</f>
        <v>128</v>
      </c>
      <c r="F47" s="18">
        <f>IF(AND('WS M&amp;L 1-2'!R47="",'WS M&amp;L 1-2'!T47=""),"",AVERAGE('WS M&amp;L 1-2'!R47,'WS M&amp;L 1-2'!T47))</f>
        <v>132.285</v>
      </c>
      <c r="G47" s="18">
        <f>IF(AND('WS M&amp;L 1-2'!T47="",'WS M&amp;L 1-2'!V47=""),"",AVERAGE('WS M&amp;L 1-2'!T47,'WS M&amp;L 1-2'!V47))</f>
        <v>131.92500000000001</v>
      </c>
      <c r="I47" s="99" t="s">
        <v>63</v>
      </c>
      <c r="J47" s="18">
        <f>IF(AND('WH M&amp;L 1-2'!D47="",'WH M&amp;L 1-2'!F47=""),"",AVERAGE('WH M&amp;L 1-2'!D47,'WH M&amp;L 1-2'!F47))</f>
        <v>127.69499999999999</v>
      </c>
      <c r="K47" s="18">
        <f>IF(AND('WH M&amp;L 1-2'!H47="",'WH M&amp;L 1-2'!J47=""),"",AVERAGE('WH M&amp;L 1-2'!H47,'WH M&amp;L 1-2'!J47))</f>
        <v>121.28</v>
      </c>
      <c r="L47" s="18">
        <f>IF(AND('WH M&amp;L 1-2'!L47="",'WH M&amp;L 1-2'!N47=""),"",AVERAGE('WH M&amp;L 1-2'!L47,'WH M&amp;L 1-2'!N47))</f>
        <v>119.11500000000001</v>
      </c>
      <c r="M47" s="18">
        <f>IF(AND('WH M&amp;L 1-2'!P47="",'WH M&amp;L 1-2'!R47=""),"",AVERAGE('WH M&amp;L 1-2'!P47,'WH M&amp;L 1-2'!R47))</f>
        <v>121.06</v>
      </c>
      <c r="N47" s="18">
        <f>IF(AND('WH M&amp;L 1-2'!T47="",'WH M&amp;L 1-2'!V47=""),"",AVERAGE('WH M&amp;L 1-2'!T47,'WH M&amp;L 1-2'!V47))</f>
        <v>113</v>
      </c>
      <c r="P47" s="115"/>
      <c r="Q47" s="114"/>
      <c r="R47" s="114"/>
      <c r="S47" s="114"/>
      <c r="T47" s="112"/>
    </row>
    <row r="48" spans="2:20">
      <c r="B48" s="99" t="s">
        <v>64</v>
      </c>
      <c r="C48" s="18">
        <f>IF(AND('WS M&amp;L 1-2'!D48="",'WS M&amp;L 1-2'!F48=""),"",AVERAGE('WS M&amp;L 1-2'!D48,'WS M&amp;L 1-2'!F48))</f>
        <v>157.815</v>
      </c>
      <c r="D48" s="18">
        <f>IF(AND('WS M&amp;L 1-2'!H48="",'WS M&amp;L 1-2'!J48=""),"",AVERAGE('WS M&amp;L 1-2'!H48,'WS M&amp;L 1-2'!J48))</f>
        <v>140.01499999999999</v>
      </c>
      <c r="E48" s="18">
        <f>IF(AND('WS M&amp;L 1-2'!L48="",'WS M&amp;L 1-2'!N48=""),"",AVERAGE('WS M&amp;L 1-2'!L48,'WS M&amp;L 1-2'!N48))</f>
        <v>133.005</v>
      </c>
      <c r="F48" s="18">
        <f>IF(AND('WS M&amp;L 1-2'!P48="",'WS M&amp;L 1-2'!R48=""),"",AVERAGE('WS M&amp;L 1-2'!P48,'WS M&amp;L 1-2'!R48))</f>
        <v>123.21000000000001</v>
      </c>
      <c r="G48" s="18">
        <f>IF(AND('WS M&amp;L 1-2'!T48="",'WS M&amp;L 1-2'!V48=""),"",AVERAGE('WS M&amp;L 1-2'!T48,'WS M&amp;L 1-2'!V48))</f>
        <v>133.24</v>
      </c>
      <c r="I48" s="99" t="s">
        <v>64</v>
      </c>
      <c r="J48" s="18">
        <f>IF(AND('WH M&amp;L 1-2'!D48="",'WH M&amp;L 1-2'!F48=""),"",AVERAGE('WH M&amp;L 1-2'!D48,'WH M&amp;L 1-2'!F48))</f>
        <v>131.35500000000002</v>
      </c>
      <c r="K48" s="18">
        <f>IF(AND('WH M&amp;L 1-2'!H48="",'WH M&amp;L 1-2'!J48=""),"",AVERAGE('WH M&amp;L 1-2'!H48,'WH M&amp;L 1-2'!J48))</f>
        <v>124.32</v>
      </c>
      <c r="L48" s="18">
        <f>IF(AND('WH M&amp;L 1-2'!L48="",'WH M&amp;L 1-2'!N48=""),"",AVERAGE('WH M&amp;L 1-2'!L48,'WH M&amp;L 1-2'!N48))</f>
        <v>120.795</v>
      </c>
      <c r="M48" s="18">
        <f>IF(AND('WH M&amp;L 1-2'!P48="",'WH M&amp;L 1-2'!R48=""),"",AVERAGE('WH M&amp;L 1-2'!P48,'WH M&amp;L 1-2'!R48))</f>
        <v>124.77000000000001</v>
      </c>
      <c r="N48" s="18">
        <f>IF(AND('WH M&amp;L 1-2'!T48="",'WH M&amp;L 1-2'!V48=""),"",AVERAGE('WH M&amp;L 1-2'!T48,'WH M&amp;L 1-2'!V48))</f>
        <v>105</v>
      </c>
      <c r="P48" s="115"/>
      <c r="Q48" s="114"/>
      <c r="R48" s="114"/>
      <c r="S48" s="114"/>
      <c r="T48" s="112"/>
    </row>
    <row r="49" spans="2:20">
      <c r="B49" s="99" t="s">
        <v>65</v>
      </c>
      <c r="C49" s="18">
        <f>IF(AND('WS M&amp;L 1-2'!D49="",'WS M&amp;L 1-2'!F49=""),"",AVERAGE('WS M&amp;L 1-2'!D49,'WS M&amp;L 1-2'!F49))</f>
        <v>153.82499999999999</v>
      </c>
      <c r="D49" s="18" t="str">
        <f>IF(AND('WS M&amp;L 1-2'!H49="",'WS M&amp;L 1-2'!J49=""),"",AVERAGE('WS M&amp;L 1-2'!H49,'WS M&amp;L 1-2'!J49))</f>
        <v/>
      </c>
      <c r="E49" s="18">
        <f>IF(AND('WS M&amp;L 1-2'!L49="",'WS M&amp;L 1-2'!N49=""),"",AVERAGE('WS M&amp;L 1-2'!L49,'WS M&amp;L 1-2'!N49))</f>
        <v>136.55500000000001</v>
      </c>
      <c r="F49" s="18">
        <f>IF(AND('WS M&amp;L 1-2'!P49="",'WS M&amp;L 1-2'!R49=""),"",AVERAGE('WS M&amp;L 1-2'!P49,'WS M&amp;L 1-2'!R49))</f>
        <v>138.82</v>
      </c>
      <c r="G49" s="18">
        <f>IF(AND('WS M&amp;L 1-2'!T49="",'WS M&amp;L 1-2'!V49=""),"",AVERAGE('WS M&amp;L 1-2'!T49,'WS M&amp;L 1-2'!V49))</f>
        <v>133.16</v>
      </c>
      <c r="I49" s="99" t="s">
        <v>65</v>
      </c>
      <c r="J49" s="18">
        <f>IF(AND('WH M&amp;L 1-2'!D49="",'WH M&amp;L 1-2'!F49=""),"",AVERAGE('WH M&amp;L 1-2'!D49,'WH M&amp;L 1-2'!F49))</f>
        <v>129.625</v>
      </c>
      <c r="K49" s="18">
        <f>IF(AND('WH M&amp;L 1-2'!H49="",'WH M&amp;L 1-2'!J49=""),"",AVERAGE('WH M&amp;L 1-2'!H49,'WH M&amp;L 1-2'!J49))</f>
        <v>123.295</v>
      </c>
      <c r="L49" s="18">
        <f>IF(AND('WH M&amp;L 1-2'!L49="",'WH M&amp;L 1-2'!N49=""),"",AVERAGE('WH M&amp;L 1-2'!L49,'WH M&amp;L 1-2'!N49))</f>
        <v>66.8</v>
      </c>
      <c r="M49" s="18">
        <f>IF(AND('WH M&amp;L 1-2'!P49="",'WH M&amp;L 1-2'!R49=""),"",AVERAGE('WH M&amp;L 1-2'!P49,'WH M&amp;L 1-2'!R49))</f>
        <v>125.485</v>
      </c>
      <c r="N49" s="18">
        <f>IF(AND('WH M&amp;L 1-2'!T49="",'WH M&amp;L 1-2'!V49=""),"",AVERAGE('WH M&amp;L 1-2'!T49,'WH M&amp;L 1-2'!V49))</f>
        <v>122.3</v>
      </c>
      <c r="P49" s="115"/>
      <c r="Q49" s="114"/>
      <c r="R49" s="114"/>
      <c r="S49" s="114"/>
      <c r="T49" s="112"/>
    </row>
    <row r="50" spans="2:20">
      <c r="B50" s="48">
        <v>40854</v>
      </c>
      <c r="C50" s="18">
        <f>IF(AND('WS M&amp;L 1-2'!D50="",'WS M&amp;L 1-2'!F50=""),"",AVERAGE('WS M&amp;L 1-2'!D50,'WS M&amp;L 1-2'!F50))</f>
        <v>156.53</v>
      </c>
      <c r="D50" s="18">
        <f>IF(AND('WS M&amp;L 1-2'!H50="",'WS M&amp;L 1-2'!J50=""),"",AVERAGE('WS M&amp;L 1-2'!H50,'WS M&amp;L 1-2'!J50))</f>
        <v>147.03</v>
      </c>
      <c r="E50" s="18">
        <f>IF(AND('WS M&amp;L 1-2'!L50="",'WS M&amp;L 1-2'!N50=""),"",AVERAGE('WS M&amp;L 1-2'!L50,'WS M&amp;L 1-2'!N50))</f>
        <v>137.54500000000002</v>
      </c>
      <c r="F50" s="18">
        <f>IF(AND('WS M&amp;L 1-2'!P50="",'WS M&amp;L 1-2'!R50=""),"",AVERAGE('WS M&amp;L 1-2'!P50,'WS M&amp;L 1-2'!R50))</f>
        <v>141.73500000000001</v>
      </c>
      <c r="G50" s="18">
        <f>IF(AND('WS M&amp;L 1-2'!T50="",'WS M&amp;L 1-2'!V50=""),"",AVERAGE('WS M&amp;L 1-2'!T50,'WS M&amp;L 1-2'!V50))</f>
        <v>136.85500000000002</v>
      </c>
      <c r="I50" s="48">
        <v>40854</v>
      </c>
      <c r="J50" s="18">
        <f>IF(AND('WH M&amp;L 1-2'!D50="",'WH M&amp;L 1-2'!F50=""),"",AVERAGE('WH M&amp;L 1-2'!D50,'WH M&amp;L 1-2'!F50))</f>
        <v>135.14999999999998</v>
      </c>
      <c r="K50" s="18">
        <f>IF(AND('WH M&amp;L 1-2'!H50="",'WH M&amp;L 1-2'!J50=""),"",AVERAGE('WH M&amp;L 1-2'!H50,'WH M&amp;L 1-2'!J50))</f>
        <v>130.16999999999999</v>
      </c>
      <c r="L50" s="18">
        <f>IF(AND('WH M&amp;L 1-2'!L50="",'WH M&amp;L 1-2'!N50=""),"",AVERAGE('WH M&amp;L 1-2'!L50,'WH M&amp;L 1-2'!N50))</f>
        <v>123.55500000000001</v>
      </c>
      <c r="M50" s="18">
        <f>IF(AND('WH M&amp;L 1-2'!P50="",'WH M&amp;L 1-2'!R50=""),"",AVERAGE('WH M&amp;L 1-2'!P50,'WH M&amp;L 1-2'!R50))</f>
        <v>121.21000000000001</v>
      </c>
      <c r="N50" s="18">
        <f>IF(AND('WH M&amp;L 1-2'!T50="",'WH M&amp;L 1-2'!V50=""),"",AVERAGE('WH M&amp;L 1-2'!T50,'WH M&amp;L 1-2'!V50))</f>
        <v>111.25</v>
      </c>
      <c r="P50" s="116"/>
      <c r="Q50" s="114"/>
      <c r="R50" s="114"/>
      <c r="S50" s="114"/>
      <c r="T50" s="112"/>
    </row>
    <row r="51" spans="2:20">
      <c r="B51" s="99">
        <v>14</v>
      </c>
      <c r="C51" s="18">
        <f>IF(AND('WS M&amp;L 1-2'!D51="",'WS M&amp;L 1-2'!F51=""),"",AVERAGE('WS M&amp;L 1-2'!D51,'WS M&amp;L 1-2'!F51))</f>
        <v>163.285</v>
      </c>
      <c r="D51" s="18">
        <f>IF(AND('WS M&amp;L 1-2'!H51="",'WS M&amp;L 1-2'!J51=""),"",AVERAGE('WS M&amp;L 1-2'!H51,'WS M&amp;L 1-2'!J51))</f>
        <v>147.96499999999997</v>
      </c>
      <c r="E51" s="18">
        <f>IF(AND('WS M&amp;L 1-2'!L51="",'WS M&amp;L 1-2'!N51=""),"",AVERAGE('WS M&amp;L 1-2'!L51,'WS M&amp;L 1-2'!N51))</f>
        <v>139.92000000000002</v>
      </c>
      <c r="F51" s="18">
        <f>IF(AND('WS M&amp;L 1-2'!P51="",'WS M&amp;L 1-2'!R51=""),"",AVERAGE('WS M&amp;L 1-2'!P51,'WS M&amp;L 1-2'!R51))</f>
        <v>135.72</v>
      </c>
      <c r="G51" s="18">
        <f>IF(AND('WS M&amp;L 1-2'!T51="",'WS M&amp;L 1-2'!V51=""),"",AVERAGE('WS M&amp;L 1-2'!T51,'WS M&amp;L 1-2'!V51))</f>
        <v>139.05000000000001</v>
      </c>
      <c r="I51" s="99">
        <v>14</v>
      </c>
      <c r="J51" s="18">
        <f>IF(AND('WH M&amp;L 1-2'!D51="",'WH M&amp;L 1-2'!F51=""),"",AVERAGE('WH M&amp;L 1-2'!D51,'WH M&amp;L 1-2'!F51))</f>
        <v>140.37</v>
      </c>
      <c r="K51" s="18">
        <f>IF(AND('WH M&amp;L 1-2'!H51="",'WH M&amp;L 1-2'!J51=""),"",AVERAGE('WH M&amp;L 1-2'!H51,'WH M&amp;L 1-2'!J51))</f>
        <v>130.77000000000001</v>
      </c>
      <c r="L51" s="18">
        <f>IF(AND('WH M&amp;L 1-2'!L51="",'WH M&amp;L 1-2'!N51=""),"",AVERAGE('WH M&amp;L 1-2'!L51,'WH M&amp;L 1-2'!N51))</f>
        <v>123.13499999999999</v>
      </c>
      <c r="M51" s="18">
        <f>IF(AND('WH M&amp;L 1-2'!P51="",'WH M&amp;L 1-2'!R51=""),"",AVERAGE('WH M&amp;L 1-2'!P51,'WH M&amp;L 1-2'!R51))</f>
        <v>127.25999999999999</v>
      </c>
      <c r="N51" s="18">
        <f>IF(AND('WH M&amp;L 1-2'!T51="",'WH M&amp;L 1-2'!V51=""),"",AVERAGE('WH M&amp;L 1-2'!T51,'WH M&amp;L 1-2'!V51))</f>
        <v>118.675</v>
      </c>
      <c r="P51" s="115"/>
      <c r="Q51" s="114"/>
      <c r="R51" s="114"/>
      <c r="S51" s="114"/>
      <c r="T51" s="112"/>
    </row>
    <row r="52" spans="2:20">
      <c r="B52" s="47">
        <v>21</v>
      </c>
      <c r="C52" s="18">
        <f>IF(AND('WS M&amp;L 1-2'!D52="",'WS M&amp;L 1-2'!F52=""),"",AVERAGE('WS M&amp;L 1-2'!D52,'WS M&amp;L 1-2'!F52))</f>
        <v>162.89999999999998</v>
      </c>
      <c r="D52" s="18">
        <f>IF(AND('WS M&amp;L 1-2'!H52="",'WS M&amp;L 1-2'!J52=""),"",AVERAGE('WS M&amp;L 1-2'!H52,'WS M&amp;L 1-2'!J52))</f>
        <v>152.095</v>
      </c>
      <c r="E52" s="18">
        <f>IF(AND('WS M&amp;L 1-2'!L52="",'WS M&amp;L 1-2'!N52=""),"",AVERAGE('WS M&amp;L 1-2'!L52,'WS M&amp;L 1-2'!N52))</f>
        <v>145.33999999999997</v>
      </c>
      <c r="F52" s="18">
        <f>IF(AND('WS M&amp;L 1-2'!P52="",'WS M&amp;L 1-2'!R52=""),"",AVERAGE('WS M&amp;L 1-2'!P52,'WS M&amp;L 1-2'!R52))</f>
        <v>142.05000000000001</v>
      </c>
      <c r="G52" s="18">
        <f>IF(AND('WS M&amp;L 1-2'!T52="",'WS M&amp;L 1-2'!V52=""),"",AVERAGE('WS M&amp;L 1-2'!T52,'WS M&amp;L 1-2'!V52))</f>
        <v>140.80000000000001</v>
      </c>
      <c r="I52" s="47">
        <v>21</v>
      </c>
      <c r="J52" s="18">
        <f>IF(AND('WH M&amp;L 1-2'!D52="",'WH M&amp;L 1-2'!F52=""),"",AVERAGE('WH M&amp;L 1-2'!D52,'WH M&amp;L 1-2'!F52))</f>
        <v>143.56</v>
      </c>
      <c r="K52" s="18">
        <f>IF(AND('WH M&amp;L 1-2'!H52="",'WH M&amp;L 1-2'!J52=""),"",AVERAGE('WH M&amp;L 1-2'!H52,'WH M&amp;L 1-2'!J52))</f>
        <v>136.435</v>
      </c>
      <c r="L52" s="18">
        <f>IF(AND('WH M&amp;L 1-2'!L52="",'WH M&amp;L 1-2'!N52=""),"",AVERAGE('WH M&amp;L 1-2'!L52,'WH M&amp;L 1-2'!N52))</f>
        <v>127.97499999999999</v>
      </c>
      <c r="M52" s="18">
        <f>IF(AND('WH M&amp;L 1-2'!P52="",'WH M&amp;L 1-2'!R52=""),"",AVERAGE('WH M&amp;L 1-2'!P52,'WH M&amp;L 1-2'!R52))</f>
        <v>128.70999999999998</v>
      </c>
      <c r="N52" s="18">
        <f>IF(AND('WH M&amp;L 1-2'!T52="",'WH M&amp;L 1-2'!V52=""),"",AVERAGE('WH M&amp;L 1-2'!T52,'WH M&amp;L 1-2'!V52))</f>
        <v>123.045</v>
      </c>
      <c r="P52" s="115"/>
      <c r="Q52" s="114"/>
      <c r="R52" s="114"/>
      <c r="S52" s="114"/>
      <c r="T52" s="112"/>
    </row>
    <row r="53" spans="2:20">
      <c r="B53" s="47">
        <v>28</v>
      </c>
      <c r="C53" s="18">
        <f>IF(AND('WS M&amp;L 1-2'!D53="",'WS M&amp;L 1-2'!F53=""),"",AVERAGE('WS M&amp;L 1-2'!D53,'WS M&amp;L 1-2'!F53))</f>
        <v>150</v>
      </c>
      <c r="D53" s="18" t="str">
        <f>IF(AND('WS M&amp;L 1-2'!H53="",'WS M&amp;L 1-2'!J53=""),"",AVERAGE('WS M&amp;L 1-2'!H53,'WS M&amp;L 1-2'!J53))</f>
        <v/>
      </c>
      <c r="E53" s="18" t="str">
        <f>IF(AND('WS M&amp;L 1-2'!L53="",'WS M&amp;L 1-2'!N53=""),"",AVERAGE('WS M&amp;L 1-2'!L53,'WS M&amp;L 1-2'!N53))</f>
        <v/>
      </c>
      <c r="F53" s="18" t="str">
        <f>IF(AND('WS M&amp;L 1-2'!P53="",'WS M&amp;L 1-2'!R53=""),"",AVERAGE('WS M&amp;L 1-2'!P53,'WS M&amp;L 1-2'!R53))</f>
        <v/>
      </c>
      <c r="G53" s="18" t="str">
        <f>IF(AND('WS M&amp;L 1-2'!T53="",'WS M&amp;L 1-2'!V53=""),"",AVERAGE('WS M&amp;L 1-2'!T53,'WS M&amp;L 1-2'!V53))</f>
        <v/>
      </c>
      <c r="I53" s="47">
        <v>28</v>
      </c>
      <c r="J53" s="18" t="str">
        <f>IF(AND('WH M&amp;L 1-2'!D53="",'WH M&amp;L 1-2'!F53=""),"",AVERAGE('WH M&amp;L 1-2'!D53,'WH M&amp;L 1-2'!F53))</f>
        <v/>
      </c>
      <c r="K53" s="18">
        <f>IF(AND('WH M&amp;L 1-2'!H53="",'WH M&amp;L 1-2'!J53=""),"",AVERAGE('WH M&amp;L 1-2'!H53,'WH M&amp;L 1-2'!J53))</f>
        <v>130.5</v>
      </c>
      <c r="L53" s="18">
        <f>IF(AND('WH M&amp;L 1-2'!L53="",'WH M&amp;L 1-2'!N53=""),"",AVERAGE('WH M&amp;L 1-2'!L53,'WH M&amp;L 1-2'!N53))</f>
        <v>126.73</v>
      </c>
      <c r="M53" s="18">
        <f>IF(AND('WH M&amp;L 1-2'!P53="",'WH M&amp;L 1-2'!R53=""),"",AVERAGE('WH M&amp;L 1-2'!P53,'WH M&amp;L 1-2'!R53))</f>
        <v>132.66999999999999</v>
      </c>
      <c r="N53" s="18">
        <f>IF(AND('WH M&amp;L 1-2'!T53="",'WH M&amp;L 1-2'!V53=""),"",AVERAGE('WH M&amp;L 1-2'!T53,'WH M&amp;L 1-2'!V53))</f>
        <v>119</v>
      </c>
      <c r="P53" s="115"/>
      <c r="Q53" s="114"/>
      <c r="R53" s="114"/>
      <c r="S53" s="114"/>
      <c r="T53" s="112"/>
    </row>
    <row r="54" spans="2:20">
      <c r="B54" s="48">
        <v>40882</v>
      </c>
      <c r="C54" s="18" t="str">
        <f>IF(AND('WS M&amp;L 1-2'!D54="",'WS M&amp;L 1-2'!F54=""),"",AVERAGE('WS M&amp;L 1-2'!D54,'WS M&amp;L 1-2'!F54))</f>
        <v/>
      </c>
      <c r="D54" s="18" t="str">
        <f>IF(AND('WS M&amp;L 1-2'!H54="",'WS M&amp;L 1-2'!J54=""),"",AVERAGE('WS M&amp;L 1-2'!H54,'WS M&amp;L 1-2'!J54))</f>
        <v/>
      </c>
      <c r="E54" s="18" t="str">
        <f>IF(AND('WS M&amp;L 1-2'!L54="",'WS M&amp;L 1-2'!N54=""),"",AVERAGE('WS M&amp;L 1-2'!L54,'WS M&amp;L 1-2'!N54))</f>
        <v/>
      </c>
      <c r="F54" s="18" t="str">
        <f>IF(AND('WS M&amp;L 1-2'!P54="",'WS M&amp;L 1-2'!R54=""),"",AVERAGE('WS M&amp;L 1-2'!P54,'WS M&amp;L 1-2'!R54))</f>
        <v/>
      </c>
      <c r="G54" s="18" t="str">
        <f>IF(AND('WS M&amp;L 1-2'!T54="",'WS M&amp;L 1-2'!V54=""),"",AVERAGE('WS M&amp;L 1-2'!T54,'WS M&amp;L 1-2'!V54))</f>
        <v/>
      </c>
      <c r="I54" s="48">
        <v>40882</v>
      </c>
      <c r="J54" s="18" t="str">
        <f>IF(AND('WH M&amp;L 1-2'!D54="",'WH M&amp;L 1-2'!F54=""),"",AVERAGE('WH M&amp;L 1-2'!D54,'WH M&amp;L 1-2'!F54))</f>
        <v/>
      </c>
      <c r="K54" s="18" t="str">
        <f>IF(AND('WH M&amp;L 1-2'!H54="",'WH M&amp;L 1-2'!J54=""),"",AVERAGE('WH M&amp;L 1-2'!H54,'WH M&amp;L 1-2'!J54))</f>
        <v/>
      </c>
      <c r="L54" s="18" t="str">
        <f>IF(AND('WH M&amp;L 1-2'!L54="",'WH M&amp;L 1-2'!N54=""),"",AVERAGE('WH M&amp;L 1-2'!L54,'WH M&amp;L 1-2'!N54))</f>
        <v/>
      </c>
      <c r="M54" s="18" t="str">
        <f>IF(AND('WH M&amp;L 1-2'!P54="",'WH M&amp;L 1-2'!R54=""),"",AVERAGE('WH M&amp;L 1-2'!P54,'WH M&amp;L 1-2'!R54))</f>
        <v/>
      </c>
      <c r="N54" s="18" t="str">
        <f>IF(AND('WH M&amp;L 1-2'!T54="",'WH M&amp;L 1-2'!V54=""),"",AVERAGE('WH M&amp;L 1-2'!T54,'WH M&amp;L 1-2'!V54))</f>
        <v/>
      </c>
      <c r="P54" s="116"/>
      <c r="Q54" s="114"/>
      <c r="R54" s="114"/>
      <c r="S54" s="114"/>
      <c r="T54" s="112"/>
    </row>
    <row r="55" spans="2:20">
      <c r="B55" s="99">
        <v>12</v>
      </c>
      <c r="C55" s="18" t="str">
        <f>IF(AND('WS M&amp;L 1-2'!D55="",'WS M&amp;L 1-2'!F55=""),"",AVERAGE('WS M&amp;L 1-2'!D55,'WS M&amp;L 1-2'!F55))</f>
        <v/>
      </c>
      <c r="D55" s="18" t="str">
        <f>IF(AND('WS M&amp;L 1-2'!H55="",'WS M&amp;L 1-2'!J55=""),"",AVERAGE('WS M&amp;L 1-2'!H55,'WS M&amp;L 1-2'!J55))</f>
        <v/>
      </c>
      <c r="E55" s="18" t="str">
        <f>IF(AND('WS M&amp;L 1-2'!L55="",'WS M&amp;L 1-2'!N55=""),"",AVERAGE('WS M&amp;L 1-2'!L55,'WS M&amp;L 1-2'!N55))</f>
        <v/>
      </c>
      <c r="F55" s="18" t="str">
        <f>IF(AND('WS M&amp;L 1-2'!P55="",'WS M&amp;L 1-2'!R55=""),"",AVERAGE('WS M&amp;L 1-2'!P55,'WS M&amp;L 1-2'!R55))</f>
        <v/>
      </c>
      <c r="G55" s="18" t="str">
        <f>IF(AND('WS M&amp;L 1-2'!T55="",'WS M&amp;L 1-2'!V55=""),"",AVERAGE('WS M&amp;L 1-2'!T55,'WS M&amp;L 1-2'!V55))</f>
        <v/>
      </c>
      <c r="I55" s="99">
        <v>12</v>
      </c>
      <c r="J55" s="18" t="str">
        <f>IF(AND('WH M&amp;L 1-2'!D55="",'WH M&amp;L 1-2'!F55=""),"",AVERAGE('WH M&amp;L 1-2'!D55,'WH M&amp;L 1-2'!F55))</f>
        <v/>
      </c>
      <c r="K55" s="18" t="str">
        <f>IF(AND('WH M&amp;L 1-2'!H55="",'WH M&amp;L 1-2'!J55=""),"",AVERAGE('WH M&amp;L 1-2'!H55,'WH M&amp;L 1-2'!J55))</f>
        <v/>
      </c>
      <c r="L55" s="18" t="str">
        <f>IF(AND('WH M&amp;L 1-2'!L55="",'WH M&amp;L 1-2'!N55=""),"",AVERAGE('WH M&amp;L 1-2'!L55,'WH M&amp;L 1-2'!N55))</f>
        <v/>
      </c>
      <c r="M55" s="18" t="str">
        <f>IF(AND('WH M&amp;L 1-2'!P55="",'WH M&amp;L 1-2'!R55=""),"",AVERAGE('WH M&amp;L 1-2'!P55,'WH M&amp;L 1-2'!R55))</f>
        <v/>
      </c>
      <c r="N55" s="18" t="str">
        <f>IF(AND('WH M&amp;L 1-2'!T55="",'WH M&amp;L 1-2'!V55=""),"",AVERAGE('WH M&amp;L 1-2'!T55,'WH M&amp;L 1-2'!V55))</f>
        <v/>
      </c>
      <c r="P55" s="115"/>
      <c r="Q55" s="114"/>
      <c r="R55" s="114"/>
      <c r="S55" s="114"/>
      <c r="T55" s="112"/>
    </row>
    <row r="56" spans="2:20">
      <c r="B56" s="84">
        <v>19</v>
      </c>
      <c r="C56" s="18" t="str">
        <f>IF(AND('WS M&amp;L 1-2'!D56="",'WS M&amp;L 1-2'!F56=""),"",AVERAGE('WS M&amp;L 1-2'!D56,'WS M&amp;L 1-2'!F56))</f>
        <v/>
      </c>
      <c r="D56" s="18" t="str">
        <f>IF(AND('WS M&amp;L 1-2'!H56="",'WS M&amp;L 1-2'!J56=""),"",AVERAGE('WS M&amp;L 1-2'!H56,'WS M&amp;L 1-2'!J56))</f>
        <v/>
      </c>
      <c r="E56" s="18" t="str">
        <f>IF(AND('WS M&amp;L 1-2'!L56="",'WS M&amp;L 1-2'!N56=""),"",AVERAGE('WS M&amp;L 1-2'!L56,'WS M&amp;L 1-2'!N56))</f>
        <v/>
      </c>
      <c r="F56" s="18" t="str">
        <f>IF(AND('WS M&amp;L 1-2'!P56="",'WS M&amp;L 1-2'!R56=""),"",AVERAGE('WS M&amp;L 1-2'!P56,'WS M&amp;L 1-2'!R56))</f>
        <v/>
      </c>
      <c r="G56" s="18" t="str">
        <f>IF(AND('WS M&amp;L 1-2'!T56="",'WS M&amp;L 1-2'!V56=""),"",AVERAGE('WS M&amp;L 1-2'!T56,'WS M&amp;L 1-2'!V56))</f>
        <v/>
      </c>
      <c r="I56" s="84">
        <v>19</v>
      </c>
      <c r="J56" s="18" t="str">
        <f>IF(AND('WH M&amp;L 1-2'!D56="",'WH M&amp;L 1-2'!F56=""),"",AVERAGE('WH M&amp;L 1-2'!D56,'WH M&amp;L 1-2'!F56))</f>
        <v/>
      </c>
      <c r="K56" s="18" t="str">
        <f>IF(AND('WH M&amp;L 1-2'!H56="",'WH M&amp;L 1-2'!J56=""),"",AVERAGE('WH M&amp;L 1-2'!H56,'WH M&amp;L 1-2'!J56))</f>
        <v/>
      </c>
      <c r="L56" s="18" t="str">
        <f>IF(AND('WH M&amp;L 1-2'!L56="",'WH M&amp;L 1-2'!N56=""),"",AVERAGE('WH M&amp;L 1-2'!L56,'WH M&amp;L 1-2'!N56))</f>
        <v/>
      </c>
      <c r="M56" s="18" t="str">
        <f>IF(AND('WH M&amp;L 1-2'!P56="",'WH M&amp;L 1-2'!R56=""),"",AVERAGE('WH M&amp;L 1-2'!P56,'WH M&amp;L 1-2'!R56))</f>
        <v/>
      </c>
      <c r="N56" s="18" t="str">
        <f>IF(AND('WH M&amp;L 1-2'!T56="",'WH M&amp;L 1-2'!V56=""),"",AVERAGE('WH M&amp;L 1-2'!T56,'WH M&amp;L 1-2'!V56))</f>
        <v/>
      </c>
      <c r="P56" s="115"/>
      <c r="Q56" s="114"/>
      <c r="R56" s="114"/>
      <c r="S56" s="114"/>
      <c r="T56" s="112"/>
    </row>
    <row r="57" spans="2:20" ht="13.5" thickBot="1">
      <c r="B57" s="155"/>
      <c r="C57" s="18" t="str">
        <f>IF(AND('WS M&amp;L 1-2'!D57="",'WS M&amp;L 1-2'!F57=""),"",AVERAGE('WS M&amp;L 1-2'!D57,'WS M&amp;L 1-2'!F57))</f>
        <v/>
      </c>
      <c r="D57" s="18" t="str">
        <f>IF(AND('WS M&amp;L 1-2'!H57="",'WS M&amp;L 1-2'!J57=""),"",AVERAGE('WS M&amp;L 1-2'!H57,'WS M&amp;L 1-2'!J57))</f>
        <v/>
      </c>
      <c r="E57" s="18" t="str">
        <f>IF(AND('WS M&amp;L 1-2'!L57="",'WS M&amp;L 1-2'!N57=""),"",AVERAGE('WS M&amp;L 1-2'!L57,'WS M&amp;L 1-2'!N57))</f>
        <v/>
      </c>
      <c r="F57" s="18" t="str">
        <f>IF(AND('WS M&amp;L 1-2'!P57="",'WS M&amp;L 1-2'!R57=""),"",AVERAGE('WS M&amp;L 1-2'!P57,'WS M&amp;L 1-2'!R57))</f>
        <v/>
      </c>
      <c r="G57" s="18" t="str">
        <f>IF(AND('WS M&amp;L 1-2'!T57="",'WS M&amp;L 1-2'!V57=""),"",AVERAGE('WS M&amp;L 1-2'!T57,'WS M&amp;L 1-2'!V57))</f>
        <v/>
      </c>
      <c r="I57" s="155"/>
      <c r="J57" s="18" t="str">
        <f>IF(AND('WH M&amp;L 1-2'!D57="",'WH M&amp;L 1-2'!F57=""),"",AVERAGE('WH M&amp;L 1-2'!D57,'WH M&amp;L 1-2'!F57))</f>
        <v/>
      </c>
      <c r="K57" s="18" t="str">
        <f>IF(AND('WH M&amp;L 1-2'!H57="",'WH M&amp;L 1-2'!J57=""),"",AVERAGE('WH M&amp;L 1-2'!H57,'WH M&amp;L 1-2'!J57))</f>
        <v/>
      </c>
      <c r="L57" s="18" t="str">
        <f>IF(AND('WH M&amp;L 1-2'!L57="",'WH M&amp;L 1-2'!N57=""),"",AVERAGE('WH M&amp;L 1-2'!L57,'WH M&amp;L 1-2'!N57))</f>
        <v/>
      </c>
      <c r="M57" s="18" t="str">
        <f>IF(AND('WH M&amp;L 1-2'!P57="",'WH M&amp;L 1-2'!R57=""),"",AVERAGE('WH M&amp;L 1-2'!P57,'WH M&amp;L 1-2'!R57))</f>
        <v/>
      </c>
      <c r="N57" s="18" t="str">
        <f>IF(AND('WH M&amp;L 1-2'!T57="",'WH M&amp;L 1-2'!V57=""),"",AVERAGE('WH M&amp;L 1-2'!T57,'WH M&amp;L 1-2'!V57))</f>
        <v/>
      </c>
      <c r="P57" s="115"/>
      <c r="Q57" s="114"/>
      <c r="R57" s="114"/>
      <c r="S57" s="114"/>
      <c r="T57" s="112"/>
    </row>
    <row r="58" spans="2:20" ht="13.5" thickBot="1">
      <c r="B58" s="89"/>
      <c r="C58" s="96">
        <f>AVERAGE(C6:C57)</f>
        <v>152.80319767441856</v>
      </c>
      <c r="D58" s="92">
        <f>AVERAGE(D6:D57)</f>
        <v>141.28162790697675</v>
      </c>
      <c r="E58" s="92">
        <f>AVERAGE(E6:E57)</f>
        <v>134.21806818181815</v>
      </c>
      <c r="F58" s="92">
        <f>AVERAGE(F6:F57)</f>
        <v>127.93556818181816</v>
      </c>
      <c r="G58" s="97">
        <f>AVERAGE(G6:G57)</f>
        <v>126.25085365853663</v>
      </c>
      <c r="I58" s="89"/>
      <c r="J58" s="92">
        <f>AVERAGE(J6:J57)</f>
        <v>135.14207317073169</v>
      </c>
      <c r="K58" s="92">
        <f>AVERAGE(K6:K57)</f>
        <v>128.47595238095241</v>
      </c>
      <c r="L58" s="92">
        <f>AVERAGE(L6:L57)</f>
        <v>121.29190476190482</v>
      </c>
      <c r="M58" s="92">
        <f>AVERAGE(M6:M57)</f>
        <v>119.21214285714288</v>
      </c>
      <c r="N58" s="92">
        <f>AVERAGE(N6:N57)</f>
        <v>114.66219512195123</v>
      </c>
      <c r="P58" s="115"/>
      <c r="Q58" s="114"/>
      <c r="R58" s="114"/>
      <c r="S58" s="114"/>
      <c r="T58" s="112"/>
    </row>
    <row r="59" spans="2:20">
      <c r="B59" s="89"/>
      <c r="H59" s="1"/>
      <c r="I59" s="89"/>
      <c r="P59" s="119"/>
      <c r="Q59" s="120"/>
      <c r="R59" s="120"/>
      <c r="S59" s="120"/>
      <c r="T59" s="112"/>
    </row>
    <row r="60" spans="2:20">
      <c r="B60" s="10"/>
      <c r="I60" s="10"/>
    </row>
    <row r="61" spans="2:20">
      <c r="B61" s="10"/>
      <c r="I61" s="10"/>
    </row>
  </sheetData>
  <mergeCells count="4">
    <mergeCell ref="B2:G2"/>
    <mergeCell ref="I2:N2"/>
    <mergeCell ref="B3:G3"/>
    <mergeCell ref="I3:N3"/>
  </mergeCells>
  <phoneticPr fontId="0" type="noConversion"/>
  <pageMargins left="0.75" right="0.75" top="1" bottom="1" header="0.5" footer="0.5"/>
  <pageSetup scale="84" orientation="portrait" r:id="rId1"/>
  <headerFooter alignWithMargins="0"/>
  <colBreaks count="2" manualBreakCount="2">
    <brk id="8" min="1" max="60" man="1"/>
    <brk id="15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Z34"/>
  <sheetViews>
    <sheetView workbookViewId="0">
      <selection activeCell="B19" sqref="B19:V20"/>
    </sheetView>
  </sheetViews>
  <sheetFormatPr defaultRowHeight="12.75"/>
  <cols>
    <col min="1" max="1" width="3.140625" customWidth="1"/>
    <col min="2" max="2" width="9.7109375" customWidth="1"/>
    <col min="3" max="3" width="6.7109375" customWidth="1"/>
    <col min="4" max="4" width="6.7109375" style="3" customWidth="1"/>
    <col min="5" max="5" width="6.7109375" customWidth="1"/>
    <col min="6" max="6" width="6.7109375" style="3" customWidth="1"/>
    <col min="7" max="7" width="6.7109375" customWidth="1"/>
    <col min="8" max="8" width="6.7109375" style="3" customWidth="1"/>
    <col min="9" max="9" width="6.7109375" customWidth="1"/>
    <col min="10" max="10" width="6.7109375" style="3" customWidth="1"/>
    <col min="11" max="11" width="6.7109375" customWidth="1"/>
    <col min="12" max="12" width="6.7109375" style="3" customWidth="1"/>
    <col min="13" max="13" width="6.7109375" customWidth="1"/>
    <col min="14" max="14" width="6.7109375" style="3" customWidth="1"/>
    <col min="15" max="15" width="7.5703125" customWidth="1"/>
    <col min="16" max="16" width="6.7109375" style="3" customWidth="1"/>
    <col min="17" max="17" width="6.7109375" customWidth="1"/>
    <col min="18" max="18" width="6.7109375" style="3" customWidth="1"/>
    <col min="19" max="19" width="6.7109375" customWidth="1"/>
    <col min="20" max="20" width="6.7109375" style="3" customWidth="1"/>
    <col min="21" max="21" width="6.7109375" customWidth="1"/>
    <col min="22" max="22" width="6.7109375" style="3" customWidth="1"/>
    <col min="23" max="23" width="3.140625" customWidth="1"/>
  </cols>
  <sheetData>
    <row r="2" spans="2:22" ht="23.25">
      <c r="B2" s="185" t="s">
        <v>30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2:22" ht="23.25">
      <c r="B3" s="185" t="s">
        <v>41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2:22">
      <c r="B4" s="19"/>
      <c r="C4" s="176" t="s">
        <v>52</v>
      </c>
      <c r="D4" s="172"/>
      <c r="E4" s="172" t="s">
        <v>53</v>
      </c>
      <c r="F4" s="172"/>
      <c r="G4" s="172" t="s">
        <v>54</v>
      </c>
      <c r="H4" s="172"/>
      <c r="I4" s="172" t="s">
        <v>55</v>
      </c>
      <c r="J4" s="172"/>
      <c r="K4" s="172" t="s">
        <v>56</v>
      </c>
      <c r="L4" s="172"/>
      <c r="M4" s="172" t="s">
        <v>57</v>
      </c>
      <c r="N4" s="172"/>
      <c r="O4" s="172" t="s">
        <v>58</v>
      </c>
      <c r="P4" s="172"/>
      <c r="Q4" s="172" t="s">
        <v>59</v>
      </c>
      <c r="R4" s="172"/>
      <c r="S4" s="172" t="s">
        <v>60</v>
      </c>
      <c r="T4" s="172"/>
      <c r="U4" s="172" t="s">
        <v>2</v>
      </c>
      <c r="V4" s="173"/>
    </row>
    <row r="5" spans="2:22" ht="13.5" thickBot="1">
      <c r="B5" s="70">
        <v>2011</v>
      </c>
      <c r="C5" s="52" t="s">
        <v>3</v>
      </c>
      <c r="D5" s="53" t="s">
        <v>4</v>
      </c>
      <c r="E5" s="54" t="s">
        <v>3</v>
      </c>
      <c r="F5" s="53" t="s">
        <v>4</v>
      </c>
      <c r="G5" s="54" t="s">
        <v>3</v>
      </c>
      <c r="H5" s="53" t="s">
        <v>4</v>
      </c>
      <c r="I5" s="54" t="s">
        <v>3</v>
      </c>
      <c r="J5" s="53" t="s">
        <v>4</v>
      </c>
      <c r="K5" s="54" t="s">
        <v>3</v>
      </c>
      <c r="L5" s="53" t="s">
        <v>4</v>
      </c>
      <c r="M5" s="54" t="s">
        <v>3</v>
      </c>
      <c r="N5" s="53" t="s">
        <v>4</v>
      </c>
      <c r="O5" s="54" t="s">
        <v>3</v>
      </c>
      <c r="P5" s="53" t="s">
        <v>4</v>
      </c>
      <c r="Q5" s="54" t="s">
        <v>3</v>
      </c>
      <c r="R5" s="53" t="s">
        <v>4</v>
      </c>
      <c r="S5" s="54" t="s">
        <v>3</v>
      </c>
      <c r="T5" s="53" t="s">
        <v>4</v>
      </c>
      <c r="U5" s="54" t="s">
        <v>3</v>
      </c>
      <c r="V5" s="55" t="s">
        <v>4</v>
      </c>
    </row>
    <row r="6" spans="2:22">
      <c r="B6" s="19" t="s">
        <v>18</v>
      </c>
      <c r="C6" s="66"/>
      <c r="D6" s="67"/>
      <c r="E6" s="68"/>
      <c r="F6" s="67"/>
      <c r="G6" s="68"/>
      <c r="H6" s="67"/>
      <c r="I6" s="68"/>
      <c r="J6" s="67"/>
      <c r="K6" s="68"/>
      <c r="L6" s="67"/>
      <c r="M6" s="68"/>
      <c r="N6" s="67"/>
      <c r="O6" s="68"/>
      <c r="P6" s="67"/>
      <c r="Q6" s="68"/>
      <c r="R6" s="67"/>
      <c r="S6" s="68"/>
      <c r="T6" s="67"/>
      <c r="U6" s="68"/>
      <c r="V6" s="69"/>
    </row>
    <row r="7" spans="2:22">
      <c r="B7" s="20" t="s">
        <v>19</v>
      </c>
      <c r="C7" s="60"/>
      <c r="D7" s="41"/>
      <c r="E7" s="58"/>
      <c r="F7" s="41"/>
      <c r="G7" s="58"/>
      <c r="H7" s="41"/>
      <c r="I7" s="58"/>
      <c r="J7" s="41"/>
      <c r="K7" s="58"/>
      <c r="L7" s="41"/>
      <c r="M7" s="58"/>
      <c r="N7" s="41"/>
      <c r="O7" s="58"/>
      <c r="P7" s="41"/>
      <c r="Q7" s="58"/>
      <c r="R7" s="41"/>
      <c r="S7" s="58"/>
      <c r="T7" s="41"/>
      <c r="U7" s="58"/>
      <c r="V7" s="59"/>
    </row>
    <row r="8" spans="2:22">
      <c r="B8" s="20" t="s">
        <v>20</v>
      </c>
      <c r="C8" s="60"/>
      <c r="D8" s="41"/>
      <c r="E8" s="58"/>
      <c r="F8" s="41"/>
      <c r="G8" s="58"/>
      <c r="H8" s="41"/>
      <c r="I8" s="58"/>
      <c r="J8" s="41"/>
      <c r="K8" s="58"/>
      <c r="L8" s="41"/>
      <c r="M8" s="58"/>
      <c r="N8" s="41"/>
      <c r="O8" s="58"/>
      <c r="P8" s="41"/>
      <c r="Q8" s="58"/>
      <c r="R8" s="41"/>
      <c r="S8" s="58"/>
      <c r="T8" s="41"/>
      <c r="U8" s="58"/>
      <c r="V8" s="59"/>
    </row>
    <row r="9" spans="2:22">
      <c r="B9" s="20" t="s">
        <v>21</v>
      </c>
      <c r="C9" s="60"/>
      <c r="D9" s="41"/>
      <c r="E9" s="58"/>
      <c r="F9" s="41"/>
      <c r="G9" s="58"/>
      <c r="H9" s="41"/>
      <c r="I9" s="58"/>
      <c r="J9" s="41"/>
      <c r="K9" s="58"/>
      <c r="L9" s="41"/>
      <c r="M9" s="58"/>
      <c r="N9" s="41"/>
      <c r="O9" s="58"/>
      <c r="P9" s="41"/>
      <c r="Q9" s="58"/>
      <c r="R9" s="41"/>
      <c r="S9" s="58"/>
      <c r="T9" s="41"/>
      <c r="U9" s="58"/>
      <c r="V9" s="59"/>
    </row>
    <row r="10" spans="2:22">
      <c r="B10" s="20" t="s">
        <v>22</v>
      </c>
      <c r="C10" s="122"/>
      <c r="D10" s="60"/>
      <c r="E10" s="58"/>
      <c r="F10" s="58"/>
      <c r="G10" s="58"/>
      <c r="H10" s="58"/>
      <c r="I10" s="58"/>
      <c r="J10" s="58"/>
      <c r="K10" s="58"/>
      <c r="L10" s="58"/>
      <c r="M10" s="58"/>
      <c r="N10" s="41"/>
      <c r="O10" s="58"/>
      <c r="P10" s="41"/>
      <c r="Q10" s="58"/>
      <c r="R10" s="41"/>
      <c r="S10" s="58"/>
      <c r="T10" s="41"/>
      <c r="U10" s="58"/>
      <c r="V10" s="59"/>
    </row>
    <row r="11" spans="2:22">
      <c r="B11" s="20" t="s">
        <v>23</v>
      </c>
      <c r="C11" s="60"/>
      <c r="D11" s="41"/>
      <c r="E11" s="58"/>
      <c r="F11" s="41"/>
      <c r="G11" s="58"/>
      <c r="H11" s="41"/>
      <c r="I11" s="58"/>
      <c r="J11" s="41"/>
      <c r="K11" s="58"/>
      <c r="L11" s="41"/>
      <c r="M11" s="58"/>
      <c r="N11" s="41"/>
      <c r="O11" s="58"/>
      <c r="P11" s="41"/>
      <c r="Q11" s="58"/>
      <c r="R11" s="41"/>
      <c r="S11" s="58"/>
      <c r="T11" s="41"/>
      <c r="U11" s="58"/>
      <c r="V11" s="59"/>
    </row>
    <row r="12" spans="2:22">
      <c r="B12" s="20" t="s">
        <v>24</v>
      </c>
      <c r="C12" s="60"/>
      <c r="D12" s="41"/>
      <c r="E12" s="58"/>
      <c r="F12" s="41"/>
      <c r="G12" s="58"/>
      <c r="H12" s="41"/>
      <c r="I12" s="58"/>
      <c r="J12" s="41"/>
      <c r="K12" s="58"/>
      <c r="L12" s="41"/>
      <c r="M12" s="58"/>
      <c r="O12" s="98"/>
      <c r="P12" s="58"/>
      <c r="Q12" s="98"/>
      <c r="R12" s="58"/>
      <c r="S12" s="58"/>
      <c r="T12" s="41"/>
      <c r="U12" s="58"/>
      <c r="V12" s="59"/>
    </row>
    <row r="13" spans="2:22">
      <c r="B13" s="20" t="s">
        <v>25</v>
      </c>
      <c r="C13" s="60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59"/>
    </row>
    <row r="14" spans="2:22">
      <c r="B14" s="20" t="s">
        <v>26</v>
      </c>
      <c r="C14" s="60"/>
      <c r="D14" s="41"/>
      <c r="E14" s="58"/>
      <c r="F14" s="41"/>
      <c r="G14" s="58"/>
      <c r="H14" s="41"/>
      <c r="I14" s="58"/>
      <c r="J14" s="41"/>
      <c r="K14" s="58"/>
      <c r="L14" s="41"/>
      <c r="M14" s="58"/>
      <c r="N14" s="41"/>
      <c r="O14" s="58"/>
      <c r="P14" s="41"/>
      <c r="Q14" s="58"/>
      <c r="R14" s="41"/>
      <c r="S14" s="58"/>
      <c r="T14" s="41"/>
      <c r="U14" s="58"/>
      <c r="V14" s="59"/>
    </row>
    <row r="15" spans="2:22">
      <c r="B15" s="20" t="s">
        <v>27</v>
      </c>
      <c r="C15" s="60"/>
      <c r="D15" s="41"/>
      <c r="E15" s="58"/>
      <c r="F15" s="41"/>
      <c r="G15" s="58"/>
      <c r="H15" s="41"/>
      <c r="I15" s="58"/>
      <c r="J15" s="41"/>
      <c r="K15" s="58"/>
      <c r="L15" s="41"/>
      <c r="M15" s="58"/>
      <c r="N15" s="41"/>
      <c r="O15" s="58"/>
      <c r="P15" s="41"/>
      <c r="Q15" s="58"/>
      <c r="R15" s="41"/>
      <c r="S15" s="58"/>
      <c r="T15" s="41"/>
      <c r="U15" s="58"/>
      <c r="V15" s="59"/>
    </row>
    <row r="16" spans="2:22">
      <c r="B16" s="20" t="s">
        <v>28</v>
      </c>
      <c r="C16" s="60"/>
      <c r="D16" s="41"/>
      <c r="E16" s="58"/>
      <c r="F16" s="41"/>
      <c r="G16" s="58"/>
      <c r="H16" s="41"/>
      <c r="I16" s="58"/>
      <c r="J16" s="41"/>
      <c r="K16" s="58"/>
      <c r="L16" s="41"/>
      <c r="M16" s="58"/>
      <c r="N16" s="41"/>
      <c r="O16" s="58"/>
      <c r="P16" s="41"/>
      <c r="Q16" s="58"/>
      <c r="R16" s="41"/>
      <c r="S16" s="58"/>
      <c r="T16" s="41"/>
      <c r="U16" s="58"/>
      <c r="V16" s="59"/>
    </row>
    <row r="17" spans="2:26">
      <c r="B17" s="23" t="s">
        <v>29</v>
      </c>
      <c r="C17" s="61"/>
      <c r="D17" s="63"/>
      <c r="E17" s="62"/>
      <c r="F17" s="63"/>
      <c r="G17" s="62"/>
      <c r="H17" s="63"/>
      <c r="I17" s="62"/>
      <c r="J17" s="63"/>
      <c r="K17" s="62"/>
      <c r="L17" s="63"/>
      <c r="M17" s="62"/>
      <c r="N17" s="63"/>
      <c r="O17" s="62"/>
      <c r="P17" s="63"/>
      <c r="Q17" s="62"/>
      <c r="R17" s="63"/>
      <c r="S17" s="62"/>
      <c r="T17" s="63"/>
      <c r="U17" s="62"/>
      <c r="V17" s="64"/>
    </row>
    <row r="19" spans="2:26" ht="23.25">
      <c r="B19" s="185" t="s">
        <v>30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</row>
    <row r="20" spans="2:26" ht="23.25">
      <c r="B20" s="185" t="s">
        <v>42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</row>
    <row r="21" spans="2:26">
      <c r="B21" s="19"/>
      <c r="C21" s="176" t="s">
        <v>52</v>
      </c>
      <c r="D21" s="172"/>
      <c r="E21" s="172" t="s">
        <v>53</v>
      </c>
      <c r="F21" s="172"/>
      <c r="G21" s="172" t="s">
        <v>54</v>
      </c>
      <c r="H21" s="172"/>
      <c r="I21" s="172" t="s">
        <v>55</v>
      </c>
      <c r="J21" s="172"/>
      <c r="K21" s="172" t="s">
        <v>56</v>
      </c>
      <c r="L21" s="172"/>
      <c r="M21" s="172" t="s">
        <v>57</v>
      </c>
      <c r="N21" s="172"/>
      <c r="O21" s="172" t="s">
        <v>58</v>
      </c>
      <c r="P21" s="172"/>
      <c r="Q21" s="172" t="s">
        <v>59</v>
      </c>
      <c r="R21" s="172"/>
      <c r="S21" s="172" t="s">
        <v>60</v>
      </c>
      <c r="T21" s="172"/>
      <c r="U21" s="172" t="s">
        <v>2</v>
      </c>
      <c r="V21" s="173"/>
    </row>
    <row r="22" spans="2:26" ht="13.5" thickBot="1">
      <c r="B22" s="70">
        <v>2011</v>
      </c>
      <c r="C22" s="52" t="s">
        <v>3</v>
      </c>
      <c r="D22" s="53" t="s">
        <v>4</v>
      </c>
      <c r="E22" s="54" t="s">
        <v>3</v>
      </c>
      <c r="F22" s="53" t="s">
        <v>4</v>
      </c>
      <c r="G22" s="54" t="s">
        <v>3</v>
      </c>
      <c r="H22" s="53" t="s">
        <v>4</v>
      </c>
      <c r="I22" s="54" t="s">
        <v>3</v>
      </c>
      <c r="J22" s="53" t="s">
        <v>4</v>
      </c>
      <c r="K22" s="54" t="s">
        <v>3</v>
      </c>
      <c r="L22" s="53" t="s">
        <v>4</v>
      </c>
      <c r="M22" s="54" t="s">
        <v>3</v>
      </c>
      <c r="N22" s="53" t="s">
        <v>4</v>
      </c>
      <c r="O22" s="54" t="s">
        <v>3</v>
      </c>
      <c r="P22" s="53" t="s">
        <v>4</v>
      </c>
      <c r="Q22" s="54" t="s">
        <v>3</v>
      </c>
      <c r="R22" s="53" t="s">
        <v>4</v>
      </c>
      <c r="S22" s="54" t="s">
        <v>3</v>
      </c>
      <c r="T22" s="53" t="s">
        <v>4</v>
      </c>
      <c r="U22" s="54" t="s">
        <v>3</v>
      </c>
      <c r="V22" s="55" t="s">
        <v>4</v>
      </c>
    </row>
    <row r="23" spans="2:26">
      <c r="B23" s="19" t="s">
        <v>18</v>
      </c>
      <c r="C23" s="66"/>
      <c r="D23" s="67"/>
      <c r="E23" s="68"/>
      <c r="F23" s="67"/>
      <c r="G23" s="68"/>
      <c r="H23" s="67"/>
      <c r="I23" s="68"/>
      <c r="J23" s="67"/>
      <c r="K23" s="68"/>
      <c r="L23" s="67"/>
      <c r="M23" s="68"/>
      <c r="N23" s="67"/>
      <c r="O23" s="68"/>
      <c r="P23" s="67"/>
      <c r="Q23" s="68"/>
      <c r="R23" s="67"/>
      <c r="S23" s="68"/>
      <c r="T23" s="67"/>
      <c r="U23" s="68"/>
      <c r="V23" s="69"/>
    </row>
    <row r="24" spans="2:26">
      <c r="B24" s="20" t="s">
        <v>19</v>
      </c>
      <c r="C24" s="60"/>
      <c r="D24" s="41"/>
      <c r="E24" s="58"/>
      <c r="F24" s="41"/>
      <c r="G24" s="58"/>
      <c r="H24" s="41"/>
      <c r="I24" s="58"/>
      <c r="J24" s="41"/>
      <c r="K24" s="58"/>
      <c r="L24" s="41"/>
      <c r="M24" s="58"/>
      <c r="N24" s="41"/>
      <c r="O24" s="58"/>
      <c r="P24" s="41"/>
      <c r="Q24" s="58"/>
      <c r="R24" s="41"/>
      <c r="S24" s="58"/>
      <c r="T24" s="41"/>
      <c r="U24" s="58"/>
      <c r="V24" s="59"/>
    </row>
    <row r="25" spans="2:26">
      <c r="B25" s="20" t="s">
        <v>20</v>
      </c>
      <c r="C25" s="60"/>
      <c r="D25" s="41"/>
      <c r="E25" s="58"/>
      <c r="F25" s="41"/>
      <c r="G25" s="58"/>
      <c r="H25" s="41"/>
      <c r="I25" s="58"/>
      <c r="J25" s="41"/>
      <c r="K25" s="58"/>
      <c r="L25" s="41"/>
      <c r="M25" s="58"/>
      <c r="N25" s="41"/>
      <c r="O25" s="58"/>
      <c r="P25" s="41"/>
      <c r="Q25" s="58"/>
      <c r="R25" s="41"/>
      <c r="S25" s="58"/>
      <c r="T25" s="41"/>
      <c r="U25" s="58"/>
      <c r="V25" s="59"/>
      <c r="W25" s="132"/>
      <c r="X25" s="133"/>
      <c r="Y25" s="132"/>
      <c r="Z25" s="133"/>
    </row>
    <row r="26" spans="2:26">
      <c r="B26" s="20" t="s">
        <v>21</v>
      </c>
      <c r="C26" s="60"/>
      <c r="D26" s="41"/>
      <c r="E26" s="58"/>
      <c r="F26" s="41"/>
      <c r="G26" s="58"/>
      <c r="H26" s="41"/>
      <c r="I26" s="58"/>
      <c r="J26" s="41"/>
      <c r="K26" s="58"/>
      <c r="L26" s="41"/>
      <c r="M26" s="58"/>
      <c r="N26" s="41"/>
      <c r="O26" s="58"/>
      <c r="P26" s="41"/>
      <c r="Q26" s="58"/>
      <c r="R26" s="41"/>
      <c r="S26" s="58"/>
      <c r="T26" s="41"/>
      <c r="U26" s="58"/>
      <c r="V26" s="59"/>
    </row>
    <row r="27" spans="2:26">
      <c r="B27" s="20" t="s">
        <v>22</v>
      </c>
      <c r="C27" s="60"/>
      <c r="D27" s="41"/>
      <c r="E27" s="58"/>
      <c r="F27" s="41"/>
      <c r="G27" s="58"/>
      <c r="H27" s="41"/>
      <c r="I27" s="58"/>
      <c r="J27" s="41"/>
      <c r="K27" s="58"/>
      <c r="L27" s="41"/>
      <c r="M27" s="58"/>
      <c r="N27" s="41"/>
      <c r="O27" s="58"/>
      <c r="P27" s="41"/>
      <c r="Q27" s="58"/>
      <c r="R27" s="41"/>
      <c r="S27" s="58"/>
      <c r="T27" s="41"/>
      <c r="U27" s="58"/>
      <c r="V27" s="59"/>
    </row>
    <row r="28" spans="2:26">
      <c r="B28" s="20" t="s">
        <v>23</v>
      </c>
      <c r="C28" s="60"/>
      <c r="D28" s="41"/>
      <c r="E28" s="58"/>
      <c r="F28" s="41"/>
      <c r="G28" s="58"/>
      <c r="H28" s="41"/>
      <c r="I28" s="58"/>
      <c r="J28" s="41"/>
      <c r="K28" s="58"/>
      <c r="L28" s="41"/>
      <c r="M28" s="58"/>
      <c r="N28" s="41"/>
      <c r="O28" s="58"/>
      <c r="P28" s="41"/>
      <c r="Q28" s="58"/>
      <c r="R28" s="41"/>
      <c r="S28" s="58"/>
      <c r="T28" s="41"/>
      <c r="U28" s="58"/>
      <c r="V28" s="59"/>
    </row>
    <row r="29" spans="2:26">
      <c r="B29" s="20" t="s">
        <v>24</v>
      </c>
      <c r="C29" s="162"/>
      <c r="E29" s="127"/>
      <c r="G29" s="127"/>
      <c r="I29" s="127"/>
      <c r="K29" s="127"/>
      <c r="M29" s="127"/>
      <c r="O29" s="127"/>
      <c r="Q29" s="127"/>
      <c r="S29" s="127"/>
      <c r="U29" s="127"/>
    </row>
    <row r="30" spans="2:26">
      <c r="B30" s="20" t="s">
        <v>25</v>
      </c>
      <c r="C30" s="60"/>
      <c r="D30" s="41"/>
      <c r="E30" s="58"/>
      <c r="F30" s="41"/>
      <c r="G30" s="58"/>
      <c r="H30" s="41"/>
      <c r="I30" s="58"/>
      <c r="J30" s="41"/>
      <c r="K30" s="58"/>
      <c r="L30" s="41"/>
      <c r="M30" s="58"/>
      <c r="N30" s="41"/>
      <c r="O30" s="58"/>
      <c r="P30" s="41"/>
      <c r="Q30" s="58"/>
      <c r="R30" s="41"/>
      <c r="S30" s="58"/>
      <c r="T30" s="41"/>
      <c r="U30" s="58"/>
      <c r="V30" s="59"/>
    </row>
    <row r="31" spans="2:26">
      <c r="B31" s="20" t="s">
        <v>26</v>
      </c>
      <c r="C31" s="60"/>
      <c r="D31" s="41"/>
      <c r="E31" s="58"/>
      <c r="F31" s="41"/>
      <c r="G31" s="58"/>
      <c r="H31" s="41"/>
      <c r="I31" s="58"/>
      <c r="J31" s="41"/>
      <c r="K31" s="58"/>
      <c r="L31" s="41"/>
      <c r="M31" s="58"/>
      <c r="N31" s="41"/>
      <c r="O31" s="58"/>
      <c r="P31" s="41"/>
      <c r="Q31" s="58"/>
      <c r="R31" s="41"/>
      <c r="S31" s="58"/>
      <c r="T31" s="41"/>
      <c r="U31" s="58"/>
      <c r="V31" s="59"/>
    </row>
    <row r="32" spans="2:26">
      <c r="B32" s="20" t="s">
        <v>27</v>
      </c>
      <c r="C32" s="60"/>
      <c r="D32" s="41"/>
      <c r="E32" s="58"/>
      <c r="F32" s="41"/>
      <c r="G32" s="58"/>
      <c r="H32" s="41"/>
      <c r="I32" s="58"/>
      <c r="J32" s="41"/>
      <c r="K32" s="58"/>
      <c r="L32" s="41"/>
      <c r="M32" s="58"/>
      <c r="N32" s="41"/>
      <c r="O32" s="58"/>
      <c r="P32" s="41"/>
      <c r="Q32" s="58"/>
      <c r="R32" s="41"/>
      <c r="S32" s="58"/>
      <c r="T32" s="41"/>
      <c r="U32" s="58"/>
      <c r="V32" s="59"/>
    </row>
    <row r="33" spans="2:22">
      <c r="B33" s="20" t="s">
        <v>28</v>
      </c>
      <c r="C33" s="60"/>
      <c r="D33" s="41"/>
      <c r="E33" s="58"/>
      <c r="F33" s="41"/>
      <c r="G33" s="58"/>
      <c r="H33" s="41"/>
      <c r="I33" s="58"/>
      <c r="J33" s="41"/>
      <c r="K33" s="58"/>
      <c r="L33" s="41"/>
      <c r="M33" s="58"/>
      <c r="N33" s="41"/>
      <c r="O33" s="58"/>
      <c r="P33" s="41"/>
      <c r="Q33" s="58"/>
      <c r="R33" s="41"/>
      <c r="S33" s="58"/>
      <c r="T33" s="41"/>
      <c r="U33" s="58"/>
      <c r="V33" s="59"/>
    </row>
    <row r="34" spans="2:22">
      <c r="B34" s="23" t="s">
        <v>29</v>
      </c>
      <c r="C34" s="61"/>
      <c r="D34" s="63"/>
      <c r="E34" s="62"/>
      <c r="F34" s="63"/>
      <c r="G34" s="62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63"/>
      <c r="S34" s="62"/>
      <c r="T34" s="63"/>
      <c r="U34" s="62"/>
      <c r="V34" s="64"/>
    </row>
  </sheetData>
  <mergeCells count="24">
    <mergeCell ref="O21:P21"/>
    <mergeCell ref="Q21:R21"/>
    <mergeCell ref="S4:T4"/>
    <mergeCell ref="U4:V4"/>
    <mergeCell ref="S21:T21"/>
    <mergeCell ref="U21:V21"/>
    <mergeCell ref="B19:V19"/>
    <mergeCell ref="B20:V20"/>
    <mergeCell ref="C4:D4"/>
    <mergeCell ref="E4:F4"/>
    <mergeCell ref="K21:L21"/>
    <mergeCell ref="M21:N21"/>
    <mergeCell ref="C21:D21"/>
    <mergeCell ref="E21:F21"/>
    <mergeCell ref="G21:H21"/>
    <mergeCell ref="I21:J21"/>
    <mergeCell ref="B2:V2"/>
    <mergeCell ref="B3:V3"/>
    <mergeCell ref="K4:L4"/>
    <mergeCell ref="M4:N4"/>
    <mergeCell ref="O4:P4"/>
    <mergeCell ref="Q4:R4"/>
    <mergeCell ref="G4:H4"/>
    <mergeCell ref="I4:J4"/>
  </mergeCells>
  <phoneticPr fontId="0" type="noConversion"/>
  <printOptions horizontalCentered="1" verticalCentered="1"/>
  <pageMargins left="0.5" right="0.5" top="0.75" bottom="0.75" header="0.5" footer="0.5"/>
  <pageSetup scale="66" fitToHeight="0" orientation="portrait" r:id="rId1"/>
  <headerFooter alignWithMargins="0">
    <oddFooter>&amp;R&amp;16 41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A18" sqref="A18:U19"/>
    </sheetView>
  </sheetViews>
  <sheetFormatPr defaultRowHeight="12.75"/>
  <cols>
    <col min="1" max="1" width="10.28515625" customWidth="1"/>
    <col min="2" max="2" width="6.7109375" customWidth="1"/>
    <col min="3" max="3" width="7.7109375" customWidth="1"/>
    <col min="4" max="4" width="6.7109375" customWidth="1"/>
    <col min="5" max="5" width="7.7109375" customWidth="1"/>
    <col min="6" max="6" width="6.5703125" customWidth="1"/>
    <col min="7" max="7" width="7.7109375" customWidth="1"/>
    <col min="8" max="8" width="6.7109375" customWidth="1"/>
    <col min="9" max="9" width="7.7109375" customWidth="1"/>
    <col min="10" max="10" width="6.7109375" customWidth="1"/>
    <col min="11" max="11" width="7.7109375" customWidth="1"/>
    <col min="12" max="12" width="6.7109375" customWidth="1"/>
    <col min="13" max="13" width="7.85546875" customWidth="1"/>
    <col min="14" max="14" width="6.7109375" customWidth="1"/>
    <col min="15" max="15" width="7.7109375" customWidth="1"/>
    <col min="16" max="16" width="6.7109375" customWidth="1"/>
    <col min="17" max="17" width="7.7109375" customWidth="1"/>
    <col min="18" max="18" width="6.85546875" customWidth="1"/>
    <col min="19" max="19" width="7.7109375" customWidth="1"/>
    <col min="20" max="20" width="6.7109375" customWidth="1"/>
    <col min="21" max="21" width="7.7109375" customWidth="1"/>
  </cols>
  <sheetData>
    <row r="1" spans="1:23" ht="23.25">
      <c r="A1" s="185" t="s">
        <v>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3" ht="23.25">
      <c r="A2" s="185" t="s">
        <v>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3">
      <c r="A3" s="19"/>
      <c r="B3" s="176" t="s">
        <v>52</v>
      </c>
      <c r="C3" s="172"/>
      <c r="D3" s="172" t="s">
        <v>53</v>
      </c>
      <c r="E3" s="172"/>
      <c r="F3" s="172" t="s">
        <v>54</v>
      </c>
      <c r="G3" s="172"/>
      <c r="H3" s="172" t="s">
        <v>55</v>
      </c>
      <c r="I3" s="172"/>
      <c r="J3" s="172" t="s">
        <v>56</v>
      </c>
      <c r="K3" s="172"/>
      <c r="L3" s="172" t="s">
        <v>57</v>
      </c>
      <c r="M3" s="172"/>
      <c r="N3" s="172" t="s">
        <v>58</v>
      </c>
      <c r="O3" s="172"/>
      <c r="P3" s="172" t="s">
        <v>59</v>
      </c>
      <c r="Q3" s="172"/>
      <c r="R3" s="172" t="s">
        <v>60</v>
      </c>
      <c r="S3" s="172"/>
      <c r="T3" s="172" t="s">
        <v>2</v>
      </c>
      <c r="U3" s="173"/>
    </row>
    <row r="4" spans="1:23" ht="13.5" thickBot="1">
      <c r="A4" s="70">
        <v>2011</v>
      </c>
      <c r="B4" s="52" t="s">
        <v>3</v>
      </c>
      <c r="C4" s="53" t="s">
        <v>4</v>
      </c>
      <c r="D4" s="54" t="s">
        <v>3</v>
      </c>
      <c r="E4" s="53" t="s">
        <v>4</v>
      </c>
      <c r="F4" s="54" t="s">
        <v>3</v>
      </c>
      <c r="G4" s="53" t="s">
        <v>4</v>
      </c>
      <c r="H4" s="54" t="s">
        <v>3</v>
      </c>
      <c r="I4" s="53" t="s">
        <v>4</v>
      </c>
      <c r="J4" s="54" t="s">
        <v>3</v>
      </c>
      <c r="K4" s="53" t="s">
        <v>4</v>
      </c>
      <c r="L4" s="54" t="s">
        <v>3</v>
      </c>
      <c r="M4" s="53" t="s">
        <v>4</v>
      </c>
      <c r="N4" s="54" t="s">
        <v>3</v>
      </c>
      <c r="O4" s="53" t="s">
        <v>4</v>
      </c>
      <c r="P4" s="54" t="s">
        <v>3</v>
      </c>
      <c r="Q4" s="53" t="s">
        <v>4</v>
      </c>
      <c r="R4" s="54" t="s">
        <v>3</v>
      </c>
      <c r="S4" s="53" t="s">
        <v>4</v>
      </c>
      <c r="T4" s="54" t="s">
        <v>3</v>
      </c>
      <c r="U4" s="55" t="s">
        <v>4</v>
      </c>
    </row>
    <row r="5" spans="1:23">
      <c r="A5" s="19" t="s">
        <v>18</v>
      </c>
      <c r="B5" s="66"/>
      <c r="C5" s="67"/>
      <c r="D5" s="68"/>
      <c r="E5" s="67"/>
      <c r="F5" s="68"/>
      <c r="G5" s="67"/>
      <c r="H5" s="68"/>
      <c r="I5" s="67"/>
      <c r="J5" s="68"/>
      <c r="K5" s="67"/>
      <c r="L5" s="68"/>
      <c r="M5" s="67"/>
      <c r="N5" s="68"/>
      <c r="O5" s="67"/>
      <c r="P5" s="68"/>
      <c r="Q5" s="67"/>
      <c r="R5" s="68"/>
      <c r="S5" s="67"/>
      <c r="T5" s="68"/>
      <c r="U5" s="69"/>
    </row>
    <row r="6" spans="1:23">
      <c r="A6" s="20" t="s">
        <v>19</v>
      </c>
      <c r="B6" s="60"/>
      <c r="C6" s="41"/>
      <c r="D6" s="58"/>
      <c r="E6" s="41"/>
      <c r="F6" s="58"/>
      <c r="G6" s="41"/>
      <c r="H6" s="58"/>
      <c r="I6" s="41"/>
      <c r="J6" s="58"/>
      <c r="K6" s="41"/>
      <c r="L6" s="58"/>
      <c r="M6" s="41"/>
      <c r="N6" s="58"/>
      <c r="O6" s="41"/>
      <c r="P6" s="58"/>
      <c r="Q6" s="41"/>
      <c r="R6" s="58"/>
      <c r="S6" s="41"/>
      <c r="T6" s="58"/>
      <c r="U6" s="59"/>
      <c r="V6" s="10"/>
      <c r="W6" s="10"/>
    </row>
    <row r="7" spans="1:23">
      <c r="A7" s="20" t="s">
        <v>20</v>
      </c>
      <c r="B7" s="122"/>
      <c r="C7" s="58"/>
      <c r="D7" s="60"/>
      <c r="E7" s="41"/>
      <c r="F7" s="58"/>
      <c r="G7" s="41"/>
      <c r="H7" s="58"/>
      <c r="I7" s="41"/>
      <c r="J7" s="58"/>
      <c r="K7" s="41"/>
      <c r="L7" s="58"/>
      <c r="M7" s="41"/>
      <c r="N7" s="58"/>
      <c r="O7" s="41"/>
      <c r="P7" s="58"/>
      <c r="Q7" s="41"/>
      <c r="R7" s="58"/>
      <c r="S7" s="41"/>
      <c r="T7" s="58"/>
      <c r="U7" s="59"/>
      <c r="V7" s="10"/>
      <c r="W7" s="85"/>
    </row>
    <row r="8" spans="1:23">
      <c r="A8" s="20" t="s">
        <v>21</v>
      </c>
      <c r="B8" s="60"/>
      <c r="C8" s="41"/>
      <c r="D8" s="58"/>
      <c r="E8" s="41"/>
      <c r="F8" s="58"/>
      <c r="G8" s="41"/>
      <c r="H8" s="58"/>
      <c r="I8" s="41"/>
      <c r="J8" s="58"/>
      <c r="K8" s="41"/>
      <c r="L8" s="58"/>
      <c r="M8" s="41"/>
      <c r="N8" s="58"/>
      <c r="O8" s="41"/>
      <c r="P8" s="58"/>
      <c r="Q8" s="41"/>
      <c r="R8" s="58"/>
      <c r="S8" s="41"/>
      <c r="T8" s="58"/>
      <c r="U8" s="59"/>
      <c r="V8" s="10"/>
      <c r="W8" s="10"/>
    </row>
    <row r="9" spans="1:23">
      <c r="A9" s="20" t="s">
        <v>22</v>
      </c>
      <c r="B9" s="60"/>
      <c r="C9" s="41"/>
      <c r="D9" s="58"/>
      <c r="E9" s="41"/>
      <c r="F9" s="58"/>
      <c r="G9" s="41"/>
      <c r="H9" s="58"/>
      <c r="I9" s="41"/>
      <c r="J9" s="58"/>
      <c r="K9" s="41"/>
      <c r="L9" s="58"/>
      <c r="M9" s="41"/>
      <c r="N9" s="58"/>
      <c r="O9" s="41"/>
      <c r="P9" s="58"/>
      <c r="Q9" s="41"/>
      <c r="R9" s="58"/>
      <c r="S9" s="41"/>
      <c r="T9" s="58"/>
      <c r="U9" s="59"/>
    </row>
    <row r="10" spans="1:23">
      <c r="A10" s="20" t="s">
        <v>23</v>
      </c>
      <c r="B10" s="60"/>
      <c r="C10" s="41"/>
      <c r="D10" s="58"/>
      <c r="E10" s="41"/>
      <c r="F10" s="58"/>
      <c r="G10" s="41"/>
      <c r="H10" s="58"/>
      <c r="I10" s="41"/>
      <c r="J10" s="58"/>
      <c r="K10" s="41"/>
      <c r="L10" s="58"/>
      <c r="M10" s="41"/>
      <c r="N10" s="58"/>
      <c r="O10" s="41"/>
      <c r="P10" s="58"/>
      <c r="Q10" s="41"/>
      <c r="R10" s="58"/>
      <c r="S10" s="41"/>
      <c r="T10" s="58"/>
      <c r="U10" s="59"/>
    </row>
    <row r="11" spans="1:23">
      <c r="A11" s="20" t="s">
        <v>24</v>
      </c>
      <c r="B11" s="60"/>
      <c r="C11" s="41"/>
      <c r="D11" s="58"/>
      <c r="E11" s="3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</row>
    <row r="12" spans="1:23">
      <c r="A12" s="20" t="s">
        <v>25</v>
      </c>
      <c r="B12" s="60"/>
      <c r="C12" s="41"/>
      <c r="D12" s="58"/>
      <c r="E12" s="41"/>
      <c r="F12" s="58"/>
      <c r="G12" s="41"/>
      <c r="H12" s="58"/>
      <c r="I12" s="41"/>
      <c r="J12" s="58"/>
      <c r="K12" s="41"/>
      <c r="L12" s="58"/>
      <c r="M12" s="41"/>
      <c r="N12" s="58"/>
      <c r="O12" s="41"/>
      <c r="P12" s="58"/>
      <c r="Q12" s="41"/>
      <c r="R12" s="58"/>
      <c r="S12" s="41"/>
      <c r="T12" s="58"/>
      <c r="U12" s="59"/>
    </row>
    <row r="13" spans="1:23">
      <c r="A13" s="20" t="s">
        <v>26</v>
      </c>
      <c r="B13" s="60"/>
      <c r="C13" s="41"/>
      <c r="D13" s="58"/>
      <c r="E13" s="41"/>
      <c r="F13" s="58"/>
      <c r="G13" s="41"/>
      <c r="H13" s="58"/>
      <c r="I13" s="41"/>
      <c r="J13" s="58"/>
      <c r="K13" s="41"/>
      <c r="L13" s="58"/>
      <c r="M13" s="41"/>
      <c r="N13" s="58"/>
      <c r="O13" s="41"/>
      <c r="P13" s="58"/>
      <c r="Q13" s="41"/>
      <c r="R13" s="58"/>
      <c r="S13" s="41"/>
      <c r="T13" s="58"/>
      <c r="U13" s="59"/>
    </row>
    <row r="14" spans="1:23">
      <c r="A14" s="20" t="s">
        <v>27</v>
      </c>
      <c r="B14" s="60"/>
      <c r="C14" s="41"/>
      <c r="D14" s="58"/>
      <c r="E14" s="41"/>
      <c r="F14" s="58"/>
      <c r="G14" s="41"/>
      <c r="H14" s="58"/>
      <c r="I14" s="41"/>
      <c r="J14" s="58"/>
      <c r="K14" s="41"/>
      <c r="L14" s="58"/>
      <c r="M14" s="41"/>
      <c r="N14" s="58"/>
      <c r="O14" s="41"/>
      <c r="P14" s="58"/>
      <c r="Q14" s="41"/>
      <c r="R14" s="58"/>
      <c r="S14" s="41"/>
      <c r="T14" s="58"/>
      <c r="U14" s="59"/>
    </row>
    <row r="15" spans="1:23">
      <c r="A15" s="20" t="s">
        <v>28</v>
      </c>
      <c r="B15" s="60"/>
      <c r="C15" s="41"/>
      <c r="D15" s="58"/>
      <c r="E15" s="41"/>
      <c r="F15" s="58"/>
      <c r="G15" s="41"/>
      <c r="H15" s="58"/>
      <c r="I15" s="41"/>
      <c r="J15" s="58"/>
      <c r="K15" s="41"/>
      <c r="L15" s="58"/>
      <c r="M15" s="41"/>
      <c r="N15" s="58"/>
      <c r="O15" s="41"/>
      <c r="P15" s="58"/>
      <c r="Q15" s="41"/>
      <c r="R15" s="58"/>
      <c r="S15" s="41"/>
      <c r="T15" s="58"/>
      <c r="U15" s="59"/>
    </row>
    <row r="16" spans="1:23">
      <c r="A16" s="23" t="s">
        <v>29</v>
      </c>
      <c r="B16" s="61"/>
      <c r="C16" s="63"/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4"/>
    </row>
    <row r="17" spans="1:21">
      <c r="C17" s="3"/>
      <c r="E17" s="3"/>
      <c r="G17" s="3"/>
      <c r="I17" s="3"/>
      <c r="K17" s="3"/>
      <c r="M17" s="3"/>
      <c r="O17" s="3"/>
      <c r="Q17" s="3"/>
      <c r="S17" s="3"/>
      <c r="U17" s="3"/>
    </row>
    <row r="18" spans="1:21" ht="23.25">
      <c r="A18" s="185" t="s">
        <v>30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ht="23.25">
      <c r="A19" s="185" t="s">
        <v>47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</row>
    <row r="20" spans="1:21">
      <c r="A20" s="19"/>
      <c r="B20" s="176" t="s">
        <v>52</v>
      </c>
      <c r="C20" s="172"/>
      <c r="D20" s="172" t="s">
        <v>53</v>
      </c>
      <c r="E20" s="172"/>
      <c r="F20" s="172" t="s">
        <v>54</v>
      </c>
      <c r="G20" s="172"/>
      <c r="H20" s="172" t="s">
        <v>55</v>
      </c>
      <c r="I20" s="172"/>
      <c r="J20" s="172" t="s">
        <v>56</v>
      </c>
      <c r="K20" s="172"/>
      <c r="L20" s="172" t="s">
        <v>57</v>
      </c>
      <c r="M20" s="172"/>
      <c r="N20" s="172" t="s">
        <v>58</v>
      </c>
      <c r="O20" s="172"/>
      <c r="P20" s="172" t="s">
        <v>59</v>
      </c>
      <c r="Q20" s="172"/>
      <c r="R20" s="172" t="s">
        <v>60</v>
      </c>
      <c r="S20" s="172"/>
      <c r="T20" s="172" t="s">
        <v>2</v>
      </c>
      <c r="U20" s="173"/>
    </row>
    <row r="21" spans="1:21" ht="13.5" thickBot="1">
      <c r="A21" s="70">
        <v>2011</v>
      </c>
      <c r="B21" s="52" t="s">
        <v>3</v>
      </c>
      <c r="C21" s="53" t="s">
        <v>4</v>
      </c>
      <c r="D21" s="54" t="s">
        <v>3</v>
      </c>
      <c r="E21" s="53" t="s">
        <v>4</v>
      </c>
      <c r="F21" s="54" t="s">
        <v>3</v>
      </c>
      <c r="G21" s="53" t="s">
        <v>4</v>
      </c>
      <c r="H21" s="54" t="s">
        <v>3</v>
      </c>
      <c r="I21" s="53" t="s">
        <v>4</v>
      </c>
      <c r="J21" s="54" t="s">
        <v>3</v>
      </c>
      <c r="K21" s="53" t="s">
        <v>4</v>
      </c>
      <c r="L21" s="54" t="s">
        <v>3</v>
      </c>
      <c r="M21" s="53" t="s">
        <v>4</v>
      </c>
      <c r="N21" s="54" t="s">
        <v>3</v>
      </c>
      <c r="O21" s="53" t="s">
        <v>4</v>
      </c>
      <c r="P21" s="54" t="s">
        <v>3</v>
      </c>
      <c r="Q21" s="53" t="s">
        <v>4</v>
      </c>
      <c r="R21" s="54" t="s">
        <v>3</v>
      </c>
      <c r="S21" s="53" t="s">
        <v>4</v>
      </c>
      <c r="T21" s="54" t="s">
        <v>3</v>
      </c>
      <c r="U21" s="55" t="s">
        <v>4</v>
      </c>
    </row>
    <row r="22" spans="1:21">
      <c r="A22" s="19" t="s">
        <v>18</v>
      </c>
      <c r="B22" s="66"/>
      <c r="C22" s="67"/>
      <c r="D22" s="68"/>
      <c r="E22" s="67"/>
      <c r="F22" s="68"/>
      <c r="G22" s="67"/>
      <c r="H22" s="68"/>
      <c r="I22" s="67"/>
      <c r="J22" s="68"/>
      <c r="K22" s="67"/>
      <c r="L22" s="68"/>
      <c r="M22" s="67"/>
      <c r="N22" s="68"/>
      <c r="O22" s="67"/>
      <c r="P22" s="68"/>
      <c r="Q22" s="67"/>
      <c r="R22" s="68"/>
      <c r="S22" s="67"/>
      <c r="T22" s="68"/>
      <c r="U22" s="69"/>
    </row>
    <row r="23" spans="1:21">
      <c r="A23" s="20" t="s">
        <v>19</v>
      </c>
      <c r="B23" s="60"/>
      <c r="C23" s="41"/>
      <c r="D23" s="58"/>
      <c r="E23" s="41"/>
      <c r="F23" s="58"/>
      <c r="G23" s="41"/>
      <c r="H23" s="58"/>
      <c r="I23" s="41"/>
      <c r="J23" s="58"/>
      <c r="K23" s="41"/>
      <c r="L23" s="58"/>
      <c r="M23" s="41"/>
      <c r="N23" s="58"/>
      <c r="O23" s="41"/>
      <c r="P23" s="58"/>
      <c r="Q23" s="41"/>
      <c r="R23" s="58"/>
      <c r="S23" s="41"/>
      <c r="T23" s="58"/>
      <c r="U23" s="59"/>
    </row>
    <row r="24" spans="1:21">
      <c r="A24" s="20" t="s">
        <v>20</v>
      </c>
      <c r="B24" s="60"/>
      <c r="C24" s="41"/>
      <c r="D24" s="58"/>
      <c r="E24" s="41"/>
      <c r="F24" s="58"/>
      <c r="G24" s="41"/>
      <c r="H24" s="58"/>
      <c r="I24" s="41"/>
      <c r="J24" s="58"/>
      <c r="K24" s="41"/>
      <c r="L24" s="58"/>
      <c r="M24" s="41"/>
      <c r="N24" s="58"/>
      <c r="O24" s="41"/>
      <c r="P24" s="58"/>
      <c r="Q24" s="41"/>
      <c r="R24" s="58"/>
      <c r="S24" s="41"/>
      <c r="T24" s="58"/>
      <c r="U24" s="59"/>
    </row>
    <row r="25" spans="1:21">
      <c r="A25" s="20" t="s">
        <v>21</v>
      </c>
      <c r="B25" s="60"/>
      <c r="C25" s="41"/>
      <c r="D25" s="58"/>
      <c r="E25" s="41"/>
      <c r="F25" s="58"/>
      <c r="G25" s="41"/>
      <c r="H25" s="58"/>
      <c r="I25" s="41"/>
      <c r="J25" s="58"/>
      <c r="K25" s="41"/>
      <c r="L25" s="58"/>
      <c r="M25" s="41"/>
      <c r="N25" s="58"/>
      <c r="O25" s="41"/>
      <c r="P25" s="58"/>
      <c r="Q25" s="41"/>
      <c r="R25" s="58"/>
      <c r="S25" s="41"/>
      <c r="T25" s="58"/>
      <c r="U25" s="59"/>
    </row>
    <row r="26" spans="1:21">
      <c r="A26" s="20" t="s">
        <v>22</v>
      </c>
      <c r="B26" s="60"/>
      <c r="C26" s="41"/>
      <c r="D26" s="58"/>
      <c r="E26" s="41"/>
      <c r="F26" s="58"/>
      <c r="G26" s="41"/>
      <c r="H26" s="58"/>
      <c r="I26" s="41"/>
      <c r="J26" s="58"/>
      <c r="K26" s="41"/>
      <c r="L26" s="58"/>
      <c r="M26" s="41"/>
      <c r="N26" s="58"/>
      <c r="O26" s="41"/>
      <c r="P26" s="58"/>
      <c r="Q26" s="41"/>
      <c r="R26" s="58"/>
      <c r="S26" s="41"/>
      <c r="T26" s="58"/>
      <c r="U26" s="59"/>
    </row>
    <row r="27" spans="1:21">
      <c r="A27" s="20" t="s">
        <v>23</v>
      </c>
      <c r="B27" s="60"/>
      <c r="C27" s="41"/>
      <c r="D27" s="58"/>
      <c r="E27" s="41"/>
      <c r="F27" s="58"/>
      <c r="G27" s="41"/>
      <c r="H27" s="58"/>
      <c r="I27" s="41"/>
      <c r="J27" s="58"/>
      <c r="K27" s="41"/>
      <c r="L27" s="58"/>
      <c r="M27" s="41"/>
      <c r="N27" s="58"/>
      <c r="O27" s="41"/>
      <c r="P27" s="58"/>
      <c r="Q27" s="41"/>
      <c r="R27" s="58"/>
      <c r="S27" s="41"/>
      <c r="T27" s="58"/>
      <c r="U27" s="59"/>
    </row>
    <row r="28" spans="1:21">
      <c r="A28" s="20" t="s">
        <v>24</v>
      </c>
      <c r="B28" s="60"/>
      <c r="C28" s="41"/>
      <c r="D28" s="58"/>
      <c r="E28" s="41"/>
      <c r="F28" s="58"/>
      <c r="G28" s="41"/>
      <c r="H28" s="58"/>
      <c r="I28" s="41"/>
      <c r="J28" s="58"/>
      <c r="K28" s="41"/>
      <c r="L28" s="58"/>
      <c r="M28" s="41"/>
      <c r="N28" s="58"/>
      <c r="O28" s="41"/>
      <c r="P28" s="58"/>
      <c r="Q28" s="41"/>
      <c r="R28" s="58"/>
      <c r="S28" s="41"/>
      <c r="T28" s="58"/>
      <c r="U28" s="59"/>
    </row>
    <row r="29" spans="1:21">
      <c r="A29" s="20" t="s">
        <v>25</v>
      </c>
      <c r="B29" s="60"/>
      <c r="C29" s="41"/>
      <c r="D29" s="58"/>
      <c r="E29" s="41"/>
      <c r="F29" s="58"/>
      <c r="G29" s="41"/>
      <c r="H29" s="58"/>
      <c r="I29" s="41"/>
      <c r="J29" s="58"/>
      <c r="K29" s="41"/>
      <c r="L29" s="58"/>
      <c r="M29" s="41"/>
      <c r="N29" s="58"/>
      <c r="O29" s="41"/>
      <c r="P29" s="58"/>
      <c r="Q29" s="41"/>
      <c r="R29" s="58"/>
      <c r="S29" s="41"/>
      <c r="T29" s="58"/>
      <c r="U29" s="59"/>
    </row>
    <row r="30" spans="1:21">
      <c r="A30" s="20" t="s">
        <v>26</v>
      </c>
      <c r="B30" s="60"/>
      <c r="C30" s="41"/>
      <c r="D30" s="58"/>
      <c r="E30" s="41"/>
      <c r="F30" s="58"/>
      <c r="G30" s="41"/>
      <c r="H30" s="58"/>
      <c r="I30" s="41"/>
      <c r="J30" s="58"/>
      <c r="K30" s="41"/>
      <c r="L30" s="58"/>
      <c r="M30" s="41"/>
      <c r="N30" s="58"/>
      <c r="O30" s="41"/>
      <c r="P30" s="58"/>
      <c r="Q30" s="41"/>
      <c r="R30" s="58"/>
      <c r="S30" s="41"/>
      <c r="T30" s="58"/>
      <c r="U30" s="59"/>
    </row>
    <row r="31" spans="1:21">
      <c r="A31" s="20" t="s">
        <v>27</v>
      </c>
      <c r="B31" s="60"/>
      <c r="C31" s="41"/>
      <c r="D31" s="58"/>
      <c r="E31" s="41"/>
      <c r="F31" s="58"/>
      <c r="G31" s="41"/>
      <c r="H31" s="58"/>
      <c r="I31" s="41"/>
      <c r="J31" s="58"/>
      <c r="K31" s="41"/>
      <c r="L31" s="58"/>
      <c r="M31" s="41"/>
      <c r="N31" s="58"/>
      <c r="O31" s="41"/>
      <c r="P31" s="58"/>
      <c r="Q31" s="41"/>
      <c r="R31" s="58"/>
      <c r="S31" s="41"/>
      <c r="T31" s="58"/>
      <c r="U31" s="59"/>
    </row>
    <row r="32" spans="1:21">
      <c r="A32" s="20" t="s">
        <v>28</v>
      </c>
      <c r="B32" s="60"/>
      <c r="C32" s="41"/>
      <c r="D32" s="58"/>
      <c r="E32" s="41"/>
      <c r="F32" s="58"/>
      <c r="G32" s="41"/>
      <c r="H32" s="58"/>
      <c r="I32" s="41"/>
      <c r="J32" s="58"/>
      <c r="K32" s="41"/>
      <c r="L32" s="58"/>
      <c r="M32" s="41"/>
      <c r="N32" s="58"/>
      <c r="O32" s="41"/>
      <c r="P32" s="58"/>
      <c r="Q32" s="41"/>
      <c r="R32" s="58"/>
      <c r="S32" s="41"/>
      <c r="T32" s="58"/>
      <c r="U32" s="59"/>
    </row>
    <row r="33" spans="1:21">
      <c r="A33" s="23" t="s">
        <v>29</v>
      </c>
      <c r="B33" s="61"/>
      <c r="C33" s="63"/>
      <c r="D33" s="62"/>
      <c r="E33" s="63"/>
      <c r="F33" s="62"/>
      <c r="G33" s="63"/>
      <c r="H33" s="62"/>
      <c r="I33" s="63"/>
      <c r="J33" s="62"/>
      <c r="K33" s="63"/>
      <c r="L33" s="62"/>
      <c r="M33" s="63"/>
      <c r="N33" s="62"/>
      <c r="O33" s="63"/>
      <c r="P33" s="62"/>
      <c r="Q33" s="63"/>
      <c r="R33" s="62"/>
      <c r="S33" s="63"/>
      <c r="T33" s="62"/>
      <c r="U33" s="64"/>
    </row>
  </sheetData>
  <mergeCells count="24">
    <mergeCell ref="A1:U1"/>
    <mergeCell ref="A2:U2"/>
    <mergeCell ref="B3:C3"/>
    <mergeCell ref="D3:E3"/>
    <mergeCell ref="F3:G3"/>
    <mergeCell ref="H3:I3"/>
    <mergeCell ref="J3:K3"/>
    <mergeCell ref="L3:M3"/>
    <mergeCell ref="N3:O3"/>
    <mergeCell ref="P3:Q3"/>
    <mergeCell ref="T3:U3"/>
    <mergeCell ref="R3:S3"/>
    <mergeCell ref="A18:U18"/>
    <mergeCell ref="A19:U19"/>
    <mergeCell ref="B20:C20"/>
    <mergeCell ref="D20:E20"/>
    <mergeCell ref="R20:S20"/>
    <mergeCell ref="T20:U20"/>
    <mergeCell ref="J20:K20"/>
    <mergeCell ref="L20:M20"/>
    <mergeCell ref="F20:G20"/>
    <mergeCell ref="H20:I20"/>
    <mergeCell ref="N20:O20"/>
    <mergeCell ref="P20:Q20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TITLE</vt:lpstr>
      <vt:lpstr>WS M&amp;L1</vt:lpstr>
      <vt:lpstr>WS M&amp;L 1-2</vt:lpstr>
      <vt:lpstr>WH M&amp;L1</vt:lpstr>
      <vt:lpstr>WH M&amp;L 1-2</vt:lpstr>
      <vt:lpstr>WAVG M&amp;L1</vt:lpstr>
      <vt:lpstr>WAVG M&amp;L 1-2</vt:lpstr>
      <vt:lpstr>MENT M&amp;L1</vt:lpstr>
      <vt:lpstr>MENT M&amp;L 1-2</vt:lpstr>
      <vt:lpstr>MAVG M&amp;L1</vt:lpstr>
      <vt:lpstr>MAVG M&amp;L 1-2</vt:lpstr>
      <vt:lpstr>Sheet1</vt:lpstr>
      <vt:lpstr>MAVGS</vt:lpstr>
      <vt:lpstr>MENTRIES</vt:lpstr>
      <vt:lpstr>'MAVG M&amp;L1'!Print_Area</vt:lpstr>
      <vt:lpstr>'WAVG M&amp;L 1-2'!Print_Area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2009-08-17T20:34:54Z</cp:lastPrinted>
  <dcterms:created xsi:type="dcterms:W3CDTF">1998-03-12T16:05:38Z</dcterms:created>
  <dcterms:modified xsi:type="dcterms:W3CDTF">2011-11-29T17:07:40Z</dcterms:modified>
</cp:coreProperties>
</file>