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 McGrann\Downloads\Documents\Extension  Agri. Life Ag. Eco. Beef Cattle Software Tools\Feed Fed &amp; Purchase\"/>
    </mc:Choice>
  </mc:AlternateContent>
  <bookViews>
    <workbookView xWindow="360" yWindow="140" windowWidth="15320" windowHeight="8390" tabRatio="851"/>
  </bookViews>
  <sheets>
    <sheet name="August" sheetId="4" r:id="rId1"/>
    <sheet name="September" sheetId="12" r:id="rId2"/>
    <sheet name="October" sheetId="11" r:id="rId3"/>
    <sheet name="November" sheetId="10" r:id="rId4"/>
    <sheet name="December" sheetId="9" r:id="rId5"/>
    <sheet name="January" sheetId="8" r:id="rId6"/>
    <sheet name="February" sheetId="2" r:id="rId7"/>
    <sheet name="March" sheetId="3" r:id="rId8"/>
    <sheet name=" April" sheetId="1" r:id="rId9"/>
    <sheet name="May" sheetId="7" r:id="rId10"/>
    <sheet name="June" sheetId="6" r:id="rId11"/>
    <sheet name="July" sheetId="5" r:id="rId12"/>
    <sheet name="Annual Summary" sheetId="13" r:id="rId13"/>
    <sheet name="MonthlyPurchases" sheetId="14" r:id="rId14"/>
  </sheets>
  <definedNames>
    <definedName name="_xlnm.Print_Area" localSheetId="8">' April'!$B$1:$I$86</definedName>
    <definedName name="_xlnm.Print_Area" localSheetId="12">'Annual Summary'!$B$1:$I$54</definedName>
    <definedName name="_xlnm.Print_Area" localSheetId="0">August!$B$1:$I$87</definedName>
    <definedName name="_xlnm.Print_Area" localSheetId="4">December!$B$1:$I$86</definedName>
    <definedName name="_xlnm.Print_Area" localSheetId="6">February!$B$1:$I$86</definedName>
    <definedName name="_xlnm.Print_Area" localSheetId="5">January!$B$1:$I$86</definedName>
    <definedName name="_xlnm.Print_Area" localSheetId="11">July!$B$1:$I$86</definedName>
    <definedName name="_xlnm.Print_Area" localSheetId="10">June!$B$1:$I$86</definedName>
    <definedName name="_xlnm.Print_Area" localSheetId="7">March!$B$1:$I$86</definedName>
    <definedName name="_xlnm.Print_Area" localSheetId="9">May!$B$1:$I$86</definedName>
    <definedName name="_xlnm.Print_Area" localSheetId="13">MonthlyPurchases!$B$2:$P$31</definedName>
    <definedName name="_xlnm.Print_Area" localSheetId="3">November!$B$1:$I$86</definedName>
    <definedName name="_xlnm.Print_Area" localSheetId="2">October!$B$1:$I$86</definedName>
    <definedName name="_xlnm.Print_Area" localSheetId="1">September!$B$1:$I$86</definedName>
    <definedName name="_xlnm.Print_Titles" localSheetId="13">MonthlyPurchases!$B:$B</definedName>
  </definedNames>
  <calcPr calcId="152511"/>
</workbook>
</file>

<file path=xl/calcChain.xml><?xml version="1.0" encoding="utf-8"?>
<calcChain xmlns="http://schemas.openxmlformats.org/spreadsheetml/2006/main">
  <c r="P35" i="12" l="1"/>
  <c r="O35" i="12"/>
  <c r="P34" i="12"/>
  <c r="O34" i="12"/>
  <c r="P33" i="12"/>
  <c r="O33" i="12"/>
  <c r="P32" i="12"/>
  <c r="O32" i="12"/>
  <c r="P31" i="12"/>
  <c r="O31" i="12"/>
  <c r="P30" i="12"/>
  <c r="O30" i="12"/>
  <c r="P29" i="12"/>
  <c r="O29" i="12"/>
  <c r="P28" i="12"/>
  <c r="O28" i="12"/>
  <c r="P27" i="12"/>
  <c r="O27" i="12"/>
  <c r="P26" i="12"/>
  <c r="O26" i="12"/>
  <c r="P25" i="12"/>
  <c r="O25" i="12"/>
  <c r="P24" i="12"/>
  <c r="O24" i="12"/>
  <c r="P23" i="12"/>
  <c r="O23" i="12"/>
  <c r="P22" i="12"/>
  <c r="O22" i="12"/>
  <c r="P21" i="12"/>
  <c r="O21" i="12"/>
  <c r="P20" i="12"/>
  <c r="O20" i="12"/>
  <c r="P19" i="12"/>
  <c r="O19" i="12"/>
  <c r="P18" i="12"/>
  <c r="O18" i="12"/>
  <c r="P17" i="12"/>
  <c r="O17" i="12"/>
  <c r="P16" i="12"/>
  <c r="O16" i="12"/>
  <c r="P15" i="12"/>
  <c r="O15" i="12"/>
  <c r="P14" i="12"/>
  <c r="O14" i="12"/>
  <c r="P13" i="12"/>
  <c r="O13" i="12"/>
  <c r="P12" i="12"/>
  <c r="O12" i="12"/>
  <c r="P11" i="12"/>
  <c r="O11" i="12"/>
  <c r="F17" i="6" l="1"/>
  <c r="F16" i="6"/>
  <c r="F15" i="6"/>
  <c r="F14" i="6"/>
  <c r="F13" i="6"/>
  <c r="F12" i="6"/>
  <c r="F11" i="6"/>
  <c r="F10" i="6"/>
  <c r="F9" i="6"/>
  <c r="F8" i="6"/>
  <c r="F7" i="6"/>
  <c r="F6" i="6"/>
  <c r="K2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K29" i="12" l="1"/>
  <c r="D68" i="12"/>
  <c r="D67" i="12"/>
  <c r="D66" i="12"/>
  <c r="D65" i="12"/>
  <c r="D64" i="12"/>
  <c r="D63" i="12"/>
  <c r="D62" i="12"/>
  <c r="D61" i="12"/>
  <c r="D60" i="12"/>
  <c r="D59" i="12"/>
  <c r="D58" i="12"/>
  <c r="D57" i="12"/>
  <c r="H85" i="7" l="1"/>
  <c r="J85" i="7" s="1"/>
  <c r="G85" i="7"/>
  <c r="H84" i="7"/>
  <c r="J84" i="7" s="1"/>
  <c r="G84" i="7"/>
  <c r="H83" i="7"/>
  <c r="J83" i="7" s="1"/>
  <c r="G83" i="7"/>
  <c r="H82" i="7"/>
  <c r="J82" i="7" s="1"/>
  <c r="G82" i="7"/>
  <c r="H81" i="7"/>
  <c r="J81" i="7" s="1"/>
  <c r="G81" i="7"/>
  <c r="H80" i="7"/>
  <c r="J80" i="7" s="1"/>
  <c r="G80" i="7"/>
  <c r="H79" i="7"/>
  <c r="J79" i="7" s="1"/>
  <c r="G79" i="7"/>
  <c r="H78" i="7"/>
  <c r="J78" i="7" s="1"/>
  <c r="G78" i="7"/>
  <c r="H77" i="7"/>
  <c r="J77" i="7" s="1"/>
  <c r="G77" i="7"/>
  <c r="B77" i="7"/>
  <c r="B78" i="7" s="1"/>
  <c r="B79" i="7" s="1"/>
  <c r="B80" i="7" s="1"/>
  <c r="B81" i="7" s="1"/>
  <c r="B82" i="7" s="1"/>
  <c r="B83" i="7" s="1"/>
  <c r="H76" i="7"/>
  <c r="J76" i="7" s="1"/>
  <c r="G76" i="7"/>
  <c r="H75" i="7"/>
  <c r="J75" i="7" s="1"/>
  <c r="G75" i="7"/>
  <c r="B74" i="7"/>
  <c r="B58" i="7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G54" i="7"/>
  <c r="CA55" i="7"/>
  <c r="BZ55" i="7"/>
  <c r="AU55" i="7"/>
  <c r="AW55" i="7" s="1"/>
  <c r="AY55" i="7" s="1"/>
  <c r="BA55" i="7" s="1"/>
  <c r="AN55" i="7"/>
  <c r="AP55" i="7" s="1"/>
  <c r="AR55" i="7" s="1"/>
  <c r="AT55" i="7" s="1"/>
  <c r="AV55" i="7" s="1"/>
  <c r="AX55" i="7" s="1"/>
  <c r="AZ55" i="7" s="1"/>
  <c r="BB55" i="7" s="1"/>
  <c r="AM55" i="7"/>
  <c r="AO55" i="7" s="1"/>
  <c r="AQ55" i="7" s="1"/>
  <c r="AS55" i="7" s="1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CA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N45" i="7"/>
  <c r="BM45" i="7"/>
  <c r="BL45" i="7"/>
  <c r="BK45" i="7"/>
  <c r="BJ45" i="7"/>
  <c r="BI45" i="7"/>
  <c r="BH45" i="7"/>
  <c r="BG45" i="7"/>
  <c r="BF45" i="7"/>
  <c r="BE45" i="7"/>
  <c r="BD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N41" i="7"/>
  <c r="BM41" i="7"/>
  <c r="BL41" i="7"/>
  <c r="BK41" i="7"/>
  <c r="BJ41" i="7"/>
  <c r="BI41" i="7"/>
  <c r="BH41" i="7"/>
  <c r="BG41" i="7"/>
  <c r="BF41" i="7"/>
  <c r="BE41" i="7"/>
  <c r="BD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CA6" i="7"/>
  <c r="BZ6" i="7"/>
  <c r="BY6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AN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CC4" i="7"/>
  <c r="CB4" i="7"/>
  <c r="CB55" i="7" s="1"/>
  <c r="AO4" i="7"/>
  <c r="AN4" i="7"/>
  <c r="AN53" i="7" s="1"/>
  <c r="AM4" i="7"/>
  <c r="AM53" i="7" s="1"/>
  <c r="F17" i="1"/>
  <c r="F16" i="1"/>
  <c r="F15" i="1"/>
  <c r="F14" i="1"/>
  <c r="F13" i="1"/>
  <c r="F12" i="1"/>
  <c r="F11" i="1"/>
  <c r="F10" i="1"/>
  <c r="F9" i="1"/>
  <c r="F8" i="1"/>
  <c r="F7" i="1"/>
  <c r="F6" i="1"/>
  <c r="F17" i="8"/>
  <c r="F16" i="8"/>
  <c r="F15" i="8"/>
  <c r="F14" i="8"/>
  <c r="F13" i="8"/>
  <c r="F12" i="8"/>
  <c r="F11" i="8"/>
  <c r="F10" i="8"/>
  <c r="F9" i="8"/>
  <c r="F8" i="8"/>
  <c r="F7" i="8"/>
  <c r="F6" i="8"/>
  <c r="CA55" i="2"/>
  <c r="BZ55" i="2"/>
  <c r="AP55" i="2"/>
  <c r="AR55" i="2" s="1"/>
  <c r="AT55" i="2" s="1"/>
  <c r="AV55" i="2" s="1"/>
  <c r="AX55" i="2" s="1"/>
  <c r="AZ55" i="2" s="1"/>
  <c r="BB55" i="2" s="1"/>
  <c r="AN55" i="2"/>
  <c r="AM55" i="2"/>
  <c r="AO55" i="2" s="1"/>
  <c r="AQ55" i="2" s="1"/>
  <c r="AS55" i="2" s="1"/>
  <c r="AU55" i="2" s="1"/>
  <c r="AW55" i="2" s="1"/>
  <c r="AY55" i="2" s="1"/>
  <c r="BA55" i="2" s="1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CB16" i="2"/>
  <c r="CA16" i="2"/>
  <c r="BZ16" i="2"/>
  <c r="BY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CA13" i="2"/>
  <c r="BZ13" i="2"/>
  <c r="BY13" i="2"/>
  <c r="BX13" i="2"/>
  <c r="BW13" i="2"/>
  <c r="BV13" i="2"/>
  <c r="BU13" i="2"/>
  <c r="BT13" i="2"/>
  <c r="BS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CA12" i="2"/>
  <c r="BZ12" i="2"/>
  <c r="BY12" i="2"/>
  <c r="BX12" i="2"/>
  <c r="BW12" i="2"/>
  <c r="BV12" i="2"/>
  <c r="BU12" i="2"/>
  <c r="BT12" i="2"/>
  <c r="BS12" i="2"/>
  <c r="BR12" i="2"/>
  <c r="BQ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Z12" i="2"/>
  <c r="Y12" i="2"/>
  <c r="X12" i="2"/>
  <c r="W12" i="2"/>
  <c r="V12" i="2"/>
  <c r="U12" i="2"/>
  <c r="T12" i="2"/>
  <c r="S12" i="2"/>
  <c r="R12" i="2"/>
  <c r="Q12" i="2"/>
  <c r="P12" i="2"/>
  <c r="O12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K10" i="2"/>
  <c r="BJ10" i="2"/>
  <c r="BI10" i="2"/>
  <c r="BH10" i="2"/>
  <c r="BG10" i="2"/>
  <c r="BF10" i="2"/>
  <c r="BE10" i="2"/>
  <c r="BD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V10" i="2"/>
  <c r="U10" i="2"/>
  <c r="T10" i="2"/>
  <c r="S10" i="2"/>
  <c r="R10" i="2"/>
  <c r="Q10" i="2"/>
  <c r="P10" i="2"/>
  <c r="O10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I9" i="2"/>
  <c r="BH9" i="2"/>
  <c r="BG9" i="2"/>
  <c r="BF9" i="2"/>
  <c r="BE9" i="2"/>
  <c r="BD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T9" i="2"/>
  <c r="S9" i="2"/>
  <c r="R9" i="2"/>
  <c r="Q9" i="2"/>
  <c r="P9" i="2"/>
  <c r="O9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G8" i="2"/>
  <c r="BF8" i="2"/>
  <c r="BE8" i="2"/>
  <c r="BD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R8" i="2"/>
  <c r="Q8" i="2"/>
  <c r="P8" i="2"/>
  <c r="O8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CC4" i="2"/>
  <c r="CC13" i="2" s="1"/>
  <c r="CB4" i="2"/>
  <c r="CB26" i="2" s="1"/>
  <c r="AN4" i="2"/>
  <c r="AN6" i="2" s="1"/>
  <c r="AM4" i="2"/>
  <c r="F17" i="9"/>
  <c r="F16" i="9"/>
  <c r="F15" i="9"/>
  <c r="F14" i="9"/>
  <c r="F13" i="9"/>
  <c r="F12" i="9"/>
  <c r="F11" i="9"/>
  <c r="F10" i="9"/>
  <c r="F9" i="9"/>
  <c r="F8" i="9"/>
  <c r="F7" i="9"/>
  <c r="F6" i="9"/>
  <c r="F17" i="3"/>
  <c r="F16" i="3"/>
  <c r="F15" i="3"/>
  <c r="F14" i="3"/>
  <c r="F13" i="3"/>
  <c r="F12" i="3"/>
  <c r="F11" i="3"/>
  <c r="F10" i="3"/>
  <c r="F9" i="3"/>
  <c r="F8" i="3"/>
  <c r="F7" i="3"/>
  <c r="F6" i="3"/>
  <c r="F17" i="2"/>
  <c r="F16" i="2"/>
  <c r="BX16" i="2" s="1"/>
  <c r="F15" i="2"/>
  <c r="F14" i="2"/>
  <c r="F13" i="2"/>
  <c r="BR13" i="2" s="1"/>
  <c r="F12" i="2"/>
  <c r="BP12" i="2" s="1"/>
  <c r="F11" i="2"/>
  <c r="F10" i="2"/>
  <c r="BL10" i="2" s="1"/>
  <c r="F9" i="2"/>
  <c r="BJ9" i="2" s="1"/>
  <c r="F8" i="2"/>
  <c r="BH8" i="2" s="1"/>
  <c r="F7" i="2"/>
  <c r="F6" i="2"/>
  <c r="BD6" i="2" s="1"/>
  <c r="F17" i="7"/>
  <c r="F16" i="7"/>
  <c r="F15" i="7"/>
  <c r="F14" i="7"/>
  <c r="F13" i="7"/>
  <c r="F12" i="7"/>
  <c r="F11" i="7"/>
  <c r="F10" i="7"/>
  <c r="F9" i="7"/>
  <c r="F8" i="7"/>
  <c r="F7" i="7"/>
  <c r="F6" i="7"/>
  <c r="F17" i="5"/>
  <c r="F16" i="5"/>
  <c r="F15" i="5"/>
  <c r="F14" i="5"/>
  <c r="F13" i="5"/>
  <c r="F12" i="5"/>
  <c r="F11" i="5"/>
  <c r="F10" i="5"/>
  <c r="F9" i="5"/>
  <c r="F8" i="5"/>
  <c r="F7" i="5"/>
  <c r="F6" i="5"/>
  <c r="F17" i="10"/>
  <c r="F16" i="10"/>
  <c r="F15" i="10"/>
  <c r="F14" i="10"/>
  <c r="F13" i="10"/>
  <c r="F12" i="10"/>
  <c r="F11" i="10"/>
  <c r="F10" i="10"/>
  <c r="F9" i="10"/>
  <c r="F8" i="10"/>
  <c r="F7" i="10"/>
  <c r="F6" i="10"/>
  <c r="F17" i="11"/>
  <c r="F16" i="11"/>
  <c r="F15" i="11"/>
  <c r="F14" i="11"/>
  <c r="F13" i="11"/>
  <c r="F12" i="11"/>
  <c r="F11" i="11"/>
  <c r="F10" i="11"/>
  <c r="F9" i="11"/>
  <c r="F8" i="11"/>
  <c r="F7" i="11"/>
  <c r="F6" i="11"/>
  <c r="F17" i="12"/>
  <c r="F16" i="12"/>
  <c r="F15" i="12"/>
  <c r="F14" i="12"/>
  <c r="F13" i="12"/>
  <c r="F12" i="12"/>
  <c r="F11" i="12"/>
  <c r="F10" i="12"/>
  <c r="F9" i="12"/>
  <c r="F8" i="12"/>
  <c r="F7" i="12"/>
  <c r="F6" i="12"/>
  <c r="F53" i="2"/>
  <c r="F52" i="2"/>
  <c r="F51" i="2"/>
  <c r="F50" i="2"/>
  <c r="F49" i="2"/>
  <c r="F48" i="2"/>
  <c r="F47" i="2"/>
  <c r="F46" i="2"/>
  <c r="H85" i="5"/>
  <c r="J85" i="5" s="1"/>
  <c r="G85" i="5"/>
  <c r="H84" i="5"/>
  <c r="J84" i="5" s="1"/>
  <c r="G84" i="5"/>
  <c r="H83" i="5"/>
  <c r="J83" i="5" s="1"/>
  <c r="G83" i="5"/>
  <c r="H82" i="5"/>
  <c r="J82" i="5" s="1"/>
  <c r="G82" i="5"/>
  <c r="H81" i="5"/>
  <c r="J81" i="5" s="1"/>
  <c r="G81" i="5"/>
  <c r="H80" i="5"/>
  <c r="J80" i="5" s="1"/>
  <c r="G80" i="5"/>
  <c r="H79" i="5"/>
  <c r="J79" i="5" s="1"/>
  <c r="G79" i="5"/>
  <c r="H78" i="5"/>
  <c r="J78" i="5" s="1"/>
  <c r="G78" i="5"/>
  <c r="H77" i="5"/>
  <c r="J77" i="5" s="1"/>
  <c r="G77" i="5"/>
  <c r="B77" i="5"/>
  <c r="B78" i="5" s="1"/>
  <c r="B79" i="5" s="1"/>
  <c r="B80" i="5" s="1"/>
  <c r="B81" i="5" s="1"/>
  <c r="B82" i="5" s="1"/>
  <c r="B83" i="5" s="1"/>
  <c r="H76" i="5"/>
  <c r="J76" i="5" s="1"/>
  <c r="G76" i="5"/>
  <c r="H75" i="5"/>
  <c r="J75" i="5" s="1"/>
  <c r="G75" i="5"/>
  <c r="B74" i="5"/>
  <c r="B58" i="5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G54" i="5"/>
  <c r="H85" i="6"/>
  <c r="J85" i="6" s="1"/>
  <c r="G85" i="6"/>
  <c r="H84" i="6"/>
  <c r="J84" i="6" s="1"/>
  <c r="G84" i="6"/>
  <c r="H83" i="6"/>
  <c r="J83" i="6" s="1"/>
  <c r="G83" i="6"/>
  <c r="H82" i="6"/>
  <c r="J82" i="6" s="1"/>
  <c r="G82" i="6"/>
  <c r="H81" i="6"/>
  <c r="J81" i="6" s="1"/>
  <c r="G81" i="6"/>
  <c r="H80" i="6"/>
  <c r="J80" i="6" s="1"/>
  <c r="G80" i="6"/>
  <c r="H79" i="6"/>
  <c r="J79" i="6" s="1"/>
  <c r="G79" i="6"/>
  <c r="H78" i="6"/>
  <c r="J78" i="6" s="1"/>
  <c r="G78" i="6"/>
  <c r="H77" i="6"/>
  <c r="J77" i="6" s="1"/>
  <c r="G77" i="6"/>
  <c r="B77" i="6"/>
  <c r="B78" i="6" s="1"/>
  <c r="B79" i="6" s="1"/>
  <c r="B80" i="6" s="1"/>
  <c r="B81" i="6" s="1"/>
  <c r="B82" i="6" s="1"/>
  <c r="B83" i="6" s="1"/>
  <c r="H76" i="6"/>
  <c r="J76" i="6" s="1"/>
  <c r="G76" i="6"/>
  <c r="H75" i="6"/>
  <c r="J75" i="6" s="1"/>
  <c r="G75" i="6"/>
  <c r="B74" i="6"/>
  <c r="B60" i="6"/>
  <c r="B61" i="6" s="1"/>
  <c r="B62" i="6" s="1"/>
  <c r="B63" i="6" s="1"/>
  <c r="B64" i="6" s="1"/>
  <c r="B65" i="6" s="1"/>
  <c r="B66" i="6" s="1"/>
  <c r="B67" i="6" s="1"/>
  <c r="B68" i="6" s="1"/>
  <c r="B58" i="6"/>
  <c r="B59" i="6" s="1"/>
  <c r="G54" i="6"/>
  <c r="H85" i="1"/>
  <c r="J85" i="1" s="1"/>
  <c r="G85" i="1"/>
  <c r="H84" i="1"/>
  <c r="J84" i="1" s="1"/>
  <c r="G84" i="1"/>
  <c r="H83" i="1"/>
  <c r="J83" i="1" s="1"/>
  <c r="G83" i="1"/>
  <c r="H82" i="1"/>
  <c r="J82" i="1" s="1"/>
  <c r="G82" i="1"/>
  <c r="H81" i="1"/>
  <c r="J81" i="1" s="1"/>
  <c r="G81" i="1"/>
  <c r="H80" i="1"/>
  <c r="J80" i="1" s="1"/>
  <c r="G80" i="1"/>
  <c r="H79" i="1"/>
  <c r="J79" i="1" s="1"/>
  <c r="G79" i="1"/>
  <c r="H78" i="1"/>
  <c r="J78" i="1" s="1"/>
  <c r="G78" i="1"/>
  <c r="H77" i="1"/>
  <c r="J77" i="1" s="1"/>
  <c r="G77" i="1"/>
  <c r="B77" i="1"/>
  <c r="B78" i="1" s="1"/>
  <c r="B79" i="1" s="1"/>
  <c r="B80" i="1" s="1"/>
  <c r="B81" i="1" s="1"/>
  <c r="B82" i="1" s="1"/>
  <c r="B83" i="1" s="1"/>
  <c r="H76" i="1"/>
  <c r="J76" i="1" s="1"/>
  <c r="G76" i="1"/>
  <c r="H75" i="1"/>
  <c r="J75" i="1" s="1"/>
  <c r="G75" i="1"/>
  <c r="B74" i="1"/>
  <c r="B59" i="1"/>
  <c r="B60" i="1" s="1"/>
  <c r="B61" i="1" s="1"/>
  <c r="B62" i="1" s="1"/>
  <c r="B63" i="1" s="1"/>
  <c r="B64" i="1" s="1"/>
  <c r="B65" i="1" s="1"/>
  <c r="B66" i="1" s="1"/>
  <c r="B67" i="1" s="1"/>
  <c r="B68" i="1" s="1"/>
  <c r="B58" i="1"/>
  <c r="G54" i="1"/>
  <c r="H85" i="2"/>
  <c r="J85" i="2" s="1"/>
  <c r="G85" i="2"/>
  <c r="H84" i="2"/>
  <c r="J84" i="2" s="1"/>
  <c r="G84" i="2"/>
  <c r="H83" i="2"/>
  <c r="J83" i="2" s="1"/>
  <c r="G83" i="2"/>
  <c r="H82" i="2"/>
  <c r="J82" i="2" s="1"/>
  <c r="G82" i="2"/>
  <c r="H81" i="2"/>
  <c r="J81" i="2" s="1"/>
  <c r="G81" i="2"/>
  <c r="H80" i="2"/>
  <c r="J80" i="2" s="1"/>
  <c r="G80" i="2"/>
  <c r="H79" i="2"/>
  <c r="J79" i="2" s="1"/>
  <c r="G79" i="2"/>
  <c r="H78" i="2"/>
  <c r="J78" i="2" s="1"/>
  <c r="G78" i="2"/>
  <c r="H77" i="2"/>
  <c r="J77" i="2" s="1"/>
  <c r="G77" i="2"/>
  <c r="B77" i="2"/>
  <c r="B78" i="2" s="1"/>
  <c r="B79" i="2" s="1"/>
  <c r="B80" i="2" s="1"/>
  <c r="B81" i="2" s="1"/>
  <c r="B82" i="2" s="1"/>
  <c r="B83" i="2" s="1"/>
  <c r="H76" i="2"/>
  <c r="J76" i="2" s="1"/>
  <c r="G76" i="2"/>
  <c r="H75" i="2"/>
  <c r="J75" i="2" s="1"/>
  <c r="G75" i="2"/>
  <c r="B74" i="2"/>
  <c r="B58" i="2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G54" i="2"/>
  <c r="H85" i="3"/>
  <c r="J85" i="3" s="1"/>
  <c r="G85" i="3"/>
  <c r="H84" i="3"/>
  <c r="J84" i="3" s="1"/>
  <c r="G84" i="3"/>
  <c r="H83" i="3"/>
  <c r="J83" i="3" s="1"/>
  <c r="G83" i="3"/>
  <c r="H82" i="3"/>
  <c r="J82" i="3" s="1"/>
  <c r="G82" i="3"/>
  <c r="H81" i="3"/>
  <c r="J81" i="3" s="1"/>
  <c r="G81" i="3"/>
  <c r="H80" i="3"/>
  <c r="J80" i="3" s="1"/>
  <c r="G80" i="3"/>
  <c r="H79" i="3"/>
  <c r="J79" i="3" s="1"/>
  <c r="G79" i="3"/>
  <c r="J78" i="3"/>
  <c r="H78" i="3"/>
  <c r="G78" i="3"/>
  <c r="B78" i="3"/>
  <c r="B79" i="3" s="1"/>
  <c r="B80" i="3" s="1"/>
  <c r="B81" i="3" s="1"/>
  <c r="B82" i="3" s="1"/>
  <c r="B83" i="3" s="1"/>
  <c r="H77" i="3"/>
  <c r="J77" i="3" s="1"/>
  <c r="G77" i="3"/>
  <c r="B77" i="3"/>
  <c r="H76" i="3"/>
  <c r="J76" i="3" s="1"/>
  <c r="G76" i="3"/>
  <c r="H75" i="3"/>
  <c r="J75" i="3" s="1"/>
  <c r="G75" i="3"/>
  <c r="B74" i="3"/>
  <c r="B58" i="3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G54" i="3"/>
  <c r="H85" i="8"/>
  <c r="J85" i="8" s="1"/>
  <c r="G85" i="8"/>
  <c r="H84" i="8"/>
  <c r="J84" i="8" s="1"/>
  <c r="G84" i="8"/>
  <c r="H83" i="8"/>
  <c r="J83" i="8" s="1"/>
  <c r="G83" i="8"/>
  <c r="H82" i="8"/>
  <c r="J82" i="8" s="1"/>
  <c r="G82" i="8"/>
  <c r="H81" i="8"/>
  <c r="J81" i="8" s="1"/>
  <c r="G81" i="8"/>
  <c r="H80" i="8"/>
  <c r="J80" i="8" s="1"/>
  <c r="G80" i="8"/>
  <c r="H79" i="8"/>
  <c r="J79" i="8" s="1"/>
  <c r="G79" i="8"/>
  <c r="H78" i="8"/>
  <c r="J78" i="8" s="1"/>
  <c r="G78" i="8"/>
  <c r="H77" i="8"/>
  <c r="J77" i="8" s="1"/>
  <c r="G77" i="8"/>
  <c r="B77" i="8"/>
  <c r="B78" i="8" s="1"/>
  <c r="B79" i="8" s="1"/>
  <c r="B80" i="8" s="1"/>
  <c r="B81" i="8" s="1"/>
  <c r="B82" i="8" s="1"/>
  <c r="B83" i="8" s="1"/>
  <c r="H76" i="8"/>
  <c r="J76" i="8" s="1"/>
  <c r="G76" i="8"/>
  <c r="H75" i="8"/>
  <c r="J75" i="8" s="1"/>
  <c r="G75" i="8"/>
  <c r="B74" i="8"/>
  <c r="B58" i="8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G54" i="8"/>
  <c r="H85" i="9"/>
  <c r="J85" i="9" s="1"/>
  <c r="G85" i="9"/>
  <c r="H84" i="9"/>
  <c r="J84" i="9" s="1"/>
  <c r="G84" i="9"/>
  <c r="H83" i="9"/>
  <c r="J83" i="9" s="1"/>
  <c r="G83" i="9"/>
  <c r="H82" i="9"/>
  <c r="J82" i="9" s="1"/>
  <c r="G82" i="9"/>
  <c r="H81" i="9"/>
  <c r="J81" i="9" s="1"/>
  <c r="G81" i="9"/>
  <c r="H80" i="9"/>
  <c r="J80" i="9" s="1"/>
  <c r="G80" i="9"/>
  <c r="H79" i="9"/>
  <c r="J79" i="9" s="1"/>
  <c r="G79" i="9"/>
  <c r="H78" i="9"/>
  <c r="J78" i="9" s="1"/>
  <c r="G78" i="9"/>
  <c r="H77" i="9"/>
  <c r="J77" i="9" s="1"/>
  <c r="G77" i="9"/>
  <c r="B77" i="9"/>
  <c r="B78" i="9" s="1"/>
  <c r="B79" i="9" s="1"/>
  <c r="B80" i="9" s="1"/>
  <c r="B81" i="9" s="1"/>
  <c r="B82" i="9" s="1"/>
  <c r="B83" i="9" s="1"/>
  <c r="H76" i="9"/>
  <c r="J76" i="9" s="1"/>
  <c r="G76" i="9"/>
  <c r="H75" i="9"/>
  <c r="J75" i="9" s="1"/>
  <c r="G75" i="9"/>
  <c r="B74" i="9"/>
  <c r="B58" i="9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G54" i="9"/>
  <c r="H85" i="10"/>
  <c r="J85" i="10" s="1"/>
  <c r="G85" i="10"/>
  <c r="H84" i="10"/>
  <c r="J84" i="10" s="1"/>
  <c r="G84" i="10"/>
  <c r="H83" i="10"/>
  <c r="J83" i="10" s="1"/>
  <c r="G83" i="10"/>
  <c r="H82" i="10"/>
  <c r="J82" i="10" s="1"/>
  <c r="G82" i="10"/>
  <c r="H81" i="10"/>
  <c r="J81" i="10" s="1"/>
  <c r="G81" i="10"/>
  <c r="H80" i="10"/>
  <c r="J80" i="10" s="1"/>
  <c r="G80" i="10"/>
  <c r="H79" i="10"/>
  <c r="J79" i="10" s="1"/>
  <c r="G79" i="10"/>
  <c r="H78" i="10"/>
  <c r="J78" i="10" s="1"/>
  <c r="G78" i="10"/>
  <c r="H77" i="10"/>
  <c r="J77" i="10" s="1"/>
  <c r="G77" i="10"/>
  <c r="B77" i="10"/>
  <c r="B78" i="10" s="1"/>
  <c r="B79" i="10" s="1"/>
  <c r="B80" i="10" s="1"/>
  <c r="B81" i="10" s="1"/>
  <c r="B82" i="10" s="1"/>
  <c r="B83" i="10" s="1"/>
  <c r="H76" i="10"/>
  <c r="J76" i="10" s="1"/>
  <c r="G76" i="10"/>
  <c r="H75" i="10"/>
  <c r="J75" i="10" s="1"/>
  <c r="G75" i="10"/>
  <c r="B74" i="10"/>
  <c r="B58" i="10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G54" i="10"/>
  <c r="H85" i="11"/>
  <c r="J85" i="11" s="1"/>
  <c r="G85" i="11"/>
  <c r="C85" i="11"/>
  <c r="H84" i="11"/>
  <c r="J84" i="11" s="1"/>
  <c r="G84" i="11"/>
  <c r="H83" i="11"/>
  <c r="J83" i="11" s="1"/>
  <c r="G83" i="11"/>
  <c r="H82" i="11"/>
  <c r="J82" i="11" s="1"/>
  <c r="G82" i="11"/>
  <c r="H81" i="11"/>
  <c r="J81" i="11" s="1"/>
  <c r="G81" i="11"/>
  <c r="H80" i="11"/>
  <c r="J80" i="11" s="1"/>
  <c r="G80" i="11"/>
  <c r="H79" i="11"/>
  <c r="J79" i="11" s="1"/>
  <c r="G79" i="11"/>
  <c r="H78" i="11"/>
  <c r="J78" i="11" s="1"/>
  <c r="G78" i="11"/>
  <c r="H77" i="11"/>
  <c r="J77" i="11" s="1"/>
  <c r="G77" i="11"/>
  <c r="B77" i="11"/>
  <c r="B78" i="11" s="1"/>
  <c r="B79" i="11" s="1"/>
  <c r="B80" i="11" s="1"/>
  <c r="B81" i="11" s="1"/>
  <c r="B82" i="11" s="1"/>
  <c r="B83" i="11" s="1"/>
  <c r="H76" i="11"/>
  <c r="J76" i="11" s="1"/>
  <c r="G76" i="11"/>
  <c r="H75" i="11"/>
  <c r="J75" i="11" s="1"/>
  <c r="G75" i="11"/>
  <c r="B74" i="11"/>
  <c r="B58" i="1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G54" i="11"/>
  <c r="H85" i="12"/>
  <c r="J85" i="12" s="1"/>
  <c r="G85" i="12"/>
  <c r="C85" i="12"/>
  <c r="H84" i="12"/>
  <c r="J84" i="12" s="1"/>
  <c r="G84" i="12"/>
  <c r="H83" i="12"/>
  <c r="J83" i="12" s="1"/>
  <c r="G83" i="12"/>
  <c r="H82" i="12"/>
  <c r="J82" i="12" s="1"/>
  <c r="G82" i="12"/>
  <c r="H81" i="12"/>
  <c r="J81" i="12" s="1"/>
  <c r="G81" i="12"/>
  <c r="H80" i="12"/>
  <c r="J80" i="12" s="1"/>
  <c r="G80" i="12"/>
  <c r="H79" i="12"/>
  <c r="J79" i="12" s="1"/>
  <c r="G79" i="12"/>
  <c r="H78" i="12"/>
  <c r="J78" i="12" s="1"/>
  <c r="G78" i="12"/>
  <c r="H77" i="12"/>
  <c r="J77" i="12" s="1"/>
  <c r="G77" i="12"/>
  <c r="B77" i="12"/>
  <c r="B78" i="12" s="1"/>
  <c r="B79" i="12" s="1"/>
  <c r="B80" i="12" s="1"/>
  <c r="B81" i="12" s="1"/>
  <c r="B82" i="12" s="1"/>
  <c r="B83" i="12" s="1"/>
  <c r="H76" i="12"/>
  <c r="J76" i="12" s="1"/>
  <c r="G76" i="12"/>
  <c r="H75" i="12"/>
  <c r="J75" i="12" s="1"/>
  <c r="G75" i="12"/>
  <c r="B74" i="12"/>
  <c r="B58" i="12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G54" i="12"/>
  <c r="K29" i="5"/>
  <c r="C85" i="5" s="1"/>
  <c r="K28" i="5"/>
  <c r="C84" i="5" s="1"/>
  <c r="K27" i="5"/>
  <c r="C83" i="5" s="1"/>
  <c r="K26" i="5"/>
  <c r="C82" i="5" s="1"/>
  <c r="K25" i="5"/>
  <c r="C81" i="5" s="1"/>
  <c r="K24" i="5"/>
  <c r="C80" i="5" s="1"/>
  <c r="K23" i="5"/>
  <c r="C79" i="5" s="1"/>
  <c r="K22" i="5"/>
  <c r="C78" i="5" s="1"/>
  <c r="K21" i="5"/>
  <c r="C77" i="5" s="1"/>
  <c r="K20" i="5"/>
  <c r="C76" i="5" s="1"/>
  <c r="K19" i="5"/>
  <c r="C75" i="5" s="1"/>
  <c r="K18" i="5"/>
  <c r="C74" i="5" s="1"/>
  <c r="M15" i="5"/>
  <c r="L15" i="5"/>
  <c r="H68" i="5" s="1"/>
  <c r="K15" i="5"/>
  <c r="C68" i="5" s="1"/>
  <c r="M14" i="5"/>
  <c r="L14" i="5"/>
  <c r="H67" i="5" s="1"/>
  <c r="K14" i="5"/>
  <c r="C67" i="5" s="1"/>
  <c r="M13" i="5"/>
  <c r="L13" i="5"/>
  <c r="H66" i="5" s="1"/>
  <c r="K13" i="5"/>
  <c r="C66" i="5" s="1"/>
  <c r="M12" i="5"/>
  <c r="L12" i="5"/>
  <c r="H65" i="5" s="1"/>
  <c r="K12" i="5"/>
  <c r="C65" i="5" s="1"/>
  <c r="M11" i="5"/>
  <c r="L11" i="5"/>
  <c r="H64" i="5" s="1"/>
  <c r="K11" i="5"/>
  <c r="C64" i="5" s="1"/>
  <c r="M10" i="5"/>
  <c r="L10" i="5"/>
  <c r="H63" i="5" s="1"/>
  <c r="K10" i="5"/>
  <c r="C63" i="5" s="1"/>
  <c r="M9" i="5"/>
  <c r="L9" i="5"/>
  <c r="H62" i="5" s="1"/>
  <c r="K9" i="5"/>
  <c r="C62" i="5" s="1"/>
  <c r="M8" i="5"/>
  <c r="L8" i="5"/>
  <c r="H61" i="5" s="1"/>
  <c r="K8" i="5"/>
  <c r="C61" i="5" s="1"/>
  <c r="M7" i="5"/>
  <c r="L7" i="5"/>
  <c r="H60" i="5" s="1"/>
  <c r="K7" i="5"/>
  <c r="C60" i="5" s="1"/>
  <c r="M6" i="5"/>
  <c r="L6" i="5"/>
  <c r="H59" i="5" s="1"/>
  <c r="K6" i="5"/>
  <c r="C59" i="5" s="1"/>
  <c r="M5" i="5"/>
  <c r="L5" i="5"/>
  <c r="H58" i="5" s="1"/>
  <c r="K5" i="5"/>
  <c r="C58" i="5" s="1"/>
  <c r="M4" i="5"/>
  <c r="L4" i="5"/>
  <c r="H57" i="5" s="1"/>
  <c r="K4" i="5"/>
  <c r="C57" i="5" s="1"/>
  <c r="K29" i="6"/>
  <c r="C85" i="6" s="1"/>
  <c r="K28" i="6"/>
  <c r="C84" i="6" s="1"/>
  <c r="K27" i="6"/>
  <c r="C83" i="6" s="1"/>
  <c r="K26" i="6"/>
  <c r="C82" i="6" s="1"/>
  <c r="K25" i="6"/>
  <c r="C81" i="6" s="1"/>
  <c r="K24" i="6"/>
  <c r="C80" i="6" s="1"/>
  <c r="K23" i="6"/>
  <c r="C79" i="6" s="1"/>
  <c r="K22" i="6"/>
  <c r="C78" i="6" s="1"/>
  <c r="K21" i="6"/>
  <c r="C77" i="6" s="1"/>
  <c r="K20" i="6"/>
  <c r="C76" i="6" s="1"/>
  <c r="K19" i="6"/>
  <c r="C75" i="6" s="1"/>
  <c r="K18" i="6"/>
  <c r="C74" i="6" s="1"/>
  <c r="M15" i="6"/>
  <c r="L15" i="6"/>
  <c r="H68" i="6" s="1"/>
  <c r="K15" i="6"/>
  <c r="C68" i="6" s="1"/>
  <c r="M14" i="6"/>
  <c r="L14" i="6"/>
  <c r="H67" i="6" s="1"/>
  <c r="K14" i="6"/>
  <c r="C67" i="6" s="1"/>
  <c r="M13" i="6"/>
  <c r="L13" i="6"/>
  <c r="H66" i="6" s="1"/>
  <c r="K13" i="6"/>
  <c r="C66" i="6" s="1"/>
  <c r="M12" i="6"/>
  <c r="L12" i="6"/>
  <c r="H65" i="6" s="1"/>
  <c r="K12" i="6"/>
  <c r="C65" i="6" s="1"/>
  <c r="M11" i="6"/>
  <c r="L11" i="6"/>
  <c r="H64" i="6" s="1"/>
  <c r="K11" i="6"/>
  <c r="C64" i="6" s="1"/>
  <c r="M10" i="6"/>
  <c r="L10" i="6"/>
  <c r="H63" i="6" s="1"/>
  <c r="K10" i="6"/>
  <c r="C63" i="6" s="1"/>
  <c r="M9" i="6"/>
  <c r="L9" i="6"/>
  <c r="H62" i="6" s="1"/>
  <c r="K9" i="6"/>
  <c r="C62" i="6" s="1"/>
  <c r="M8" i="6"/>
  <c r="L8" i="6"/>
  <c r="H61" i="6" s="1"/>
  <c r="K8" i="6"/>
  <c r="C61" i="6" s="1"/>
  <c r="M7" i="6"/>
  <c r="L7" i="6"/>
  <c r="H60" i="6" s="1"/>
  <c r="K7" i="6"/>
  <c r="C60" i="6" s="1"/>
  <c r="M6" i="6"/>
  <c r="L6" i="6"/>
  <c r="H59" i="6" s="1"/>
  <c r="K6" i="6"/>
  <c r="C59" i="6" s="1"/>
  <c r="M5" i="6"/>
  <c r="L5" i="6"/>
  <c r="H58" i="6" s="1"/>
  <c r="K5" i="6"/>
  <c r="C58" i="6" s="1"/>
  <c r="M4" i="6"/>
  <c r="L4" i="6"/>
  <c r="H57" i="6" s="1"/>
  <c r="K4" i="6"/>
  <c r="C57" i="6" s="1"/>
  <c r="K29" i="7"/>
  <c r="C85" i="7" s="1"/>
  <c r="K28" i="7"/>
  <c r="C84" i="7" s="1"/>
  <c r="K27" i="7"/>
  <c r="C83" i="7" s="1"/>
  <c r="K26" i="7"/>
  <c r="C82" i="7" s="1"/>
  <c r="K25" i="7"/>
  <c r="C81" i="7" s="1"/>
  <c r="K24" i="7"/>
  <c r="C80" i="7" s="1"/>
  <c r="K23" i="7"/>
  <c r="C79" i="7" s="1"/>
  <c r="K22" i="7"/>
  <c r="C78" i="7" s="1"/>
  <c r="K21" i="7"/>
  <c r="C77" i="7" s="1"/>
  <c r="K20" i="7"/>
  <c r="C76" i="7" s="1"/>
  <c r="K19" i="7"/>
  <c r="C75" i="7" s="1"/>
  <c r="K18" i="7"/>
  <c r="C74" i="7" s="1"/>
  <c r="M15" i="7"/>
  <c r="L15" i="7"/>
  <c r="H68" i="7" s="1"/>
  <c r="K15" i="7"/>
  <c r="C68" i="7" s="1"/>
  <c r="M14" i="7"/>
  <c r="L14" i="7"/>
  <c r="H67" i="7" s="1"/>
  <c r="K14" i="7"/>
  <c r="C67" i="7" s="1"/>
  <c r="M13" i="7"/>
  <c r="L13" i="7"/>
  <c r="H66" i="7" s="1"/>
  <c r="K13" i="7"/>
  <c r="C66" i="7" s="1"/>
  <c r="M12" i="7"/>
  <c r="L12" i="7"/>
  <c r="H65" i="7" s="1"/>
  <c r="K12" i="7"/>
  <c r="C65" i="7" s="1"/>
  <c r="M11" i="7"/>
  <c r="L11" i="7"/>
  <c r="H64" i="7" s="1"/>
  <c r="K11" i="7"/>
  <c r="C64" i="7" s="1"/>
  <c r="M10" i="7"/>
  <c r="L10" i="7"/>
  <c r="H63" i="7" s="1"/>
  <c r="K10" i="7"/>
  <c r="C63" i="7" s="1"/>
  <c r="M9" i="7"/>
  <c r="L9" i="7"/>
  <c r="H62" i="7" s="1"/>
  <c r="K9" i="7"/>
  <c r="C62" i="7" s="1"/>
  <c r="M8" i="7"/>
  <c r="L8" i="7"/>
  <c r="H61" i="7" s="1"/>
  <c r="K8" i="7"/>
  <c r="C61" i="7" s="1"/>
  <c r="M7" i="7"/>
  <c r="L7" i="7"/>
  <c r="H60" i="7" s="1"/>
  <c r="K7" i="7"/>
  <c r="C60" i="7" s="1"/>
  <c r="M6" i="7"/>
  <c r="L6" i="7"/>
  <c r="H59" i="7" s="1"/>
  <c r="K6" i="7"/>
  <c r="C59" i="7" s="1"/>
  <c r="M5" i="7"/>
  <c r="L5" i="7"/>
  <c r="H58" i="7" s="1"/>
  <c r="K5" i="7"/>
  <c r="C58" i="7" s="1"/>
  <c r="M4" i="7"/>
  <c r="L4" i="7"/>
  <c r="H57" i="7" s="1"/>
  <c r="K4" i="7"/>
  <c r="C57" i="7" s="1"/>
  <c r="K29" i="1"/>
  <c r="C85" i="1" s="1"/>
  <c r="K28" i="1"/>
  <c r="C84" i="1" s="1"/>
  <c r="K27" i="1"/>
  <c r="C83" i="1" s="1"/>
  <c r="K26" i="1"/>
  <c r="C82" i="1" s="1"/>
  <c r="K25" i="1"/>
  <c r="C81" i="1" s="1"/>
  <c r="K24" i="1"/>
  <c r="C80" i="1" s="1"/>
  <c r="K23" i="1"/>
  <c r="C79" i="1" s="1"/>
  <c r="K22" i="1"/>
  <c r="C78" i="1" s="1"/>
  <c r="K21" i="1"/>
  <c r="C77" i="1" s="1"/>
  <c r="K20" i="1"/>
  <c r="C76" i="1" s="1"/>
  <c r="K19" i="1"/>
  <c r="C75" i="1" s="1"/>
  <c r="K18" i="1"/>
  <c r="C74" i="1" s="1"/>
  <c r="M15" i="1"/>
  <c r="L15" i="1"/>
  <c r="H68" i="1" s="1"/>
  <c r="K15" i="1"/>
  <c r="C68" i="1" s="1"/>
  <c r="M14" i="1"/>
  <c r="L14" i="1"/>
  <c r="H67" i="1" s="1"/>
  <c r="K14" i="1"/>
  <c r="C67" i="1" s="1"/>
  <c r="M13" i="1"/>
  <c r="L13" i="1"/>
  <c r="H66" i="1" s="1"/>
  <c r="K13" i="1"/>
  <c r="C66" i="1" s="1"/>
  <c r="M12" i="1"/>
  <c r="L12" i="1"/>
  <c r="H65" i="1" s="1"/>
  <c r="K12" i="1"/>
  <c r="C65" i="1" s="1"/>
  <c r="M11" i="1"/>
  <c r="L11" i="1"/>
  <c r="H64" i="1" s="1"/>
  <c r="K11" i="1"/>
  <c r="C64" i="1" s="1"/>
  <c r="M10" i="1"/>
  <c r="L10" i="1"/>
  <c r="H63" i="1" s="1"/>
  <c r="K10" i="1"/>
  <c r="C63" i="1" s="1"/>
  <c r="M9" i="1"/>
  <c r="L9" i="1"/>
  <c r="H62" i="1" s="1"/>
  <c r="K9" i="1"/>
  <c r="C62" i="1" s="1"/>
  <c r="M8" i="1"/>
  <c r="L8" i="1"/>
  <c r="H61" i="1" s="1"/>
  <c r="K8" i="1"/>
  <c r="C61" i="1" s="1"/>
  <c r="M7" i="1"/>
  <c r="L7" i="1"/>
  <c r="H60" i="1" s="1"/>
  <c r="K7" i="1"/>
  <c r="C60" i="1" s="1"/>
  <c r="M6" i="1"/>
  <c r="L6" i="1"/>
  <c r="H59" i="1" s="1"/>
  <c r="K6" i="1"/>
  <c r="C59" i="1" s="1"/>
  <c r="M5" i="1"/>
  <c r="L5" i="1"/>
  <c r="H58" i="1" s="1"/>
  <c r="K5" i="1"/>
  <c r="C58" i="1" s="1"/>
  <c r="M4" i="1"/>
  <c r="L4" i="1"/>
  <c r="H57" i="1" s="1"/>
  <c r="K4" i="1"/>
  <c r="C57" i="1" s="1"/>
  <c r="K29" i="3"/>
  <c r="C85" i="3" s="1"/>
  <c r="K28" i="3"/>
  <c r="C84" i="3" s="1"/>
  <c r="K27" i="3"/>
  <c r="C83" i="3" s="1"/>
  <c r="K26" i="3"/>
  <c r="C82" i="3" s="1"/>
  <c r="K25" i="3"/>
  <c r="C81" i="3" s="1"/>
  <c r="K24" i="3"/>
  <c r="C80" i="3" s="1"/>
  <c r="K23" i="3"/>
  <c r="C79" i="3" s="1"/>
  <c r="K22" i="3"/>
  <c r="C78" i="3" s="1"/>
  <c r="K21" i="3"/>
  <c r="C77" i="3" s="1"/>
  <c r="K20" i="3"/>
  <c r="C76" i="3" s="1"/>
  <c r="K19" i="3"/>
  <c r="C75" i="3" s="1"/>
  <c r="K18" i="3"/>
  <c r="C74" i="3" s="1"/>
  <c r="M15" i="3"/>
  <c r="L15" i="3"/>
  <c r="H68" i="3" s="1"/>
  <c r="K15" i="3"/>
  <c r="C68" i="3" s="1"/>
  <c r="M14" i="3"/>
  <c r="L14" i="3"/>
  <c r="H67" i="3" s="1"/>
  <c r="K14" i="3"/>
  <c r="C67" i="3" s="1"/>
  <c r="M13" i="3"/>
  <c r="L13" i="3"/>
  <c r="H66" i="3" s="1"/>
  <c r="K13" i="3"/>
  <c r="C66" i="3" s="1"/>
  <c r="M12" i="3"/>
  <c r="L12" i="3"/>
  <c r="H65" i="3" s="1"/>
  <c r="K12" i="3"/>
  <c r="C65" i="3" s="1"/>
  <c r="M11" i="3"/>
  <c r="L11" i="3"/>
  <c r="H64" i="3" s="1"/>
  <c r="K11" i="3"/>
  <c r="C64" i="3" s="1"/>
  <c r="M10" i="3"/>
  <c r="L10" i="3"/>
  <c r="H63" i="3" s="1"/>
  <c r="K10" i="3"/>
  <c r="C63" i="3" s="1"/>
  <c r="M9" i="3"/>
  <c r="L9" i="3"/>
  <c r="H62" i="3" s="1"/>
  <c r="K9" i="3"/>
  <c r="C62" i="3" s="1"/>
  <c r="M8" i="3"/>
  <c r="L8" i="3"/>
  <c r="H61" i="3" s="1"/>
  <c r="K8" i="3"/>
  <c r="C61" i="3" s="1"/>
  <c r="M7" i="3"/>
  <c r="L7" i="3"/>
  <c r="H60" i="3" s="1"/>
  <c r="K7" i="3"/>
  <c r="C60" i="3" s="1"/>
  <c r="M6" i="3"/>
  <c r="L6" i="3"/>
  <c r="H59" i="3" s="1"/>
  <c r="K6" i="3"/>
  <c r="C59" i="3" s="1"/>
  <c r="M5" i="3"/>
  <c r="L5" i="3"/>
  <c r="H58" i="3" s="1"/>
  <c r="K5" i="3"/>
  <c r="C58" i="3" s="1"/>
  <c r="M4" i="3"/>
  <c r="L4" i="3"/>
  <c r="H57" i="3" s="1"/>
  <c r="K4" i="3"/>
  <c r="C57" i="3" s="1"/>
  <c r="K29" i="2"/>
  <c r="C85" i="2" s="1"/>
  <c r="K28" i="2"/>
  <c r="C84" i="2" s="1"/>
  <c r="K27" i="2"/>
  <c r="C83" i="2" s="1"/>
  <c r="K26" i="2"/>
  <c r="C82" i="2" s="1"/>
  <c r="K25" i="2"/>
  <c r="C81" i="2" s="1"/>
  <c r="K24" i="2"/>
  <c r="C80" i="2" s="1"/>
  <c r="K23" i="2"/>
  <c r="C79" i="2" s="1"/>
  <c r="K22" i="2"/>
  <c r="C78" i="2" s="1"/>
  <c r="K21" i="2"/>
  <c r="C77" i="2" s="1"/>
  <c r="K20" i="2"/>
  <c r="C76" i="2" s="1"/>
  <c r="K19" i="2"/>
  <c r="C75" i="2" s="1"/>
  <c r="K18" i="2"/>
  <c r="C74" i="2" s="1"/>
  <c r="M15" i="2"/>
  <c r="L15" i="2"/>
  <c r="H68" i="2" s="1"/>
  <c r="K15" i="2"/>
  <c r="C68" i="2" s="1"/>
  <c r="M14" i="2"/>
  <c r="L14" i="2"/>
  <c r="H67" i="2" s="1"/>
  <c r="K14" i="2"/>
  <c r="C67" i="2" s="1"/>
  <c r="M13" i="2"/>
  <c r="L13" i="2"/>
  <c r="H66" i="2" s="1"/>
  <c r="K13" i="2"/>
  <c r="C66" i="2" s="1"/>
  <c r="M12" i="2"/>
  <c r="L12" i="2"/>
  <c r="H65" i="2" s="1"/>
  <c r="K12" i="2"/>
  <c r="C65" i="2" s="1"/>
  <c r="M11" i="2"/>
  <c r="L11" i="2"/>
  <c r="H64" i="2" s="1"/>
  <c r="K11" i="2"/>
  <c r="C64" i="2" s="1"/>
  <c r="M10" i="2"/>
  <c r="L10" i="2"/>
  <c r="H63" i="2" s="1"/>
  <c r="K10" i="2"/>
  <c r="C63" i="2" s="1"/>
  <c r="M9" i="2"/>
  <c r="L9" i="2"/>
  <c r="H62" i="2" s="1"/>
  <c r="K9" i="2"/>
  <c r="C62" i="2" s="1"/>
  <c r="M8" i="2"/>
  <c r="L8" i="2"/>
  <c r="H61" i="2" s="1"/>
  <c r="K8" i="2"/>
  <c r="C61" i="2" s="1"/>
  <c r="M7" i="2"/>
  <c r="L7" i="2"/>
  <c r="H60" i="2" s="1"/>
  <c r="K7" i="2"/>
  <c r="C60" i="2" s="1"/>
  <c r="M6" i="2"/>
  <c r="L6" i="2"/>
  <c r="H59" i="2" s="1"/>
  <c r="K6" i="2"/>
  <c r="C59" i="2" s="1"/>
  <c r="M5" i="2"/>
  <c r="L5" i="2"/>
  <c r="H58" i="2" s="1"/>
  <c r="K5" i="2"/>
  <c r="C58" i="2" s="1"/>
  <c r="M4" i="2"/>
  <c r="L4" i="2"/>
  <c r="H57" i="2" s="1"/>
  <c r="K4" i="2"/>
  <c r="C57" i="2" s="1"/>
  <c r="K29" i="8"/>
  <c r="C85" i="8" s="1"/>
  <c r="K28" i="8"/>
  <c r="C84" i="8" s="1"/>
  <c r="K27" i="8"/>
  <c r="C83" i="8" s="1"/>
  <c r="K26" i="8"/>
  <c r="C82" i="8" s="1"/>
  <c r="K25" i="8"/>
  <c r="C81" i="8" s="1"/>
  <c r="K24" i="8"/>
  <c r="C80" i="8" s="1"/>
  <c r="K23" i="8"/>
  <c r="C79" i="8" s="1"/>
  <c r="K22" i="8"/>
  <c r="C78" i="8" s="1"/>
  <c r="K21" i="8"/>
  <c r="C77" i="8" s="1"/>
  <c r="K20" i="8"/>
  <c r="C76" i="8" s="1"/>
  <c r="K19" i="8"/>
  <c r="C75" i="8" s="1"/>
  <c r="K18" i="8"/>
  <c r="C74" i="8" s="1"/>
  <c r="M15" i="8"/>
  <c r="L15" i="8"/>
  <c r="H68" i="8" s="1"/>
  <c r="K15" i="8"/>
  <c r="C68" i="8" s="1"/>
  <c r="M14" i="8"/>
  <c r="L14" i="8"/>
  <c r="H67" i="8" s="1"/>
  <c r="K14" i="8"/>
  <c r="C67" i="8" s="1"/>
  <c r="M13" i="8"/>
  <c r="L13" i="8"/>
  <c r="H66" i="8" s="1"/>
  <c r="K13" i="8"/>
  <c r="C66" i="8" s="1"/>
  <c r="M12" i="8"/>
  <c r="L12" i="8"/>
  <c r="H65" i="8" s="1"/>
  <c r="K12" i="8"/>
  <c r="C65" i="8" s="1"/>
  <c r="M11" i="8"/>
  <c r="L11" i="8"/>
  <c r="H64" i="8" s="1"/>
  <c r="K11" i="8"/>
  <c r="C64" i="8" s="1"/>
  <c r="M10" i="8"/>
  <c r="L10" i="8"/>
  <c r="H63" i="8" s="1"/>
  <c r="K10" i="8"/>
  <c r="C63" i="8" s="1"/>
  <c r="M9" i="8"/>
  <c r="L9" i="8"/>
  <c r="H62" i="8" s="1"/>
  <c r="K9" i="8"/>
  <c r="C62" i="8" s="1"/>
  <c r="M8" i="8"/>
  <c r="L8" i="8"/>
  <c r="H61" i="8" s="1"/>
  <c r="K8" i="8"/>
  <c r="C61" i="8" s="1"/>
  <c r="M7" i="8"/>
  <c r="L7" i="8"/>
  <c r="H60" i="8" s="1"/>
  <c r="K7" i="8"/>
  <c r="C60" i="8" s="1"/>
  <c r="M6" i="8"/>
  <c r="L6" i="8"/>
  <c r="H59" i="8" s="1"/>
  <c r="K6" i="8"/>
  <c r="C59" i="8" s="1"/>
  <c r="M5" i="8"/>
  <c r="L5" i="8"/>
  <c r="H58" i="8" s="1"/>
  <c r="K5" i="8"/>
  <c r="C58" i="8" s="1"/>
  <c r="M4" i="8"/>
  <c r="L4" i="8"/>
  <c r="H57" i="8" s="1"/>
  <c r="K4" i="8"/>
  <c r="C57" i="8" s="1"/>
  <c r="K29" i="9"/>
  <c r="C85" i="9" s="1"/>
  <c r="K28" i="9"/>
  <c r="C84" i="9" s="1"/>
  <c r="K27" i="9"/>
  <c r="C83" i="9" s="1"/>
  <c r="K26" i="9"/>
  <c r="C82" i="9" s="1"/>
  <c r="K25" i="9"/>
  <c r="C81" i="9" s="1"/>
  <c r="K24" i="9"/>
  <c r="C80" i="9" s="1"/>
  <c r="K23" i="9"/>
  <c r="C79" i="9" s="1"/>
  <c r="K22" i="9"/>
  <c r="C78" i="9" s="1"/>
  <c r="K21" i="9"/>
  <c r="C77" i="9" s="1"/>
  <c r="K20" i="9"/>
  <c r="C76" i="9" s="1"/>
  <c r="K19" i="9"/>
  <c r="C75" i="9" s="1"/>
  <c r="K18" i="9"/>
  <c r="C74" i="9" s="1"/>
  <c r="M15" i="9"/>
  <c r="L15" i="9"/>
  <c r="H68" i="9" s="1"/>
  <c r="K15" i="9"/>
  <c r="C68" i="9" s="1"/>
  <c r="M14" i="9"/>
  <c r="L14" i="9"/>
  <c r="H67" i="9" s="1"/>
  <c r="K14" i="9"/>
  <c r="C67" i="9" s="1"/>
  <c r="M13" i="9"/>
  <c r="L13" i="9"/>
  <c r="H66" i="9" s="1"/>
  <c r="K13" i="9"/>
  <c r="C66" i="9" s="1"/>
  <c r="M12" i="9"/>
  <c r="L12" i="9"/>
  <c r="H65" i="9" s="1"/>
  <c r="K12" i="9"/>
  <c r="C65" i="9" s="1"/>
  <c r="M11" i="9"/>
  <c r="L11" i="9"/>
  <c r="H64" i="9" s="1"/>
  <c r="K11" i="9"/>
  <c r="C64" i="9" s="1"/>
  <c r="M10" i="9"/>
  <c r="L10" i="9"/>
  <c r="H63" i="9" s="1"/>
  <c r="K10" i="9"/>
  <c r="C63" i="9" s="1"/>
  <c r="M9" i="9"/>
  <c r="L9" i="9"/>
  <c r="H62" i="9" s="1"/>
  <c r="K9" i="9"/>
  <c r="C62" i="9" s="1"/>
  <c r="M8" i="9"/>
  <c r="L8" i="9"/>
  <c r="H61" i="9" s="1"/>
  <c r="K8" i="9"/>
  <c r="C61" i="9" s="1"/>
  <c r="M7" i="9"/>
  <c r="L7" i="9"/>
  <c r="H60" i="9" s="1"/>
  <c r="K7" i="9"/>
  <c r="C60" i="9" s="1"/>
  <c r="M6" i="9"/>
  <c r="L6" i="9"/>
  <c r="H59" i="9" s="1"/>
  <c r="K6" i="9"/>
  <c r="C59" i="9" s="1"/>
  <c r="M5" i="9"/>
  <c r="L5" i="9"/>
  <c r="H58" i="9" s="1"/>
  <c r="K5" i="9"/>
  <c r="C58" i="9" s="1"/>
  <c r="M4" i="9"/>
  <c r="L4" i="9"/>
  <c r="H57" i="9" s="1"/>
  <c r="K4" i="9"/>
  <c r="C57" i="9" s="1"/>
  <c r="K29" i="10"/>
  <c r="C85" i="10" s="1"/>
  <c r="K28" i="10"/>
  <c r="C84" i="10" s="1"/>
  <c r="K27" i="10"/>
  <c r="C83" i="10" s="1"/>
  <c r="K26" i="10"/>
  <c r="C82" i="10" s="1"/>
  <c r="K25" i="10"/>
  <c r="C81" i="10" s="1"/>
  <c r="K24" i="10"/>
  <c r="C80" i="10" s="1"/>
  <c r="K23" i="10"/>
  <c r="C79" i="10" s="1"/>
  <c r="K22" i="10"/>
  <c r="C78" i="10" s="1"/>
  <c r="K21" i="10"/>
  <c r="C77" i="10" s="1"/>
  <c r="K20" i="10"/>
  <c r="C76" i="10" s="1"/>
  <c r="K19" i="10"/>
  <c r="C75" i="10" s="1"/>
  <c r="K18" i="10"/>
  <c r="C74" i="10" s="1"/>
  <c r="M15" i="10"/>
  <c r="L15" i="10"/>
  <c r="H68" i="10" s="1"/>
  <c r="K15" i="10"/>
  <c r="C68" i="10" s="1"/>
  <c r="M14" i="10"/>
  <c r="L14" i="10"/>
  <c r="H67" i="10" s="1"/>
  <c r="K14" i="10"/>
  <c r="C67" i="10" s="1"/>
  <c r="M13" i="10"/>
  <c r="L13" i="10"/>
  <c r="H66" i="10" s="1"/>
  <c r="K13" i="10"/>
  <c r="C66" i="10" s="1"/>
  <c r="M12" i="10"/>
  <c r="L12" i="10"/>
  <c r="H65" i="10" s="1"/>
  <c r="K12" i="10"/>
  <c r="C65" i="10" s="1"/>
  <c r="M11" i="10"/>
  <c r="L11" i="10"/>
  <c r="H64" i="10" s="1"/>
  <c r="K11" i="10"/>
  <c r="C64" i="10" s="1"/>
  <c r="M10" i="10"/>
  <c r="L10" i="10"/>
  <c r="H63" i="10" s="1"/>
  <c r="K10" i="10"/>
  <c r="C63" i="10" s="1"/>
  <c r="M9" i="10"/>
  <c r="L9" i="10"/>
  <c r="H62" i="10" s="1"/>
  <c r="K9" i="10"/>
  <c r="C62" i="10" s="1"/>
  <c r="M8" i="10"/>
  <c r="L8" i="10"/>
  <c r="H61" i="10" s="1"/>
  <c r="K8" i="10"/>
  <c r="C61" i="10" s="1"/>
  <c r="M7" i="10"/>
  <c r="L7" i="10"/>
  <c r="H60" i="10" s="1"/>
  <c r="K7" i="10"/>
  <c r="C60" i="10" s="1"/>
  <c r="M6" i="10"/>
  <c r="L6" i="10"/>
  <c r="H59" i="10" s="1"/>
  <c r="K6" i="10"/>
  <c r="C59" i="10" s="1"/>
  <c r="M5" i="10"/>
  <c r="L5" i="10"/>
  <c r="H58" i="10" s="1"/>
  <c r="K5" i="10"/>
  <c r="C58" i="10" s="1"/>
  <c r="M4" i="10"/>
  <c r="L4" i="10"/>
  <c r="H57" i="10" s="1"/>
  <c r="K4" i="10"/>
  <c r="C57" i="10" s="1"/>
  <c r="K28" i="11"/>
  <c r="C84" i="11" s="1"/>
  <c r="K27" i="11"/>
  <c r="C83" i="11" s="1"/>
  <c r="K26" i="11"/>
  <c r="C82" i="11" s="1"/>
  <c r="K25" i="11"/>
  <c r="C81" i="11" s="1"/>
  <c r="K24" i="11"/>
  <c r="C80" i="11" s="1"/>
  <c r="K23" i="11"/>
  <c r="C79" i="11" s="1"/>
  <c r="K22" i="11"/>
  <c r="C78" i="11" s="1"/>
  <c r="K21" i="11"/>
  <c r="C77" i="11" s="1"/>
  <c r="K20" i="11"/>
  <c r="C76" i="11" s="1"/>
  <c r="K19" i="11"/>
  <c r="C75" i="11" s="1"/>
  <c r="K18" i="11"/>
  <c r="C74" i="11" s="1"/>
  <c r="M15" i="11"/>
  <c r="L15" i="11"/>
  <c r="H68" i="11" s="1"/>
  <c r="K15" i="11"/>
  <c r="C68" i="11" s="1"/>
  <c r="M14" i="11"/>
  <c r="L14" i="11"/>
  <c r="H67" i="11" s="1"/>
  <c r="K14" i="11"/>
  <c r="C67" i="11" s="1"/>
  <c r="M13" i="11"/>
  <c r="L13" i="11"/>
  <c r="H66" i="11" s="1"/>
  <c r="K13" i="11"/>
  <c r="C66" i="11" s="1"/>
  <c r="M12" i="11"/>
  <c r="L12" i="11"/>
  <c r="H65" i="11" s="1"/>
  <c r="K12" i="11"/>
  <c r="C65" i="11" s="1"/>
  <c r="M11" i="11"/>
  <c r="L11" i="11"/>
  <c r="H64" i="11" s="1"/>
  <c r="K11" i="11"/>
  <c r="C64" i="11" s="1"/>
  <c r="M10" i="11"/>
  <c r="L10" i="11"/>
  <c r="H63" i="11" s="1"/>
  <c r="K10" i="11"/>
  <c r="C63" i="11" s="1"/>
  <c r="M9" i="11"/>
  <c r="L9" i="11"/>
  <c r="H62" i="11" s="1"/>
  <c r="K9" i="11"/>
  <c r="C62" i="11" s="1"/>
  <c r="M8" i="11"/>
  <c r="L8" i="11"/>
  <c r="H61" i="11" s="1"/>
  <c r="K8" i="11"/>
  <c r="C61" i="11" s="1"/>
  <c r="M7" i="11"/>
  <c r="L7" i="11"/>
  <c r="H60" i="11" s="1"/>
  <c r="K7" i="11"/>
  <c r="C60" i="11" s="1"/>
  <c r="M6" i="11"/>
  <c r="L6" i="11"/>
  <c r="H59" i="11" s="1"/>
  <c r="K6" i="11"/>
  <c r="C59" i="11" s="1"/>
  <c r="M5" i="11"/>
  <c r="L5" i="11"/>
  <c r="H58" i="11" s="1"/>
  <c r="K5" i="11"/>
  <c r="C58" i="11" s="1"/>
  <c r="M4" i="11"/>
  <c r="L4" i="11"/>
  <c r="H57" i="11" s="1"/>
  <c r="K4" i="11"/>
  <c r="C57" i="11" s="1"/>
  <c r="K28" i="12"/>
  <c r="C84" i="12" s="1"/>
  <c r="K27" i="12"/>
  <c r="C83" i="12" s="1"/>
  <c r="K26" i="12"/>
  <c r="C82" i="12" s="1"/>
  <c r="K25" i="12"/>
  <c r="C81" i="12" s="1"/>
  <c r="K24" i="12"/>
  <c r="C80" i="12" s="1"/>
  <c r="K23" i="12"/>
  <c r="C79" i="12" s="1"/>
  <c r="K22" i="12"/>
  <c r="C78" i="12" s="1"/>
  <c r="K21" i="12"/>
  <c r="C77" i="12" s="1"/>
  <c r="K20" i="12"/>
  <c r="C76" i="12" s="1"/>
  <c r="K19" i="12"/>
  <c r="C75" i="12" s="1"/>
  <c r="K18" i="12"/>
  <c r="C74" i="12" s="1"/>
  <c r="M15" i="12"/>
  <c r="L15" i="12"/>
  <c r="H68" i="12" s="1"/>
  <c r="K15" i="12"/>
  <c r="C68" i="12" s="1"/>
  <c r="M14" i="12"/>
  <c r="L14" i="12"/>
  <c r="H67" i="12" s="1"/>
  <c r="K14" i="12"/>
  <c r="C67" i="12" s="1"/>
  <c r="M13" i="12"/>
  <c r="L13" i="12"/>
  <c r="H66" i="12" s="1"/>
  <c r="K13" i="12"/>
  <c r="C66" i="12" s="1"/>
  <c r="M12" i="12"/>
  <c r="L12" i="12"/>
  <c r="H65" i="12" s="1"/>
  <c r="K12" i="12"/>
  <c r="C65" i="12" s="1"/>
  <c r="M11" i="12"/>
  <c r="L11" i="12"/>
  <c r="H64" i="12" s="1"/>
  <c r="K11" i="12"/>
  <c r="C64" i="12" s="1"/>
  <c r="M10" i="12"/>
  <c r="L10" i="12"/>
  <c r="H63" i="12" s="1"/>
  <c r="K10" i="12"/>
  <c r="C63" i="12" s="1"/>
  <c r="M9" i="12"/>
  <c r="L9" i="12"/>
  <c r="H62" i="12" s="1"/>
  <c r="K9" i="12"/>
  <c r="C62" i="12" s="1"/>
  <c r="M8" i="12"/>
  <c r="L8" i="12"/>
  <c r="H61" i="12" s="1"/>
  <c r="K8" i="12"/>
  <c r="C61" i="12" s="1"/>
  <c r="M7" i="12"/>
  <c r="L7" i="12"/>
  <c r="H60" i="12" s="1"/>
  <c r="K7" i="12"/>
  <c r="C60" i="12" s="1"/>
  <c r="M6" i="12"/>
  <c r="L6" i="12"/>
  <c r="H59" i="12" s="1"/>
  <c r="K6" i="12"/>
  <c r="C59" i="12" s="1"/>
  <c r="M5" i="12"/>
  <c r="L5" i="12"/>
  <c r="H58" i="12" s="1"/>
  <c r="K5" i="12"/>
  <c r="C58" i="12" s="1"/>
  <c r="M4" i="12"/>
  <c r="L4" i="12"/>
  <c r="H57" i="12" s="1"/>
  <c r="K4" i="12"/>
  <c r="C57" i="12" s="1"/>
  <c r="CE4" i="7" l="1"/>
  <c r="CC29" i="7"/>
  <c r="CC25" i="7"/>
  <c r="CC21" i="7"/>
  <c r="CC17" i="7"/>
  <c r="CC13" i="7"/>
  <c r="CC9" i="7"/>
  <c r="CC28" i="7"/>
  <c r="CC24" i="7"/>
  <c r="CC20" i="7"/>
  <c r="CC16" i="7"/>
  <c r="CC12" i="7"/>
  <c r="CC8" i="7"/>
  <c r="CC27" i="7"/>
  <c r="CC23" i="7"/>
  <c r="CC19" i="7"/>
  <c r="CC15" i="7"/>
  <c r="CC11" i="7"/>
  <c r="CC7" i="7"/>
  <c r="CC14" i="7"/>
  <c r="CC30" i="7"/>
  <c r="CC18" i="7"/>
  <c r="AO6" i="7"/>
  <c r="AO53" i="7"/>
  <c r="CC6" i="7"/>
  <c r="CC22" i="7"/>
  <c r="CC10" i="7"/>
  <c r="CC26" i="7"/>
  <c r="CC9" i="2"/>
  <c r="CC11" i="2"/>
  <c r="CC15" i="2"/>
  <c r="CB17" i="2"/>
  <c r="CB22" i="2"/>
  <c r="CB30" i="2"/>
  <c r="AP4" i="7"/>
  <c r="CD4" i="7"/>
  <c r="CB31" i="7"/>
  <c r="CB35" i="7"/>
  <c r="CB39" i="7"/>
  <c r="CB7" i="2"/>
  <c r="CB13" i="2"/>
  <c r="CB18" i="2"/>
  <c r="CB24" i="2"/>
  <c r="CB32" i="7"/>
  <c r="CB36" i="7"/>
  <c r="CB40" i="7"/>
  <c r="CC7" i="2"/>
  <c r="CB20" i="2"/>
  <c r="CB33" i="7"/>
  <c r="CB37" i="7"/>
  <c r="AD54" i="2"/>
  <c r="F64" i="2" s="1"/>
  <c r="BK54" i="2"/>
  <c r="D77" i="2" s="1"/>
  <c r="S8" i="2"/>
  <c r="S54" i="2" s="1"/>
  <c r="E59" i="2" s="1"/>
  <c r="E19" i="14" s="1"/>
  <c r="AA12" i="2"/>
  <c r="AA54" i="2" s="1"/>
  <c r="E63" i="2" s="1"/>
  <c r="I19" i="14" s="1"/>
  <c r="AI16" i="2"/>
  <c r="AI54" i="2" s="1"/>
  <c r="E67" i="2" s="1"/>
  <c r="M19" i="14" s="1"/>
  <c r="O6" i="2"/>
  <c r="O54" i="2" s="1"/>
  <c r="E57" i="2" s="1"/>
  <c r="AE54" i="2"/>
  <c r="E65" i="2" s="1"/>
  <c r="U9" i="2"/>
  <c r="W10" i="2"/>
  <c r="W54" i="2" s="1"/>
  <c r="E61" i="2" s="1"/>
  <c r="AC13" i="2"/>
  <c r="AC54" i="2" s="1"/>
  <c r="E64" i="2" s="1"/>
  <c r="J19" i="14" s="1"/>
  <c r="AO54" i="7"/>
  <c r="U54" i="7"/>
  <c r="E60" i="7" s="1"/>
  <c r="G60" i="7" s="1"/>
  <c r="I60" i="7" s="1"/>
  <c r="AC54" i="7"/>
  <c r="E64" i="7" s="1"/>
  <c r="G64" i="7" s="1"/>
  <c r="I64" i="7" s="1"/>
  <c r="AK54" i="7"/>
  <c r="E68" i="7" s="1"/>
  <c r="K68" i="7" s="1"/>
  <c r="R54" i="7"/>
  <c r="F58" i="7" s="1"/>
  <c r="V54" i="7"/>
  <c r="F60" i="7" s="1"/>
  <c r="Z54" i="7"/>
  <c r="F62" i="7" s="1"/>
  <c r="AD54" i="7"/>
  <c r="F64" i="7" s="1"/>
  <c r="AH54" i="7"/>
  <c r="F66" i="7" s="1"/>
  <c r="AL54" i="7"/>
  <c r="F68" i="7" s="1"/>
  <c r="BE54" i="7"/>
  <c r="D74" i="7" s="1"/>
  <c r="G74" i="7" s="1"/>
  <c r="BI54" i="7"/>
  <c r="D76" i="7" s="1"/>
  <c r="BM54" i="7"/>
  <c r="D78" i="7" s="1"/>
  <c r="BQ54" i="7"/>
  <c r="D80" i="7" s="1"/>
  <c r="BU54" i="7"/>
  <c r="D82" i="7" s="1"/>
  <c r="BY54" i="7"/>
  <c r="D84" i="7" s="1"/>
  <c r="AN54" i="7"/>
  <c r="BJ54" i="7"/>
  <c r="E77" i="7" s="1"/>
  <c r="BR54" i="7"/>
  <c r="E81" i="7" s="1"/>
  <c r="BZ54" i="7"/>
  <c r="E85" i="7" s="1"/>
  <c r="P54" i="7"/>
  <c r="F57" i="7" s="1"/>
  <c r="T54" i="7"/>
  <c r="F59" i="7" s="1"/>
  <c r="X54" i="7"/>
  <c r="F61" i="7" s="1"/>
  <c r="AB54" i="7"/>
  <c r="F63" i="7" s="1"/>
  <c r="AF54" i="7"/>
  <c r="F65" i="7" s="1"/>
  <c r="AJ54" i="7"/>
  <c r="F67" i="7" s="1"/>
  <c r="BG54" i="7"/>
  <c r="D75" i="7" s="1"/>
  <c r="BK54" i="7"/>
  <c r="D77" i="7" s="1"/>
  <c r="BO54" i="7"/>
  <c r="D79" i="7" s="1"/>
  <c r="BS54" i="7"/>
  <c r="D81" i="7" s="1"/>
  <c r="BW54" i="7"/>
  <c r="D83" i="7" s="1"/>
  <c r="CA54" i="7"/>
  <c r="D85" i="7" s="1"/>
  <c r="Q54" i="7"/>
  <c r="E58" i="7" s="1"/>
  <c r="K58" i="7" s="1"/>
  <c r="Y54" i="7"/>
  <c r="E62" i="7" s="1"/>
  <c r="K62" i="7" s="1"/>
  <c r="AG54" i="7"/>
  <c r="E66" i="7" s="1"/>
  <c r="K66" i="7" s="1"/>
  <c r="BF54" i="7"/>
  <c r="E75" i="7" s="1"/>
  <c r="BN54" i="7"/>
  <c r="E79" i="7" s="1"/>
  <c r="BV54" i="7"/>
  <c r="E83" i="7" s="1"/>
  <c r="J68" i="7"/>
  <c r="G58" i="7"/>
  <c r="K64" i="7"/>
  <c r="G68" i="7"/>
  <c r="I68" i="7" s="1"/>
  <c r="CE55" i="7"/>
  <c r="CE53" i="7"/>
  <c r="CE52" i="7"/>
  <c r="CE51" i="7"/>
  <c r="CE50" i="7"/>
  <c r="CE49" i="7"/>
  <c r="CE48" i="7"/>
  <c r="CE47" i="7"/>
  <c r="CE46" i="7"/>
  <c r="CE45" i="7"/>
  <c r="CE44" i="7"/>
  <c r="CE43" i="7"/>
  <c r="CE42" i="7"/>
  <c r="CE41" i="7"/>
  <c r="CE40" i="7"/>
  <c r="CE39" i="7"/>
  <c r="CE38" i="7"/>
  <c r="CE37" i="7"/>
  <c r="CE36" i="7"/>
  <c r="CE35" i="7"/>
  <c r="CE34" i="7"/>
  <c r="CE33" i="7"/>
  <c r="CE32" i="7"/>
  <c r="CE31" i="7"/>
  <c r="CE30" i="7"/>
  <c r="CE29" i="7"/>
  <c r="CE28" i="7"/>
  <c r="CE27" i="7"/>
  <c r="CG4" i="7"/>
  <c r="CE26" i="7"/>
  <c r="CE25" i="7"/>
  <c r="CE24" i="7"/>
  <c r="CE23" i="7"/>
  <c r="CE22" i="7"/>
  <c r="CE21" i="7"/>
  <c r="CE20" i="7"/>
  <c r="CE19" i="7"/>
  <c r="CE18" i="7"/>
  <c r="CE17" i="7"/>
  <c r="CE16" i="7"/>
  <c r="CE15" i="7"/>
  <c r="CE14" i="7"/>
  <c r="CE13" i="7"/>
  <c r="CE12" i="7"/>
  <c r="CE11" i="7"/>
  <c r="CE10" i="7"/>
  <c r="CE9" i="7"/>
  <c r="CE8" i="7"/>
  <c r="CE7" i="7"/>
  <c r="CE6" i="7"/>
  <c r="AP6" i="7"/>
  <c r="CC53" i="7"/>
  <c r="CC52" i="7"/>
  <c r="CC51" i="7"/>
  <c r="CC50" i="7"/>
  <c r="CC49" i="7"/>
  <c r="CC48" i="7"/>
  <c r="CC47" i="7"/>
  <c r="CC46" i="7"/>
  <c r="CC45" i="7"/>
  <c r="CC44" i="7"/>
  <c r="CC43" i="7"/>
  <c r="CC42" i="7"/>
  <c r="CC55" i="7"/>
  <c r="CC40" i="7"/>
  <c r="CC39" i="7"/>
  <c r="CC38" i="7"/>
  <c r="CC37" i="7"/>
  <c r="CC36" i="7"/>
  <c r="CC35" i="7"/>
  <c r="CC34" i="7"/>
  <c r="CC33" i="7"/>
  <c r="CC32" i="7"/>
  <c r="CC31" i="7"/>
  <c r="CC41" i="7"/>
  <c r="AQ4" i="7"/>
  <c r="CB53" i="7"/>
  <c r="CB52" i="7"/>
  <c r="CB51" i="7"/>
  <c r="CB50" i="7"/>
  <c r="CB49" i="7"/>
  <c r="CB48" i="7"/>
  <c r="CB47" i="7"/>
  <c r="CB46" i="7"/>
  <c r="CB45" i="7"/>
  <c r="CB44" i="7"/>
  <c r="CB43" i="7"/>
  <c r="CB42" i="7"/>
  <c r="CB41" i="7"/>
  <c r="O54" i="7"/>
  <c r="E57" i="7" s="1"/>
  <c r="G57" i="7" s="1"/>
  <c r="I57" i="7" s="1"/>
  <c r="S54" i="7"/>
  <c r="E59" i="7" s="1"/>
  <c r="K59" i="7" s="1"/>
  <c r="W54" i="7"/>
  <c r="E61" i="7" s="1"/>
  <c r="AA54" i="7"/>
  <c r="E63" i="7" s="1"/>
  <c r="K63" i="7" s="1"/>
  <c r="AE54" i="7"/>
  <c r="E65" i="7" s="1"/>
  <c r="AI54" i="7"/>
  <c r="E67" i="7" s="1"/>
  <c r="K67" i="7" s="1"/>
  <c r="AM6" i="7"/>
  <c r="AM54" i="7" s="1"/>
  <c r="BD54" i="7"/>
  <c r="E74" i="7" s="1"/>
  <c r="H74" i="7" s="1"/>
  <c r="BH54" i="7"/>
  <c r="E76" i="7" s="1"/>
  <c r="BL54" i="7"/>
  <c r="E78" i="7" s="1"/>
  <c r="BP54" i="7"/>
  <c r="E80" i="7" s="1"/>
  <c r="BT54" i="7"/>
  <c r="E82" i="7" s="1"/>
  <c r="BX54" i="7"/>
  <c r="E84" i="7" s="1"/>
  <c r="CB6" i="7"/>
  <c r="CB7" i="7"/>
  <c r="CB8" i="7"/>
  <c r="CB9" i="7"/>
  <c r="CB10" i="7"/>
  <c r="CB11" i="7"/>
  <c r="CB12" i="7"/>
  <c r="CB13" i="7"/>
  <c r="CB14" i="7"/>
  <c r="CB15" i="7"/>
  <c r="CB16" i="7"/>
  <c r="CB17" i="7"/>
  <c r="CB18" i="7"/>
  <c r="CB19" i="7"/>
  <c r="CB20" i="7"/>
  <c r="CB21" i="7"/>
  <c r="CB22" i="7"/>
  <c r="CB23" i="7"/>
  <c r="CB24" i="7"/>
  <c r="CB25" i="7"/>
  <c r="CB26" i="7"/>
  <c r="CB27" i="7"/>
  <c r="CB28" i="7"/>
  <c r="CB29" i="7"/>
  <c r="CB30" i="7"/>
  <c r="CD41" i="7"/>
  <c r="CD55" i="7"/>
  <c r="CD6" i="7"/>
  <c r="CD7" i="7"/>
  <c r="CD8" i="7"/>
  <c r="CD9" i="7"/>
  <c r="CD10" i="7"/>
  <c r="CD11" i="7"/>
  <c r="CD12" i="7"/>
  <c r="CD13" i="7"/>
  <c r="CD14" i="7"/>
  <c r="CD15" i="7"/>
  <c r="CD16" i="7"/>
  <c r="CD17" i="7"/>
  <c r="CD18" i="7"/>
  <c r="CD19" i="7"/>
  <c r="CD20" i="7"/>
  <c r="CD21" i="7"/>
  <c r="CD22" i="7"/>
  <c r="CD23" i="7"/>
  <c r="CD24" i="7"/>
  <c r="CD25" i="7"/>
  <c r="CD26" i="7"/>
  <c r="CD27" i="7"/>
  <c r="CD28" i="7"/>
  <c r="CD29" i="7"/>
  <c r="CD30" i="7"/>
  <c r="CD31" i="7"/>
  <c r="CD32" i="7"/>
  <c r="CD33" i="7"/>
  <c r="CD34" i="7"/>
  <c r="CD35" i="7"/>
  <c r="CD36" i="7"/>
  <c r="CD37" i="7"/>
  <c r="CD38" i="7"/>
  <c r="CD39" i="7"/>
  <c r="CD40" i="7"/>
  <c r="AM53" i="2"/>
  <c r="AO4" i="2"/>
  <c r="T54" i="2"/>
  <c r="F59" i="2" s="1"/>
  <c r="AB54" i="2"/>
  <c r="F63" i="2" s="1"/>
  <c r="AJ54" i="2"/>
  <c r="F67" i="2" s="1"/>
  <c r="CB55" i="2"/>
  <c r="CB40" i="2"/>
  <c r="CB39" i="2"/>
  <c r="CB38" i="2"/>
  <c r="CB37" i="2"/>
  <c r="CB36" i="2"/>
  <c r="CB35" i="2"/>
  <c r="CB34" i="2"/>
  <c r="CB33" i="2"/>
  <c r="CB32" i="2"/>
  <c r="CB31" i="2"/>
  <c r="CB53" i="2"/>
  <c r="CB52" i="2"/>
  <c r="CB51" i="2"/>
  <c r="CB50" i="2"/>
  <c r="CB49" i="2"/>
  <c r="CB48" i="2"/>
  <c r="CB47" i="2"/>
  <c r="CB46" i="2"/>
  <c r="CB45" i="2"/>
  <c r="CB44" i="2"/>
  <c r="CB43" i="2"/>
  <c r="CB41" i="2"/>
  <c r="CD4" i="2"/>
  <c r="CB42" i="2"/>
  <c r="BD54" i="2"/>
  <c r="E74" i="2" s="1"/>
  <c r="BH54" i="2"/>
  <c r="E76" i="2" s="1"/>
  <c r="BL54" i="2"/>
  <c r="E78" i="2" s="1"/>
  <c r="BP54" i="2"/>
  <c r="E80" i="2" s="1"/>
  <c r="BT54" i="2"/>
  <c r="E82" i="2" s="1"/>
  <c r="BX54" i="2"/>
  <c r="E84" i="2" s="1"/>
  <c r="CB6" i="2"/>
  <c r="CB8" i="2"/>
  <c r="CB10" i="2"/>
  <c r="CB12" i="2"/>
  <c r="CB14" i="2"/>
  <c r="CB19" i="2"/>
  <c r="AM6" i="2"/>
  <c r="AM54" i="2" s="1"/>
  <c r="AN53" i="2"/>
  <c r="AN54" i="2" s="1"/>
  <c r="AP4" i="2"/>
  <c r="P54" i="2"/>
  <c r="F57" i="2" s="1"/>
  <c r="X54" i="2"/>
  <c r="F61" i="2" s="1"/>
  <c r="AF54" i="2"/>
  <c r="F65" i="2" s="1"/>
  <c r="CA54" i="2"/>
  <c r="D85" i="2" s="1"/>
  <c r="CC53" i="2"/>
  <c r="CC52" i="2"/>
  <c r="CC51" i="2"/>
  <c r="CC50" i="2"/>
  <c r="CC49" i="2"/>
  <c r="CC48" i="2"/>
  <c r="CC47" i="2"/>
  <c r="CC46" i="2"/>
  <c r="CC45" i="2"/>
  <c r="CC44" i="2"/>
  <c r="CC43" i="2"/>
  <c r="CC40" i="2"/>
  <c r="CC39" i="2"/>
  <c r="CC38" i="2"/>
  <c r="CC37" i="2"/>
  <c r="CC36" i="2"/>
  <c r="CC35" i="2"/>
  <c r="CC34" i="2"/>
  <c r="CC33" i="2"/>
  <c r="CC32" i="2"/>
  <c r="CC42" i="2"/>
  <c r="CC41" i="2"/>
  <c r="CC30" i="2"/>
  <c r="CC29" i="2"/>
  <c r="CC28" i="2"/>
  <c r="CC27" i="2"/>
  <c r="CC26" i="2"/>
  <c r="CC25" i="2"/>
  <c r="CC24" i="2"/>
  <c r="CC23" i="2"/>
  <c r="CC22" i="2"/>
  <c r="CC21" i="2"/>
  <c r="CC20" i="2"/>
  <c r="CC55" i="2"/>
  <c r="CC31" i="2"/>
  <c r="CE4" i="2"/>
  <c r="CC19" i="2"/>
  <c r="CC18" i="2"/>
  <c r="CC17" i="2"/>
  <c r="CC16" i="2"/>
  <c r="BE54" i="2"/>
  <c r="D74" i="2" s="1"/>
  <c r="BI54" i="2"/>
  <c r="D76" i="2" s="1"/>
  <c r="BM54" i="2"/>
  <c r="D78" i="2" s="1"/>
  <c r="BQ54" i="2"/>
  <c r="D80" i="2" s="1"/>
  <c r="BU54" i="2"/>
  <c r="D82" i="2" s="1"/>
  <c r="BY54" i="2"/>
  <c r="D84" i="2" s="1"/>
  <c r="CC6" i="2"/>
  <c r="CC8" i="2"/>
  <c r="CC10" i="2"/>
  <c r="CC12" i="2"/>
  <c r="CC14" i="2"/>
  <c r="CB23" i="2"/>
  <c r="CB25" i="2"/>
  <c r="CB27" i="2"/>
  <c r="CB29" i="2"/>
  <c r="R54" i="2"/>
  <c r="F58" i="2" s="1"/>
  <c r="V54" i="2"/>
  <c r="F60" i="2" s="1"/>
  <c r="Z54" i="2"/>
  <c r="F62" i="2" s="1"/>
  <c r="AH54" i="2"/>
  <c r="F66" i="2" s="1"/>
  <c r="AL54" i="2"/>
  <c r="F68" i="2" s="1"/>
  <c r="BG54" i="2"/>
  <c r="D75" i="2" s="1"/>
  <c r="BO54" i="2"/>
  <c r="D79" i="2" s="1"/>
  <c r="BS54" i="2"/>
  <c r="D81" i="2" s="1"/>
  <c r="BW54" i="2"/>
  <c r="D83" i="2" s="1"/>
  <c r="Q54" i="2"/>
  <c r="E58" i="2" s="1"/>
  <c r="D19" i="14" s="1"/>
  <c r="U54" i="2"/>
  <c r="E60" i="2" s="1"/>
  <c r="F19" i="14" s="1"/>
  <c r="Y54" i="2"/>
  <c r="E62" i="2" s="1"/>
  <c r="AG54" i="2"/>
  <c r="E66" i="2" s="1"/>
  <c r="AK54" i="2"/>
  <c r="E68" i="2" s="1"/>
  <c r="N19" i="14" s="1"/>
  <c r="BF54" i="2"/>
  <c r="E75" i="2" s="1"/>
  <c r="BJ54" i="2"/>
  <c r="E77" i="2" s="1"/>
  <c r="BN54" i="2"/>
  <c r="E79" i="2" s="1"/>
  <c r="BR54" i="2"/>
  <c r="E81" i="2" s="1"/>
  <c r="BV54" i="2"/>
  <c r="E83" i="2" s="1"/>
  <c r="BZ54" i="2"/>
  <c r="E85" i="2" s="1"/>
  <c r="BA10" i="9"/>
  <c r="BB10" i="3"/>
  <c r="BB11" i="5"/>
  <c r="BA11" i="12"/>
  <c r="BA10" i="12"/>
  <c r="K58" i="2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38" i="9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K45" i="9"/>
  <c r="E51" i="13"/>
  <c r="F50" i="13"/>
  <c r="E50" i="13"/>
  <c r="E43" i="13"/>
  <c r="H86" i="4"/>
  <c r="J86" i="4" s="1"/>
  <c r="G86" i="4"/>
  <c r="H85" i="4"/>
  <c r="J85" i="4" s="1"/>
  <c r="G85" i="4"/>
  <c r="H84" i="4"/>
  <c r="J84" i="4" s="1"/>
  <c r="G84" i="4"/>
  <c r="H83" i="4"/>
  <c r="J83" i="4" s="1"/>
  <c r="G83" i="4"/>
  <c r="H82" i="4"/>
  <c r="J82" i="4" s="1"/>
  <c r="G82" i="4"/>
  <c r="H81" i="4"/>
  <c r="J81" i="4" s="1"/>
  <c r="G81" i="4"/>
  <c r="H80" i="4"/>
  <c r="J80" i="4" s="1"/>
  <c r="G80" i="4"/>
  <c r="H79" i="4"/>
  <c r="J79" i="4" s="1"/>
  <c r="G79" i="4"/>
  <c r="H78" i="4"/>
  <c r="J78" i="4" s="1"/>
  <c r="G78" i="4"/>
  <c r="B78" i="4"/>
  <c r="B79" i="4" s="1"/>
  <c r="B80" i="4" s="1"/>
  <c r="B81" i="4" s="1"/>
  <c r="B82" i="4" s="1"/>
  <c r="B83" i="4" s="1"/>
  <c r="B84" i="4" s="1"/>
  <c r="H77" i="4"/>
  <c r="J77" i="4" s="1"/>
  <c r="G77" i="4"/>
  <c r="H76" i="4"/>
  <c r="J76" i="4" s="1"/>
  <c r="G76" i="4"/>
  <c r="B75" i="4"/>
  <c r="CA55" i="5"/>
  <c r="BZ55" i="5"/>
  <c r="AN55" i="5"/>
  <c r="AP55" i="5" s="1"/>
  <c r="AR55" i="5" s="1"/>
  <c r="AT55" i="5" s="1"/>
  <c r="AV55" i="5" s="1"/>
  <c r="AX55" i="5" s="1"/>
  <c r="AZ55" i="5" s="1"/>
  <c r="BB55" i="5" s="1"/>
  <c r="AM55" i="5"/>
  <c r="AO55" i="5" s="1"/>
  <c r="AQ55" i="5" s="1"/>
  <c r="AS55" i="5" s="1"/>
  <c r="AU55" i="5" s="1"/>
  <c r="AW55" i="5" s="1"/>
  <c r="AY55" i="5" s="1"/>
  <c r="BA55" i="5" s="1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CA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J47" i="5"/>
  <c r="BI47" i="5"/>
  <c r="BH47" i="5"/>
  <c r="BG47" i="5"/>
  <c r="BF47" i="5"/>
  <c r="BE47" i="5"/>
  <c r="BD47" i="5"/>
  <c r="BB47" i="5"/>
  <c r="BA47" i="5"/>
  <c r="AZ47" i="5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CA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J46" i="5"/>
  <c r="BI46" i="5"/>
  <c r="BH46" i="5"/>
  <c r="BG46" i="5"/>
  <c r="BF46" i="5"/>
  <c r="BE46" i="5"/>
  <c r="BD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CA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J44" i="5"/>
  <c r="BI44" i="5"/>
  <c r="BH44" i="5"/>
  <c r="BG44" i="5"/>
  <c r="BF44" i="5"/>
  <c r="BE44" i="5"/>
  <c r="BD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CA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J43" i="5"/>
  <c r="BI43" i="5"/>
  <c r="BH43" i="5"/>
  <c r="BG43" i="5"/>
  <c r="BF43" i="5"/>
  <c r="BE43" i="5"/>
  <c r="BD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CA42" i="5"/>
  <c r="BZ42" i="5"/>
  <c r="BY42" i="5"/>
  <c r="BX42" i="5"/>
  <c r="BW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J42" i="5"/>
  <c r="BI42" i="5"/>
  <c r="BH42" i="5"/>
  <c r="BG42" i="5"/>
  <c r="BF42" i="5"/>
  <c r="BE42" i="5"/>
  <c r="BD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CA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J41" i="5"/>
  <c r="BI41" i="5"/>
  <c r="BH41" i="5"/>
  <c r="BG41" i="5"/>
  <c r="BF41" i="5"/>
  <c r="BE41" i="5"/>
  <c r="BD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CA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J40" i="5"/>
  <c r="BI40" i="5"/>
  <c r="BH40" i="5"/>
  <c r="BG40" i="5"/>
  <c r="BF40" i="5"/>
  <c r="BE40" i="5"/>
  <c r="BD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CA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CA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J38" i="5"/>
  <c r="BI38" i="5"/>
  <c r="BH38" i="5"/>
  <c r="BG38" i="5"/>
  <c r="BF38" i="5"/>
  <c r="BE38" i="5"/>
  <c r="BD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CA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J37" i="5"/>
  <c r="BI37" i="5"/>
  <c r="BH37" i="5"/>
  <c r="BG37" i="5"/>
  <c r="BF37" i="5"/>
  <c r="BE37" i="5"/>
  <c r="BD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CA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CA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A11" i="5"/>
  <c r="AZ11" i="5"/>
  <c r="AW11" i="5"/>
  <c r="AV11" i="5"/>
  <c r="AS11" i="5"/>
  <c r="AR11" i="5"/>
  <c r="AO11" i="5"/>
  <c r="AN11" i="5"/>
  <c r="AK11" i="5"/>
  <c r="AJ11" i="5"/>
  <c r="AG11" i="5"/>
  <c r="AF11" i="5"/>
  <c r="AC11" i="5"/>
  <c r="AB11" i="5"/>
  <c r="Y11" i="5"/>
  <c r="X11" i="5"/>
  <c r="U11" i="5"/>
  <c r="T11" i="5"/>
  <c r="Q11" i="5"/>
  <c r="P11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AV10" i="5"/>
  <c r="AN10" i="5"/>
  <c r="AF10" i="5"/>
  <c r="X10" i="5"/>
  <c r="P10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CC4" i="5"/>
  <c r="CB4" i="5"/>
  <c r="AN4" i="5"/>
  <c r="AN53" i="5"/>
  <c r="AM4" i="5"/>
  <c r="AM53" i="5"/>
  <c r="CA55" i="6"/>
  <c r="BZ55" i="6"/>
  <c r="AN55" i="6"/>
  <c r="AP55" i="6"/>
  <c r="AR55" i="6" s="1"/>
  <c r="AT55" i="6" s="1"/>
  <c r="AV55" i="6" s="1"/>
  <c r="AX55" i="6" s="1"/>
  <c r="AZ55" i="6" s="1"/>
  <c r="BB55" i="6" s="1"/>
  <c r="AM55" i="6"/>
  <c r="AO55" i="6" s="1"/>
  <c r="AQ55" i="6" s="1"/>
  <c r="AS55" i="6" s="1"/>
  <c r="AU55" i="6" s="1"/>
  <c r="AW55" i="6" s="1"/>
  <c r="AY55" i="6" s="1"/>
  <c r="BA55" i="6" s="1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J47" i="6"/>
  <c r="BI47" i="6"/>
  <c r="BH47" i="6"/>
  <c r="BG47" i="6"/>
  <c r="BF47" i="6"/>
  <c r="BE47" i="6"/>
  <c r="BD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CA46" i="6"/>
  <c r="BZ46" i="6"/>
  <c r="BY46" i="6"/>
  <c r="BX46" i="6"/>
  <c r="BW46" i="6"/>
  <c r="BV46" i="6"/>
  <c r="BU46" i="6"/>
  <c r="BT46" i="6"/>
  <c r="BS46" i="6"/>
  <c r="BR46" i="6"/>
  <c r="BQ46" i="6"/>
  <c r="BP46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CA45" i="6"/>
  <c r="BZ45" i="6"/>
  <c r="BY45" i="6"/>
  <c r="BX45" i="6"/>
  <c r="BW45" i="6"/>
  <c r="BV45" i="6"/>
  <c r="BU45" i="6"/>
  <c r="BT45" i="6"/>
  <c r="BS45" i="6"/>
  <c r="BR45" i="6"/>
  <c r="BQ45" i="6"/>
  <c r="BP45" i="6"/>
  <c r="BO45" i="6"/>
  <c r="BN45" i="6"/>
  <c r="BM45" i="6"/>
  <c r="BL45" i="6"/>
  <c r="BK45" i="6"/>
  <c r="BJ45" i="6"/>
  <c r="BI45" i="6"/>
  <c r="BH45" i="6"/>
  <c r="BG45" i="6"/>
  <c r="BF45" i="6"/>
  <c r="BE45" i="6"/>
  <c r="BD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CA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CA43" i="6"/>
  <c r="BZ43" i="6"/>
  <c r="BY43" i="6"/>
  <c r="BX43" i="6"/>
  <c r="BW43" i="6"/>
  <c r="BV43" i="6"/>
  <c r="BU43" i="6"/>
  <c r="BT43" i="6"/>
  <c r="BS43" i="6"/>
  <c r="BR43" i="6"/>
  <c r="BQ43" i="6"/>
  <c r="BP43" i="6"/>
  <c r="BO43" i="6"/>
  <c r="BN43" i="6"/>
  <c r="BM43" i="6"/>
  <c r="BL43" i="6"/>
  <c r="BK43" i="6"/>
  <c r="BJ43" i="6"/>
  <c r="BI43" i="6"/>
  <c r="BH43" i="6"/>
  <c r="BG43" i="6"/>
  <c r="BF43" i="6"/>
  <c r="BE43" i="6"/>
  <c r="BD43" i="6"/>
  <c r="BB43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CA42" i="6"/>
  <c r="BZ42" i="6"/>
  <c r="BY42" i="6"/>
  <c r="BX42" i="6"/>
  <c r="BW42" i="6"/>
  <c r="BV42" i="6"/>
  <c r="BU42" i="6"/>
  <c r="BT42" i="6"/>
  <c r="BS42" i="6"/>
  <c r="BR42" i="6"/>
  <c r="BQ42" i="6"/>
  <c r="BP42" i="6"/>
  <c r="BO42" i="6"/>
  <c r="BN42" i="6"/>
  <c r="BM42" i="6"/>
  <c r="BL42" i="6"/>
  <c r="BK42" i="6"/>
  <c r="BJ42" i="6"/>
  <c r="BI42" i="6"/>
  <c r="BH42" i="6"/>
  <c r="BG42" i="6"/>
  <c r="BF42" i="6"/>
  <c r="BE42" i="6"/>
  <c r="BD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CA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J41" i="6"/>
  <c r="BI41" i="6"/>
  <c r="BH41" i="6"/>
  <c r="BG41" i="6"/>
  <c r="BF41" i="6"/>
  <c r="BE41" i="6"/>
  <c r="BD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CA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CA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BM39" i="6"/>
  <c r="BL39" i="6"/>
  <c r="BK39" i="6"/>
  <c r="BJ39" i="6"/>
  <c r="BI39" i="6"/>
  <c r="BH39" i="6"/>
  <c r="BG39" i="6"/>
  <c r="BF39" i="6"/>
  <c r="BE39" i="6"/>
  <c r="BD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CA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CA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BL37" i="6"/>
  <c r="BK37" i="6"/>
  <c r="BJ37" i="6"/>
  <c r="BI37" i="6"/>
  <c r="BH37" i="6"/>
  <c r="BG37" i="6"/>
  <c r="BF37" i="6"/>
  <c r="BE37" i="6"/>
  <c r="BD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CA36" i="6"/>
  <c r="BZ36" i="6"/>
  <c r="BY36" i="6"/>
  <c r="BX36" i="6"/>
  <c r="BW36" i="6"/>
  <c r="BV36" i="6"/>
  <c r="BU36" i="6"/>
  <c r="BT36" i="6"/>
  <c r="BS36" i="6"/>
  <c r="BR36" i="6"/>
  <c r="BQ36" i="6"/>
  <c r="BP36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CA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CA33" i="6"/>
  <c r="BZ33" i="6"/>
  <c r="BY33" i="6"/>
  <c r="BX33" i="6"/>
  <c r="BW33" i="6"/>
  <c r="BV33" i="6"/>
  <c r="BU33" i="6"/>
  <c r="BT33" i="6"/>
  <c r="BS33" i="6"/>
  <c r="BR33" i="6"/>
  <c r="BQ33" i="6"/>
  <c r="BP33" i="6"/>
  <c r="BO33" i="6"/>
  <c r="BN33" i="6"/>
  <c r="BM33" i="6"/>
  <c r="BL33" i="6"/>
  <c r="BK33" i="6"/>
  <c r="BJ33" i="6"/>
  <c r="BI33" i="6"/>
  <c r="BH33" i="6"/>
  <c r="BG33" i="6"/>
  <c r="BF33" i="6"/>
  <c r="BE33" i="6"/>
  <c r="BD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CA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CA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CA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CA29" i="6"/>
  <c r="BZ29" i="6"/>
  <c r="BY29" i="6"/>
  <c r="BX29" i="6"/>
  <c r="BW29" i="6"/>
  <c r="BV29" i="6"/>
  <c r="BU29" i="6"/>
  <c r="BT29" i="6"/>
  <c r="BS29" i="6"/>
  <c r="BR29" i="6"/>
  <c r="BQ29" i="6"/>
  <c r="BP29" i="6"/>
  <c r="BO29" i="6"/>
  <c r="BN29" i="6"/>
  <c r="BM29" i="6"/>
  <c r="BL29" i="6"/>
  <c r="BK29" i="6"/>
  <c r="BJ29" i="6"/>
  <c r="BI29" i="6"/>
  <c r="BH29" i="6"/>
  <c r="BG29" i="6"/>
  <c r="BF29" i="6"/>
  <c r="BE29" i="6"/>
  <c r="BD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CA28" i="6"/>
  <c r="BZ28" i="6"/>
  <c r="BY28" i="6"/>
  <c r="BX28" i="6"/>
  <c r="BW28" i="6"/>
  <c r="BV28" i="6"/>
  <c r="BU28" i="6"/>
  <c r="BT28" i="6"/>
  <c r="BS28" i="6"/>
  <c r="BR28" i="6"/>
  <c r="BQ28" i="6"/>
  <c r="BP28" i="6"/>
  <c r="BO28" i="6"/>
  <c r="BN28" i="6"/>
  <c r="BM28" i="6"/>
  <c r="BL28" i="6"/>
  <c r="BK28" i="6"/>
  <c r="BJ28" i="6"/>
  <c r="BI28" i="6"/>
  <c r="BH28" i="6"/>
  <c r="BG28" i="6"/>
  <c r="BF28" i="6"/>
  <c r="BE28" i="6"/>
  <c r="BD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CA27" i="6"/>
  <c r="BZ27" i="6"/>
  <c r="BY27" i="6"/>
  <c r="BX27" i="6"/>
  <c r="BW27" i="6"/>
  <c r="BV27" i="6"/>
  <c r="BU27" i="6"/>
  <c r="BT27" i="6"/>
  <c r="BS27" i="6"/>
  <c r="BR27" i="6"/>
  <c r="BQ27" i="6"/>
  <c r="BP27" i="6"/>
  <c r="BO27" i="6"/>
  <c r="BN27" i="6"/>
  <c r="BM27" i="6"/>
  <c r="BL27" i="6"/>
  <c r="BK27" i="6"/>
  <c r="BJ27" i="6"/>
  <c r="BI27" i="6"/>
  <c r="BH27" i="6"/>
  <c r="BG27" i="6"/>
  <c r="BF27" i="6"/>
  <c r="BE27" i="6"/>
  <c r="BD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CA26" i="6"/>
  <c r="BZ26" i="6"/>
  <c r="BY26" i="6"/>
  <c r="BX26" i="6"/>
  <c r="BW26" i="6"/>
  <c r="BV26" i="6"/>
  <c r="BU26" i="6"/>
  <c r="BT26" i="6"/>
  <c r="BS26" i="6"/>
  <c r="BR26" i="6"/>
  <c r="BQ26" i="6"/>
  <c r="BP26" i="6"/>
  <c r="BO26" i="6"/>
  <c r="BN26" i="6"/>
  <c r="BM26" i="6"/>
  <c r="BL26" i="6"/>
  <c r="BK26" i="6"/>
  <c r="BJ26" i="6"/>
  <c r="BI26" i="6"/>
  <c r="BH26" i="6"/>
  <c r="BG26" i="6"/>
  <c r="BF26" i="6"/>
  <c r="BE26" i="6"/>
  <c r="BD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BM25" i="6"/>
  <c r="BL25" i="6"/>
  <c r="BK25" i="6"/>
  <c r="BJ25" i="6"/>
  <c r="BI25" i="6"/>
  <c r="BH25" i="6"/>
  <c r="BG25" i="6"/>
  <c r="BF25" i="6"/>
  <c r="BE25" i="6"/>
  <c r="BD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BM23" i="6"/>
  <c r="BL23" i="6"/>
  <c r="BK23" i="6"/>
  <c r="BJ23" i="6"/>
  <c r="BI23" i="6"/>
  <c r="BH23" i="6"/>
  <c r="BG23" i="6"/>
  <c r="BF23" i="6"/>
  <c r="BE23" i="6"/>
  <c r="BD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CA22" i="6"/>
  <c r="BZ22" i="6"/>
  <c r="BY22" i="6"/>
  <c r="BX22" i="6"/>
  <c r="BW22" i="6"/>
  <c r="BV22" i="6"/>
  <c r="BU22" i="6"/>
  <c r="BT22" i="6"/>
  <c r="BS22" i="6"/>
  <c r="BR22" i="6"/>
  <c r="BQ22" i="6"/>
  <c r="BP22" i="6"/>
  <c r="BO22" i="6"/>
  <c r="BN22" i="6"/>
  <c r="BM22" i="6"/>
  <c r="BL22" i="6"/>
  <c r="BK22" i="6"/>
  <c r="BJ22" i="6"/>
  <c r="BI22" i="6"/>
  <c r="BH22" i="6"/>
  <c r="BG22" i="6"/>
  <c r="BF22" i="6"/>
  <c r="BE22" i="6"/>
  <c r="BD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CA21" i="6"/>
  <c r="BZ21" i="6"/>
  <c r="BY21" i="6"/>
  <c r="BX21" i="6"/>
  <c r="BW21" i="6"/>
  <c r="BV21" i="6"/>
  <c r="BU21" i="6"/>
  <c r="BT21" i="6"/>
  <c r="BS21" i="6"/>
  <c r="BR21" i="6"/>
  <c r="BQ21" i="6"/>
  <c r="BP21" i="6"/>
  <c r="BO21" i="6"/>
  <c r="BN21" i="6"/>
  <c r="BM21" i="6"/>
  <c r="BL21" i="6"/>
  <c r="BK21" i="6"/>
  <c r="BJ21" i="6"/>
  <c r="BI21" i="6"/>
  <c r="BH21" i="6"/>
  <c r="BG21" i="6"/>
  <c r="BF21" i="6"/>
  <c r="BE21" i="6"/>
  <c r="BD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CA19" i="6"/>
  <c r="BZ19" i="6"/>
  <c r="BY19" i="6"/>
  <c r="BX19" i="6"/>
  <c r="BW19" i="6"/>
  <c r="BV19" i="6"/>
  <c r="BU19" i="6"/>
  <c r="BT19" i="6"/>
  <c r="BS19" i="6"/>
  <c r="BR19" i="6"/>
  <c r="BQ19" i="6"/>
  <c r="BP19" i="6"/>
  <c r="BO19" i="6"/>
  <c r="BN19" i="6"/>
  <c r="BM19" i="6"/>
  <c r="BL19" i="6"/>
  <c r="BK19" i="6"/>
  <c r="BJ19" i="6"/>
  <c r="BI19" i="6"/>
  <c r="BH19" i="6"/>
  <c r="BG19" i="6"/>
  <c r="BF19" i="6"/>
  <c r="BE19" i="6"/>
  <c r="BD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CA18" i="6"/>
  <c r="BZ18" i="6"/>
  <c r="BY18" i="6"/>
  <c r="BX18" i="6"/>
  <c r="BW18" i="6"/>
  <c r="BV18" i="6"/>
  <c r="BU18" i="6"/>
  <c r="BT18" i="6"/>
  <c r="BS18" i="6"/>
  <c r="BR18" i="6"/>
  <c r="BQ18" i="6"/>
  <c r="BP18" i="6"/>
  <c r="BO18" i="6"/>
  <c r="BN18" i="6"/>
  <c r="BM18" i="6"/>
  <c r="BL18" i="6"/>
  <c r="BK18" i="6"/>
  <c r="BJ18" i="6"/>
  <c r="BI18" i="6"/>
  <c r="BH18" i="6"/>
  <c r="BG18" i="6"/>
  <c r="BF18" i="6"/>
  <c r="BE18" i="6"/>
  <c r="BD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CA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J11" i="6"/>
  <c r="BI11" i="6"/>
  <c r="BH11" i="6"/>
  <c r="BG11" i="6"/>
  <c r="BF11" i="6"/>
  <c r="BE11" i="6"/>
  <c r="BD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CA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CA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K9" i="6"/>
  <c r="BJ9" i="6"/>
  <c r="BI9" i="6"/>
  <c r="BH9" i="6"/>
  <c r="BG9" i="6"/>
  <c r="BF9" i="6"/>
  <c r="BE9" i="6"/>
  <c r="BD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CA8" i="6"/>
  <c r="BZ8" i="6"/>
  <c r="BY8" i="6"/>
  <c r="BX8" i="6"/>
  <c r="BW8" i="6"/>
  <c r="BV8" i="6"/>
  <c r="BU8" i="6"/>
  <c r="BT8" i="6"/>
  <c r="BS8" i="6"/>
  <c r="BR8" i="6"/>
  <c r="BQ8" i="6"/>
  <c r="BP8" i="6"/>
  <c r="BO8" i="6"/>
  <c r="BN8" i="6"/>
  <c r="BM8" i="6"/>
  <c r="BL8" i="6"/>
  <c r="BK8" i="6"/>
  <c r="BI8" i="6"/>
  <c r="BH8" i="6"/>
  <c r="BG8" i="6"/>
  <c r="BF8" i="6"/>
  <c r="BE8" i="6"/>
  <c r="BD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I7" i="6"/>
  <c r="BH7" i="6"/>
  <c r="BG7" i="6"/>
  <c r="BF7" i="6"/>
  <c r="BE7" i="6"/>
  <c r="BD7" i="6"/>
  <c r="BB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CA6" i="6"/>
  <c r="BZ6" i="6"/>
  <c r="BY6" i="6"/>
  <c r="BX6" i="6"/>
  <c r="BW6" i="6"/>
  <c r="BV6" i="6"/>
  <c r="BU6" i="6"/>
  <c r="BT6" i="6"/>
  <c r="BS6" i="6"/>
  <c r="BR6" i="6"/>
  <c r="BQ6" i="6"/>
  <c r="BP6" i="6"/>
  <c r="BO6" i="6"/>
  <c r="BN6" i="6"/>
  <c r="BM6" i="6"/>
  <c r="BL6" i="6"/>
  <c r="BK6" i="6"/>
  <c r="BI6" i="6"/>
  <c r="BH6" i="6"/>
  <c r="BG6" i="6"/>
  <c r="BF6" i="6"/>
  <c r="BE6" i="6"/>
  <c r="BD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CC4" i="6"/>
  <c r="CB4" i="6"/>
  <c r="CB33" i="6" s="1"/>
  <c r="AN4" i="6"/>
  <c r="AM4" i="6"/>
  <c r="AM53" i="6"/>
  <c r="CA55" i="1"/>
  <c r="BZ55" i="1"/>
  <c r="AN55" i="1"/>
  <c r="AP55" i="1" s="1"/>
  <c r="AR55" i="1"/>
  <c r="AT55" i="1" s="1"/>
  <c r="AV55" i="1" s="1"/>
  <c r="AX55" i="1" s="1"/>
  <c r="AZ55" i="1" s="1"/>
  <c r="BB55" i="1" s="1"/>
  <c r="AM55" i="1"/>
  <c r="AO55" i="1" s="1"/>
  <c r="AQ55" i="1"/>
  <c r="AS55" i="1" s="1"/>
  <c r="AU55" i="1" s="1"/>
  <c r="AW55" i="1" s="1"/>
  <c r="AY55" i="1" s="1"/>
  <c r="BA55" i="1" s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AX10" i="1"/>
  <c r="AW10" i="1"/>
  <c r="AO10" i="1"/>
  <c r="AH10" i="1"/>
  <c r="AG10" i="1"/>
  <c r="Y10" i="1"/>
  <c r="R10" i="1"/>
  <c r="Q10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CC4" i="1"/>
  <c r="CB4" i="1"/>
  <c r="AN4" i="1"/>
  <c r="AN53" i="1" s="1"/>
  <c r="AM4" i="1"/>
  <c r="AM53" i="1" s="1"/>
  <c r="CA55" i="3"/>
  <c r="BZ55" i="3"/>
  <c r="AN55" i="3"/>
  <c r="AP55" i="3" s="1"/>
  <c r="AR55" i="3"/>
  <c r="AT55" i="3" s="1"/>
  <c r="AV55" i="3" s="1"/>
  <c r="AX55" i="3" s="1"/>
  <c r="AZ55" i="3" s="1"/>
  <c r="BB55" i="3" s="1"/>
  <c r="AM55" i="3"/>
  <c r="AO55" i="3" s="1"/>
  <c r="AQ55" i="3" s="1"/>
  <c r="AS55" i="3" s="1"/>
  <c r="AU55" i="3" s="1"/>
  <c r="AW55" i="3" s="1"/>
  <c r="AY55" i="3" s="1"/>
  <c r="BA55" i="3" s="1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G31" i="3"/>
  <c r="BF31" i="3"/>
  <c r="BE31" i="3"/>
  <c r="BD31" i="3"/>
  <c r="BB31" i="3"/>
  <c r="BA31" i="3"/>
  <c r="AZ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CA30" i="3"/>
  <c r="BZ30" i="3"/>
  <c r="BY30" i="3"/>
  <c r="BX30" i="3"/>
  <c r="BW30" i="3"/>
  <c r="BV30" i="3"/>
  <c r="BU30" i="3"/>
  <c r="BT30" i="3"/>
  <c r="BS30" i="3"/>
  <c r="BR30" i="3"/>
  <c r="BQ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T30" i="3"/>
  <c r="S30" i="3"/>
  <c r="R30" i="3"/>
  <c r="Q30" i="3"/>
  <c r="P30" i="3"/>
  <c r="O30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I29" i="3"/>
  <c r="BH29" i="3"/>
  <c r="BG29" i="3"/>
  <c r="BF29" i="3"/>
  <c r="BE29" i="3"/>
  <c r="BD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I22" i="3"/>
  <c r="BH22" i="3"/>
  <c r="BG22" i="3"/>
  <c r="BF22" i="3"/>
  <c r="BE22" i="3"/>
  <c r="BD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I20" i="3"/>
  <c r="BH20" i="3"/>
  <c r="BG20" i="3"/>
  <c r="BF20" i="3"/>
  <c r="BE20" i="3"/>
  <c r="BD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I12" i="3"/>
  <c r="BH12" i="3"/>
  <c r="BG12" i="3"/>
  <c r="BF12" i="3"/>
  <c r="BE12" i="3"/>
  <c r="BD12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B11" i="3"/>
  <c r="BA11" i="3"/>
  <c r="AZ11" i="3"/>
  <c r="AY11" i="3"/>
  <c r="AX11" i="3"/>
  <c r="AW11" i="3"/>
  <c r="AV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AZ10" i="3"/>
  <c r="AY10" i="3"/>
  <c r="AV10" i="3"/>
  <c r="AU10" i="3"/>
  <c r="AR10" i="3"/>
  <c r="AQ10" i="3"/>
  <c r="AN10" i="3"/>
  <c r="AM10" i="3"/>
  <c r="AJ10" i="3"/>
  <c r="AI10" i="3"/>
  <c r="AF10" i="3"/>
  <c r="AE10" i="3"/>
  <c r="AB10" i="3"/>
  <c r="AA10" i="3"/>
  <c r="W10" i="3"/>
  <c r="V10" i="3"/>
  <c r="S10" i="3"/>
  <c r="R10" i="3"/>
  <c r="O10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I9" i="3"/>
  <c r="BH9" i="3"/>
  <c r="BG9" i="3"/>
  <c r="BF9" i="3"/>
  <c r="BE9" i="3"/>
  <c r="BD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X9" i="3"/>
  <c r="W9" i="3"/>
  <c r="V9" i="3"/>
  <c r="U9" i="3"/>
  <c r="T9" i="3"/>
  <c r="S9" i="3"/>
  <c r="R9" i="3"/>
  <c r="Q9" i="3"/>
  <c r="P9" i="3"/>
  <c r="O9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I8" i="3"/>
  <c r="BH8" i="3"/>
  <c r="BG8" i="3"/>
  <c r="BF8" i="3"/>
  <c r="BE8" i="3"/>
  <c r="BD8" i="3"/>
  <c r="BB8" i="3"/>
  <c r="BA8" i="3"/>
  <c r="AZ8" i="3"/>
  <c r="AY8" i="3"/>
  <c r="AX8" i="3"/>
  <c r="AW8" i="3"/>
  <c r="AV8" i="3"/>
  <c r="AU8" i="3"/>
  <c r="AT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CC4" i="3"/>
  <c r="CB4" i="3"/>
  <c r="AN4" i="3"/>
  <c r="AN53" i="3" s="1"/>
  <c r="AM4" i="3"/>
  <c r="AM53" i="3" s="1"/>
  <c r="CA56" i="4"/>
  <c r="BZ56" i="4"/>
  <c r="AN56" i="4"/>
  <c r="AP56" i="4" s="1"/>
  <c r="AR56" i="4" s="1"/>
  <c r="AT56" i="4" s="1"/>
  <c r="AV56" i="4" s="1"/>
  <c r="AX56" i="4" s="1"/>
  <c r="AZ56" i="4" s="1"/>
  <c r="BB56" i="4" s="1"/>
  <c r="AM56" i="4"/>
  <c r="AO56" i="4" s="1"/>
  <c r="AQ56" i="4" s="1"/>
  <c r="AS56" i="4" s="1"/>
  <c r="AU56" i="4" s="1"/>
  <c r="AW56" i="4" s="1"/>
  <c r="AY56" i="4" s="1"/>
  <c r="BA56" i="4" s="1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CA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CA17" i="4"/>
  <c r="BZ17" i="4"/>
  <c r="BY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CA16" i="4"/>
  <c r="BZ16" i="4"/>
  <c r="BY16" i="4"/>
  <c r="BX16" i="4"/>
  <c r="BW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CA15" i="4"/>
  <c r="BZ15" i="4"/>
  <c r="BY15" i="4"/>
  <c r="BX15" i="4"/>
  <c r="BW15" i="4"/>
  <c r="BV15" i="4"/>
  <c r="BU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CA14" i="4"/>
  <c r="BZ14" i="4"/>
  <c r="BY14" i="4"/>
  <c r="BX14" i="4"/>
  <c r="BW14" i="4"/>
  <c r="BV14" i="4"/>
  <c r="BU14" i="4"/>
  <c r="BT14" i="4"/>
  <c r="BS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CA13" i="4"/>
  <c r="BZ13" i="4"/>
  <c r="BY13" i="4"/>
  <c r="BX13" i="4"/>
  <c r="BW13" i="4"/>
  <c r="BV13" i="4"/>
  <c r="BU13" i="4"/>
  <c r="BT13" i="4"/>
  <c r="BS13" i="4"/>
  <c r="BR13" i="4"/>
  <c r="BQ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Z13" i="4"/>
  <c r="Y13" i="4"/>
  <c r="X13" i="4"/>
  <c r="W13" i="4"/>
  <c r="V13" i="4"/>
  <c r="U13" i="4"/>
  <c r="T13" i="4"/>
  <c r="S13" i="4"/>
  <c r="R13" i="4"/>
  <c r="Q13" i="4"/>
  <c r="P13" i="4"/>
  <c r="O13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M12" i="4"/>
  <c r="BL12" i="4"/>
  <c r="BK12" i="4"/>
  <c r="BJ12" i="4"/>
  <c r="BI12" i="4"/>
  <c r="BH12" i="4"/>
  <c r="BG12" i="4"/>
  <c r="BF12" i="4"/>
  <c r="BE12" i="4"/>
  <c r="BD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X12" i="4"/>
  <c r="W12" i="4"/>
  <c r="V12" i="4"/>
  <c r="U12" i="4"/>
  <c r="T12" i="4"/>
  <c r="S12" i="4"/>
  <c r="R12" i="4"/>
  <c r="Q12" i="4"/>
  <c r="P12" i="4"/>
  <c r="O12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K11" i="4"/>
  <c r="BJ11" i="4"/>
  <c r="BI11" i="4"/>
  <c r="BH11" i="4"/>
  <c r="BG11" i="4"/>
  <c r="BF11" i="4"/>
  <c r="BE11" i="4"/>
  <c r="BD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V11" i="4"/>
  <c r="U11" i="4"/>
  <c r="T11" i="4"/>
  <c r="S11" i="4"/>
  <c r="R11" i="4"/>
  <c r="Q11" i="4"/>
  <c r="P11" i="4"/>
  <c r="O11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I10" i="4"/>
  <c r="BH10" i="4"/>
  <c r="BG10" i="4"/>
  <c r="BF10" i="4"/>
  <c r="BE10" i="4"/>
  <c r="BD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T10" i="4"/>
  <c r="S10" i="4"/>
  <c r="R10" i="4"/>
  <c r="Q10" i="4"/>
  <c r="P10" i="4"/>
  <c r="O10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G9" i="4"/>
  <c r="BF9" i="4"/>
  <c r="BE9" i="4"/>
  <c r="BD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R9" i="4"/>
  <c r="Q9" i="4"/>
  <c r="P9" i="4"/>
  <c r="O9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E8" i="4"/>
  <c r="BD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P8" i="4"/>
  <c r="O8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E55" i="4" s="1"/>
  <c r="D75" i="4" s="1"/>
  <c r="G75" i="4" s="1"/>
  <c r="BD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CC5" i="4"/>
  <c r="CE5" i="4"/>
  <c r="CG5" i="4" s="1"/>
  <c r="CB5" i="4"/>
  <c r="AN5" i="4"/>
  <c r="AN54" i="4" s="1"/>
  <c r="AM5" i="4"/>
  <c r="AM54" i="4" s="1"/>
  <c r="CA55" i="12"/>
  <c r="BZ55" i="12"/>
  <c r="AN55" i="12"/>
  <c r="AP55" i="12" s="1"/>
  <c r="AR55" i="12" s="1"/>
  <c r="AT55" i="12" s="1"/>
  <c r="AV55" i="12" s="1"/>
  <c r="AX55" i="12" s="1"/>
  <c r="AZ55" i="12" s="1"/>
  <c r="BB55" i="12" s="1"/>
  <c r="AM55" i="12"/>
  <c r="AO55" i="12" s="1"/>
  <c r="AQ55" i="12"/>
  <c r="AS55" i="12" s="1"/>
  <c r="AU55" i="12" s="1"/>
  <c r="AW55" i="12" s="1"/>
  <c r="AY55" i="12" s="1"/>
  <c r="BA55" i="12" s="1"/>
  <c r="CA53" i="12"/>
  <c r="BZ53" i="12"/>
  <c r="BY53" i="12"/>
  <c r="BX53" i="12"/>
  <c r="BW53" i="12"/>
  <c r="BV53" i="12"/>
  <c r="BU53" i="12"/>
  <c r="BT53" i="12"/>
  <c r="BS53" i="12"/>
  <c r="BR53" i="12"/>
  <c r="BQ53" i="12"/>
  <c r="BP53" i="12"/>
  <c r="BO53" i="12"/>
  <c r="BN53" i="12"/>
  <c r="BM53" i="12"/>
  <c r="BL53" i="12"/>
  <c r="BK53" i="12"/>
  <c r="BJ53" i="12"/>
  <c r="BI53" i="12"/>
  <c r="BH53" i="12"/>
  <c r="BG53" i="12"/>
  <c r="BF53" i="12"/>
  <c r="BE53" i="12"/>
  <c r="BD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BH52" i="12"/>
  <c r="BG52" i="12"/>
  <c r="BF52" i="12"/>
  <c r="BE52" i="12"/>
  <c r="BD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BH48" i="12"/>
  <c r="BG48" i="12"/>
  <c r="BF48" i="12"/>
  <c r="BE48" i="12"/>
  <c r="BD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CA47" i="12"/>
  <c r="BZ47" i="12"/>
  <c r="BY47" i="12"/>
  <c r="BX47" i="12"/>
  <c r="BW47" i="12"/>
  <c r="BV47" i="12"/>
  <c r="BU47" i="12"/>
  <c r="BT47" i="12"/>
  <c r="BS47" i="12"/>
  <c r="BR47" i="12"/>
  <c r="BQ47" i="12"/>
  <c r="BP47" i="12"/>
  <c r="BO47" i="12"/>
  <c r="BN47" i="12"/>
  <c r="BM47" i="12"/>
  <c r="BL47" i="12"/>
  <c r="BK47" i="12"/>
  <c r="BJ47" i="12"/>
  <c r="BI47" i="12"/>
  <c r="BH47" i="12"/>
  <c r="BG47" i="12"/>
  <c r="BF47" i="12"/>
  <c r="BE47" i="12"/>
  <c r="BD47" i="12"/>
  <c r="BB47" i="12"/>
  <c r="BA47" i="12"/>
  <c r="AZ47" i="12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CA46" i="12"/>
  <c r="BZ46" i="12"/>
  <c r="BY46" i="12"/>
  <c r="BX46" i="12"/>
  <c r="BW46" i="12"/>
  <c r="BV46" i="12"/>
  <c r="BU46" i="12"/>
  <c r="BT46" i="12"/>
  <c r="BS46" i="12"/>
  <c r="BR46" i="12"/>
  <c r="BQ46" i="12"/>
  <c r="BP46" i="12"/>
  <c r="BO46" i="12"/>
  <c r="BN46" i="12"/>
  <c r="BM46" i="12"/>
  <c r="BL46" i="12"/>
  <c r="BK46" i="12"/>
  <c r="BJ46" i="12"/>
  <c r="BI46" i="12"/>
  <c r="BH46" i="12"/>
  <c r="BG46" i="12"/>
  <c r="BF46" i="12"/>
  <c r="BE46" i="12"/>
  <c r="BD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CA45" i="12"/>
  <c r="BZ45" i="12"/>
  <c r="BY45" i="12"/>
  <c r="BX45" i="12"/>
  <c r="BW45" i="12"/>
  <c r="BV45" i="12"/>
  <c r="BU45" i="12"/>
  <c r="BT45" i="12"/>
  <c r="BS45" i="12"/>
  <c r="BR45" i="12"/>
  <c r="BQ45" i="12"/>
  <c r="BP45" i="12"/>
  <c r="BO45" i="12"/>
  <c r="BN45" i="12"/>
  <c r="BM45" i="12"/>
  <c r="BL45" i="12"/>
  <c r="BK45" i="12"/>
  <c r="BJ45" i="12"/>
  <c r="BI45" i="12"/>
  <c r="BH45" i="12"/>
  <c r="BG45" i="12"/>
  <c r="BF45" i="12"/>
  <c r="BE45" i="12"/>
  <c r="BD45" i="12"/>
  <c r="BB45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CA44" i="12"/>
  <c r="BZ44" i="12"/>
  <c r="BY44" i="12"/>
  <c r="BX44" i="12"/>
  <c r="BW44" i="12"/>
  <c r="BV44" i="12"/>
  <c r="BU44" i="12"/>
  <c r="BT44" i="12"/>
  <c r="BS44" i="12"/>
  <c r="BR44" i="12"/>
  <c r="BQ44" i="12"/>
  <c r="BP44" i="12"/>
  <c r="BO44" i="12"/>
  <c r="BN44" i="12"/>
  <c r="BM44" i="12"/>
  <c r="BL44" i="12"/>
  <c r="BK44" i="12"/>
  <c r="BJ44" i="12"/>
  <c r="BI44" i="12"/>
  <c r="BH44" i="12"/>
  <c r="BG44" i="12"/>
  <c r="BF44" i="12"/>
  <c r="BE44" i="12"/>
  <c r="BD44" i="12"/>
  <c r="BB44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CA43" i="12"/>
  <c r="BZ43" i="12"/>
  <c r="BY43" i="12"/>
  <c r="BX43" i="12"/>
  <c r="BW43" i="12"/>
  <c r="BV43" i="12"/>
  <c r="BU43" i="12"/>
  <c r="BT43" i="12"/>
  <c r="BS43" i="12"/>
  <c r="BR43" i="12"/>
  <c r="BQ43" i="12"/>
  <c r="BP43" i="12"/>
  <c r="BO43" i="12"/>
  <c r="BN43" i="12"/>
  <c r="BM43" i="12"/>
  <c r="BL43" i="12"/>
  <c r="BK43" i="12"/>
  <c r="BJ43" i="12"/>
  <c r="BI43" i="12"/>
  <c r="BH43" i="12"/>
  <c r="BG43" i="12"/>
  <c r="BF43" i="12"/>
  <c r="BE43" i="12"/>
  <c r="BD43" i="12"/>
  <c r="BB43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CA42" i="12"/>
  <c r="BZ42" i="12"/>
  <c r="BY42" i="12"/>
  <c r="BX42" i="12"/>
  <c r="BW42" i="12"/>
  <c r="BV42" i="12"/>
  <c r="BU42" i="12"/>
  <c r="BT42" i="12"/>
  <c r="BS42" i="12"/>
  <c r="BR42" i="12"/>
  <c r="BQ42" i="12"/>
  <c r="BP42" i="12"/>
  <c r="BO42" i="12"/>
  <c r="BN42" i="12"/>
  <c r="BM42" i="12"/>
  <c r="BL42" i="12"/>
  <c r="BK42" i="12"/>
  <c r="BJ42" i="12"/>
  <c r="BI42" i="12"/>
  <c r="BH42" i="12"/>
  <c r="BG42" i="12"/>
  <c r="BF42" i="12"/>
  <c r="BE42" i="12"/>
  <c r="BD42" i="12"/>
  <c r="BB42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CA41" i="12"/>
  <c r="BZ41" i="12"/>
  <c r="BY41" i="12"/>
  <c r="BX41" i="12"/>
  <c r="BW41" i="12"/>
  <c r="BV41" i="12"/>
  <c r="BU41" i="12"/>
  <c r="BT41" i="12"/>
  <c r="BS41" i="12"/>
  <c r="BR41" i="12"/>
  <c r="BQ41" i="12"/>
  <c r="BP41" i="12"/>
  <c r="BO41" i="12"/>
  <c r="BN41" i="12"/>
  <c r="BM41" i="12"/>
  <c r="BL41" i="12"/>
  <c r="BK41" i="12"/>
  <c r="BJ41" i="12"/>
  <c r="BI41" i="12"/>
  <c r="BH41" i="12"/>
  <c r="BG41" i="12"/>
  <c r="BF41" i="12"/>
  <c r="BE41" i="12"/>
  <c r="BD41" i="12"/>
  <c r="BB41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CA40" i="12"/>
  <c r="BZ40" i="12"/>
  <c r="BY40" i="12"/>
  <c r="BX40" i="12"/>
  <c r="BW40" i="12"/>
  <c r="BV40" i="12"/>
  <c r="BU40" i="12"/>
  <c r="BT40" i="12"/>
  <c r="BS40" i="12"/>
  <c r="BR40" i="12"/>
  <c r="BQ40" i="12"/>
  <c r="BP40" i="12"/>
  <c r="BO40" i="12"/>
  <c r="BN40" i="12"/>
  <c r="BM40" i="12"/>
  <c r="BL40" i="12"/>
  <c r="BK40" i="12"/>
  <c r="BJ40" i="12"/>
  <c r="BI40" i="12"/>
  <c r="BH40" i="12"/>
  <c r="BG40" i="12"/>
  <c r="BF40" i="12"/>
  <c r="BE40" i="12"/>
  <c r="BD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CA39" i="12"/>
  <c r="BZ39" i="12"/>
  <c r="BY39" i="12"/>
  <c r="BX39" i="12"/>
  <c r="BW39" i="12"/>
  <c r="BV39" i="12"/>
  <c r="BU39" i="12"/>
  <c r="BT39" i="12"/>
  <c r="BS39" i="12"/>
  <c r="BR39" i="12"/>
  <c r="BQ39" i="12"/>
  <c r="BP39" i="12"/>
  <c r="BO39" i="12"/>
  <c r="BN39" i="12"/>
  <c r="BM39" i="12"/>
  <c r="BL39" i="12"/>
  <c r="BK39" i="12"/>
  <c r="BJ39" i="12"/>
  <c r="BI39" i="12"/>
  <c r="BH39" i="12"/>
  <c r="BG39" i="12"/>
  <c r="BF39" i="12"/>
  <c r="BE39" i="12"/>
  <c r="BD39" i="12"/>
  <c r="BB39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CA38" i="12"/>
  <c r="BZ38" i="12"/>
  <c r="BY38" i="12"/>
  <c r="BX38" i="12"/>
  <c r="BW38" i="12"/>
  <c r="BV38" i="12"/>
  <c r="BU38" i="12"/>
  <c r="BT38" i="12"/>
  <c r="BS38" i="12"/>
  <c r="BR38" i="12"/>
  <c r="BQ38" i="12"/>
  <c r="BP38" i="12"/>
  <c r="BO38" i="12"/>
  <c r="BN38" i="12"/>
  <c r="BM38" i="12"/>
  <c r="BL38" i="12"/>
  <c r="BK38" i="12"/>
  <c r="BJ38" i="12"/>
  <c r="BI38" i="12"/>
  <c r="BH38" i="12"/>
  <c r="BG38" i="12"/>
  <c r="BF38" i="12"/>
  <c r="BE38" i="12"/>
  <c r="BD38" i="12"/>
  <c r="BB38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CA37" i="12"/>
  <c r="BZ37" i="12"/>
  <c r="BY37" i="12"/>
  <c r="BX37" i="12"/>
  <c r="BW37" i="12"/>
  <c r="BV37" i="12"/>
  <c r="BU37" i="12"/>
  <c r="BT37" i="12"/>
  <c r="BS37" i="12"/>
  <c r="BR37" i="12"/>
  <c r="BQ37" i="12"/>
  <c r="BP37" i="12"/>
  <c r="BO37" i="12"/>
  <c r="BN37" i="12"/>
  <c r="BM37" i="12"/>
  <c r="BL37" i="12"/>
  <c r="BK37" i="12"/>
  <c r="BJ37" i="12"/>
  <c r="BI37" i="12"/>
  <c r="BH37" i="12"/>
  <c r="BG37" i="12"/>
  <c r="BF37" i="12"/>
  <c r="BE37" i="12"/>
  <c r="BD37" i="12"/>
  <c r="BB37" i="12"/>
  <c r="BA37" i="12"/>
  <c r="AZ37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CA36" i="12"/>
  <c r="BZ36" i="12"/>
  <c r="BY36" i="12"/>
  <c r="BX36" i="12"/>
  <c r="BW36" i="12"/>
  <c r="BV36" i="12"/>
  <c r="BU36" i="12"/>
  <c r="BT36" i="12"/>
  <c r="BS36" i="12"/>
  <c r="BR36" i="12"/>
  <c r="BQ36" i="12"/>
  <c r="BP36" i="12"/>
  <c r="BO36" i="12"/>
  <c r="BN36" i="12"/>
  <c r="BM36" i="12"/>
  <c r="BL36" i="12"/>
  <c r="BK36" i="12"/>
  <c r="BJ36" i="12"/>
  <c r="BI36" i="12"/>
  <c r="BH36" i="12"/>
  <c r="BG36" i="12"/>
  <c r="BF36" i="12"/>
  <c r="BE36" i="12"/>
  <c r="BD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CA35" i="12"/>
  <c r="BZ35" i="12"/>
  <c r="BY35" i="12"/>
  <c r="BX35" i="12"/>
  <c r="BW35" i="12"/>
  <c r="BV35" i="12"/>
  <c r="BU35" i="12"/>
  <c r="BT35" i="12"/>
  <c r="BS35" i="12"/>
  <c r="BR35" i="12"/>
  <c r="BQ35" i="12"/>
  <c r="BP35" i="12"/>
  <c r="BO35" i="12"/>
  <c r="BN35" i="12"/>
  <c r="BM35" i="12"/>
  <c r="BL35" i="12"/>
  <c r="BK35" i="12"/>
  <c r="BJ35" i="12"/>
  <c r="BI35" i="12"/>
  <c r="BH35" i="12"/>
  <c r="BG35" i="12"/>
  <c r="BF35" i="12"/>
  <c r="BE35" i="12"/>
  <c r="BD35" i="12"/>
  <c r="BB35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CA34" i="12"/>
  <c r="BZ34" i="12"/>
  <c r="BY34" i="12"/>
  <c r="BX34" i="12"/>
  <c r="BW34" i="12"/>
  <c r="BV34" i="12"/>
  <c r="BU34" i="12"/>
  <c r="BT34" i="12"/>
  <c r="BS34" i="12"/>
  <c r="BR34" i="12"/>
  <c r="BQ34" i="12"/>
  <c r="BP34" i="12"/>
  <c r="BO34" i="12"/>
  <c r="BN34" i="12"/>
  <c r="BM34" i="12"/>
  <c r="BL34" i="12"/>
  <c r="BK34" i="12"/>
  <c r="BJ34" i="12"/>
  <c r="BI34" i="12"/>
  <c r="BH34" i="12"/>
  <c r="BG34" i="12"/>
  <c r="BF34" i="12"/>
  <c r="BE34" i="12"/>
  <c r="BD34" i="12"/>
  <c r="BB34" i="12"/>
  <c r="BA34" i="12"/>
  <c r="AZ34" i="12"/>
  <c r="AY34" i="12"/>
  <c r="AX34" i="12"/>
  <c r="AW34" i="12"/>
  <c r="AV34" i="12"/>
  <c r="AU34" i="12"/>
  <c r="AT34" i="12"/>
  <c r="AS34" i="12"/>
  <c r="AR34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CA33" i="12"/>
  <c r="BZ33" i="12"/>
  <c r="BY33" i="12"/>
  <c r="BX33" i="12"/>
  <c r="BW33" i="12"/>
  <c r="BV33" i="12"/>
  <c r="BU33" i="12"/>
  <c r="BT33" i="12"/>
  <c r="BS33" i="12"/>
  <c r="BR33" i="12"/>
  <c r="BQ33" i="12"/>
  <c r="BP33" i="12"/>
  <c r="BO33" i="12"/>
  <c r="BN33" i="12"/>
  <c r="BM33" i="12"/>
  <c r="BL33" i="12"/>
  <c r="BK33" i="12"/>
  <c r="BJ33" i="12"/>
  <c r="BI33" i="12"/>
  <c r="BH33" i="12"/>
  <c r="BG33" i="12"/>
  <c r="BF33" i="12"/>
  <c r="BE33" i="12"/>
  <c r="BD33" i="12"/>
  <c r="BB33" i="12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CA32" i="12"/>
  <c r="BZ32" i="12"/>
  <c r="BY32" i="12"/>
  <c r="BX32" i="12"/>
  <c r="BW32" i="12"/>
  <c r="BV32" i="12"/>
  <c r="BU32" i="12"/>
  <c r="BT32" i="12"/>
  <c r="BS32" i="12"/>
  <c r="BR32" i="12"/>
  <c r="BQ32" i="12"/>
  <c r="BP32" i="12"/>
  <c r="BO32" i="12"/>
  <c r="BN32" i="12"/>
  <c r="BM32" i="12"/>
  <c r="BL32" i="12"/>
  <c r="BK32" i="12"/>
  <c r="BJ32" i="12"/>
  <c r="BI32" i="12"/>
  <c r="BH32" i="12"/>
  <c r="BG32" i="12"/>
  <c r="BF32" i="12"/>
  <c r="BE32" i="12"/>
  <c r="BD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CA31" i="12"/>
  <c r="BZ31" i="12"/>
  <c r="BY31" i="12"/>
  <c r="BX31" i="12"/>
  <c r="BW31" i="12"/>
  <c r="BV31" i="12"/>
  <c r="BU31" i="12"/>
  <c r="BT31" i="12"/>
  <c r="BS31" i="12"/>
  <c r="BR31" i="12"/>
  <c r="BQ31" i="12"/>
  <c r="BP31" i="12"/>
  <c r="BO31" i="12"/>
  <c r="BN31" i="12"/>
  <c r="BM31" i="12"/>
  <c r="BL31" i="12"/>
  <c r="BK31" i="12"/>
  <c r="BJ31" i="12"/>
  <c r="BI31" i="12"/>
  <c r="BH31" i="12"/>
  <c r="BG31" i="12"/>
  <c r="BF31" i="12"/>
  <c r="BE31" i="12"/>
  <c r="BD31" i="12"/>
  <c r="BB31" i="12"/>
  <c r="BA31" i="12"/>
  <c r="AZ31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CA29" i="12"/>
  <c r="BZ29" i="12"/>
  <c r="BY29" i="12"/>
  <c r="BX29" i="12"/>
  <c r="BW29" i="12"/>
  <c r="BV29" i="12"/>
  <c r="BU29" i="12"/>
  <c r="BT29" i="12"/>
  <c r="BS29" i="12"/>
  <c r="BR29" i="12"/>
  <c r="BQ29" i="12"/>
  <c r="BP29" i="12"/>
  <c r="BO29" i="12"/>
  <c r="BN29" i="12"/>
  <c r="BM29" i="12"/>
  <c r="BL29" i="12"/>
  <c r="BK29" i="12"/>
  <c r="BJ29" i="12"/>
  <c r="BI29" i="12"/>
  <c r="BH29" i="12"/>
  <c r="BG29" i="12"/>
  <c r="BF29" i="12"/>
  <c r="BE29" i="12"/>
  <c r="BD29" i="12"/>
  <c r="BB29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CA28" i="12"/>
  <c r="BZ28" i="12"/>
  <c r="BY28" i="12"/>
  <c r="BX28" i="12"/>
  <c r="BW28" i="12"/>
  <c r="BV28" i="12"/>
  <c r="BU28" i="12"/>
  <c r="BT28" i="12"/>
  <c r="BS28" i="12"/>
  <c r="BR28" i="12"/>
  <c r="BQ28" i="12"/>
  <c r="BP28" i="12"/>
  <c r="BO28" i="12"/>
  <c r="BN28" i="12"/>
  <c r="BM28" i="12"/>
  <c r="BL28" i="12"/>
  <c r="BK28" i="12"/>
  <c r="BJ28" i="12"/>
  <c r="BI28" i="12"/>
  <c r="BH28" i="12"/>
  <c r="BG28" i="12"/>
  <c r="BF28" i="12"/>
  <c r="BE28" i="12"/>
  <c r="BD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CA27" i="12"/>
  <c r="BZ27" i="12"/>
  <c r="BY27" i="12"/>
  <c r="BX27" i="12"/>
  <c r="BW27" i="12"/>
  <c r="BV27" i="12"/>
  <c r="BU27" i="12"/>
  <c r="BT27" i="12"/>
  <c r="BS27" i="12"/>
  <c r="BR27" i="12"/>
  <c r="BQ27" i="12"/>
  <c r="BP27" i="12"/>
  <c r="BO27" i="12"/>
  <c r="BN27" i="12"/>
  <c r="BM27" i="12"/>
  <c r="BL27" i="12"/>
  <c r="BK27" i="12"/>
  <c r="BJ27" i="12"/>
  <c r="BI27" i="12"/>
  <c r="BH27" i="12"/>
  <c r="BG27" i="12"/>
  <c r="BF27" i="12"/>
  <c r="BE27" i="12"/>
  <c r="BD27" i="12"/>
  <c r="BB27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CA26" i="12"/>
  <c r="BZ26" i="12"/>
  <c r="BY26" i="12"/>
  <c r="BX26" i="12"/>
  <c r="BW26" i="12"/>
  <c r="BV26" i="12"/>
  <c r="BU26" i="12"/>
  <c r="BT26" i="12"/>
  <c r="BS26" i="12"/>
  <c r="BR26" i="12"/>
  <c r="BQ26" i="12"/>
  <c r="BP26" i="12"/>
  <c r="BO26" i="12"/>
  <c r="BN26" i="12"/>
  <c r="BM26" i="12"/>
  <c r="BL26" i="12"/>
  <c r="BK26" i="12"/>
  <c r="BJ26" i="12"/>
  <c r="BI26" i="12"/>
  <c r="BH26" i="12"/>
  <c r="BG26" i="12"/>
  <c r="BF26" i="12"/>
  <c r="BE26" i="12"/>
  <c r="BD26" i="12"/>
  <c r="BB26" i="12"/>
  <c r="BA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CA25" i="12"/>
  <c r="BZ25" i="12"/>
  <c r="BY25" i="12"/>
  <c r="BX25" i="12"/>
  <c r="BW25" i="12"/>
  <c r="BV25" i="12"/>
  <c r="BU25" i="12"/>
  <c r="BT25" i="12"/>
  <c r="BS25" i="12"/>
  <c r="BR25" i="12"/>
  <c r="BQ25" i="12"/>
  <c r="BP25" i="12"/>
  <c r="BO25" i="12"/>
  <c r="BN25" i="12"/>
  <c r="BM25" i="12"/>
  <c r="BL25" i="12"/>
  <c r="BK25" i="12"/>
  <c r="BJ25" i="12"/>
  <c r="BI25" i="12"/>
  <c r="BH25" i="12"/>
  <c r="BG25" i="12"/>
  <c r="BF25" i="12"/>
  <c r="BE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O24" i="12"/>
  <c r="BN24" i="12"/>
  <c r="BM24" i="12"/>
  <c r="BL24" i="12"/>
  <c r="BK24" i="12"/>
  <c r="BJ24" i="12"/>
  <c r="BI24" i="12"/>
  <c r="BH24" i="12"/>
  <c r="BG24" i="12"/>
  <c r="BF24" i="12"/>
  <c r="BE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O23" i="12"/>
  <c r="BN23" i="12"/>
  <c r="BM23" i="12"/>
  <c r="BL23" i="12"/>
  <c r="BK23" i="12"/>
  <c r="BJ23" i="12"/>
  <c r="BI23" i="12"/>
  <c r="BH23" i="12"/>
  <c r="BG23" i="12"/>
  <c r="BF23" i="12"/>
  <c r="BE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O22" i="12"/>
  <c r="BN22" i="12"/>
  <c r="BM22" i="12"/>
  <c r="BL22" i="12"/>
  <c r="BK22" i="12"/>
  <c r="BJ22" i="12"/>
  <c r="BI22" i="12"/>
  <c r="BH22" i="12"/>
  <c r="BG22" i="12"/>
  <c r="BF22" i="12"/>
  <c r="BE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CA21" i="12"/>
  <c r="BZ21" i="12"/>
  <c r="BY21" i="12"/>
  <c r="BX21" i="12"/>
  <c r="BW21" i="12"/>
  <c r="BV21" i="12"/>
  <c r="BU21" i="12"/>
  <c r="BT21" i="12"/>
  <c r="BS21" i="12"/>
  <c r="BR21" i="12"/>
  <c r="BQ21" i="12"/>
  <c r="BP21" i="12"/>
  <c r="BO21" i="12"/>
  <c r="BN21" i="12"/>
  <c r="BM21" i="12"/>
  <c r="BL21" i="12"/>
  <c r="BK21" i="12"/>
  <c r="BJ21" i="12"/>
  <c r="BI21" i="12"/>
  <c r="BH21" i="12"/>
  <c r="BG21" i="12"/>
  <c r="BF21" i="12"/>
  <c r="BE21" i="12"/>
  <c r="BB21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CA20" i="12"/>
  <c r="BZ20" i="12"/>
  <c r="BY20" i="12"/>
  <c r="BX20" i="12"/>
  <c r="BW20" i="12"/>
  <c r="BV20" i="12"/>
  <c r="BU20" i="12"/>
  <c r="BT20" i="12"/>
  <c r="BS20" i="12"/>
  <c r="BR20" i="12"/>
  <c r="BQ20" i="12"/>
  <c r="BP20" i="12"/>
  <c r="BO20" i="12"/>
  <c r="BN20" i="12"/>
  <c r="BM20" i="12"/>
  <c r="BL20" i="12"/>
  <c r="BK20" i="12"/>
  <c r="BJ20" i="12"/>
  <c r="BI20" i="12"/>
  <c r="BH20" i="12"/>
  <c r="BG20" i="12"/>
  <c r="BF20" i="12"/>
  <c r="BE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CA19" i="12"/>
  <c r="BZ19" i="12"/>
  <c r="BY19" i="12"/>
  <c r="BX19" i="12"/>
  <c r="BW19" i="12"/>
  <c r="BV19" i="12"/>
  <c r="BU19" i="12"/>
  <c r="BT19" i="12"/>
  <c r="BS19" i="12"/>
  <c r="BR19" i="12"/>
  <c r="BQ19" i="12"/>
  <c r="BP19" i="12"/>
  <c r="BO19" i="12"/>
  <c r="BN19" i="12"/>
  <c r="BM19" i="12"/>
  <c r="BL19" i="12"/>
  <c r="BK19" i="12"/>
  <c r="BJ19" i="12"/>
  <c r="BI19" i="12"/>
  <c r="BH19" i="12"/>
  <c r="BG19" i="12"/>
  <c r="BF19" i="12"/>
  <c r="BE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CA18" i="12"/>
  <c r="BZ18" i="12"/>
  <c r="BY18" i="12"/>
  <c r="BW18" i="12"/>
  <c r="BV18" i="12"/>
  <c r="BU18" i="12"/>
  <c r="BT18" i="12"/>
  <c r="BS18" i="12"/>
  <c r="BR18" i="12"/>
  <c r="BQ18" i="12"/>
  <c r="BP18" i="12"/>
  <c r="BO18" i="12"/>
  <c r="BN18" i="12"/>
  <c r="BM18" i="12"/>
  <c r="BL18" i="12"/>
  <c r="BK18" i="12"/>
  <c r="BJ18" i="12"/>
  <c r="BI18" i="12"/>
  <c r="BH18" i="12"/>
  <c r="BG18" i="12"/>
  <c r="BF18" i="12"/>
  <c r="BE18" i="12"/>
  <c r="BD18" i="12"/>
  <c r="BB18" i="12"/>
  <c r="BA18" i="12"/>
  <c r="AZ18" i="12"/>
  <c r="AY18" i="12"/>
  <c r="AX18" i="12"/>
  <c r="AW18" i="12"/>
  <c r="AV18" i="12"/>
  <c r="AU18" i="12"/>
  <c r="AT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CA12" i="12"/>
  <c r="BZ12" i="12"/>
  <c r="BY12" i="12"/>
  <c r="BW12" i="12"/>
  <c r="BV12" i="12"/>
  <c r="BU12" i="12"/>
  <c r="BT12" i="12"/>
  <c r="BS12" i="12"/>
  <c r="BR12" i="12"/>
  <c r="BQ12" i="12"/>
  <c r="BP12" i="12"/>
  <c r="BO12" i="12"/>
  <c r="BN12" i="12"/>
  <c r="BM12" i="12"/>
  <c r="BL12" i="12"/>
  <c r="BK12" i="12"/>
  <c r="BJ12" i="12"/>
  <c r="BI12" i="12"/>
  <c r="BH12" i="12"/>
  <c r="BG12" i="12"/>
  <c r="BF12" i="12"/>
  <c r="BE12" i="12"/>
  <c r="BD12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O11" i="12"/>
  <c r="BN11" i="12"/>
  <c r="BM11" i="12"/>
  <c r="BL11" i="12"/>
  <c r="BK11" i="12"/>
  <c r="BJ11" i="12"/>
  <c r="BI11" i="12"/>
  <c r="BH11" i="12"/>
  <c r="BG11" i="12"/>
  <c r="BF11" i="12"/>
  <c r="BE11" i="12"/>
  <c r="BB11" i="12"/>
  <c r="AW11" i="12"/>
  <c r="AT11" i="12"/>
  <c r="AO11" i="12"/>
  <c r="AL11" i="12"/>
  <c r="AG11" i="12"/>
  <c r="AD11" i="12"/>
  <c r="Y11" i="12"/>
  <c r="V11" i="12"/>
  <c r="Q11" i="12"/>
  <c r="CA10" i="12"/>
  <c r="BZ10" i="12"/>
  <c r="BY10" i="12"/>
  <c r="BX10" i="12"/>
  <c r="BW10" i="12"/>
  <c r="BV10" i="12"/>
  <c r="BU10" i="12"/>
  <c r="BT10" i="12"/>
  <c r="BS10" i="12"/>
  <c r="BR10" i="12"/>
  <c r="BQ10" i="12"/>
  <c r="BP10" i="12"/>
  <c r="BO10" i="12"/>
  <c r="BN10" i="12"/>
  <c r="BM10" i="12"/>
  <c r="BL10" i="12"/>
  <c r="BK10" i="12"/>
  <c r="BJ10" i="12"/>
  <c r="BI10" i="12"/>
  <c r="BH10" i="12"/>
  <c r="BG10" i="12"/>
  <c r="BF10" i="12"/>
  <c r="BE10" i="12"/>
  <c r="BD10" i="12"/>
  <c r="BB10" i="12"/>
  <c r="AT10" i="12"/>
  <c r="AL10" i="12"/>
  <c r="AD10" i="12"/>
  <c r="V10" i="12"/>
  <c r="CA9" i="12"/>
  <c r="BZ9" i="12"/>
  <c r="BY9" i="12"/>
  <c r="BX9" i="12"/>
  <c r="BW9" i="12"/>
  <c r="BV9" i="12"/>
  <c r="BU9" i="12"/>
  <c r="BT9" i="12"/>
  <c r="BS9" i="12"/>
  <c r="BR9" i="12"/>
  <c r="BQ9" i="12"/>
  <c r="BP9" i="12"/>
  <c r="BO9" i="12"/>
  <c r="BN9" i="12"/>
  <c r="BM9" i="12"/>
  <c r="BL9" i="12"/>
  <c r="BK9" i="12"/>
  <c r="BJ9" i="12"/>
  <c r="BI9" i="12"/>
  <c r="BH9" i="12"/>
  <c r="BG9" i="12"/>
  <c r="BF9" i="12"/>
  <c r="BE9" i="12"/>
  <c r="BD9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CA8" i="12"/>
  <c r="BZ8" i="12"/>
  <c r="BY8" i="12"/>
  <c r="BX8" i="12"/>
  <c r="BW8" i="12"/>
  <c r="BV8" i="12"/>
  <c r="BU8" i="12"/>
  <c r="BT8" i="12"/>
  <c r="BS8" i="12"/>
  <c r="BR8" i="12"/>
  <c r="BQ8" i="12"/>
  <c r="BP8" i="12"/>
  <c r="BO8" i="12"/>
  <c r="BN8" i="12"/>
  <c r="BM8" i="12"/>
  <c r="BL8" i="12"/>
  <c r="BK8" i="12"/>
  <c r="BJ8" i="12"/>
  <c r="BI8" i="12"/>
  <c r="BH8" i="12"/>
  <c r="BG8" i="12"/>
  <c r="BF8" i="12"/>
  <c r="BE8" i="12"/>
  <c r="BD8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CA7" i="12"/>
  <c r="BZ7" i="12"/>
  <c r="BY7" i="12"/>
  <c r="BX7" i="12"/>
  <c r="BW7" i="12"/>
  <c r="BV7" i="12"/>
  <c r="BU7" i="12"/>
  <c r="BT7" i="12"/>
  <c r="BS7" i="12"/>
  <c r="BR7" i="12"/>
  <c r="BQ7" i="12"/>
  <c r="BP7" i="12"/>
  <c r="BO7" i="12"/>
  <c r="BN7" i="12"/>
  <c r="BM7" i="12"/>
  <c r="BL7" i="12"/>
  <c r="BK7" i="12"/>
  <c r="BJ7" i="12"/>
  <c r="BI7" i="12"/>
  <c r="BH7" i="12"/>
  <c r="BG7" i="12"/>
  <c r="BF7" i="12"/>
  <c r="BE7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CA6" i="12"/>
  <c r="BZ6" i="12"/>
  <c r="BY6" i="12"/>
  <c r="BX6" i="12"/>
  <c r="BW6" i="12"/>
  <c r="BV6" i="12"/>
  <c r="BU6" i="12"/>
  <c r="BT6" i="12"/>
  <c r="BS6" i="12"/>
  <c r="BR6" i="12"/>
  <c r="BQ6" i="12"/>
  <c r="BP6" i="12"/>
  <c r="BO6" i="12"/>
  <c r="BN6" i="12"/>
  <c r="BM6" i="12"/>
  <c r="BL6" i="12"/>
  <c r="BK6" i="12"/>
  <c r="BJ6" i="12"/>
  <c r="BI6" i="12"/>
  <c r="BH6" i="12"/>
  <c r="BG6" i="12"/>
  <c r="BF6" i="12"/>
  <c r="BE6" i="12"/>
  <c r="AL6" i="12"/>
  <c r="AK6" i="12"/>
  <c r="AJ6" i="12"/>
  <c r="AI6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CC4" i="12"/>
  <c r="CB4" i="12"/>
  <c r="AN4" i="12"/>
  <c r="AN53" i="12" s="1"/>
  <c r="AM4" i="12"/>
  <c r="AM53" i="12" s="1"/>
  <c r="CA55" i="11"/>
  <c r="BZ55" i="11"/>
  <c r="AN55" i="11"/>
  <c r="AP55" i="11" s="1"/>
  <c r="AR55" i="11" s="1"/>
  <c r="AT55" i="11" s="1"/>
  <c r="AV55" i="11" s="1"/>
  <c r="AX55" i="11" s="1"/>
  <c r="AZ55" i="11" s="1"/>
  <c r="BB55" i="11" s="1"/>
  <c r="AM55" i="11"/>
  <c r="AO55" i="11" s="1"/>
  <c r="AQ55" i="11" s="1"/>
  <c r="AS55" i="11" s="1"/>
  <c r="AU55" i="11" s="1"/>
  <c r="AW55" i="11" s="1"/>
  <c r="AY55" i="11" s="1"/>
  <c r="BA55" i="11" s="1"/>
  <c r="CA53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N53" i="11"/>
  <c r="BM53" i="11"/>
  <c r="BL53" i="11"/>
  <c r="BK53" i="11"/>
  <c r="BJ53" i="11"/>
  <c r="BI53" i="11"/>
  <c r="BH53" i="11"/>
  <c r="BG53" i="11"/>
  <c r="BF53" i="11"/>
  <c r="BE53" i="11"/>
  <c r="BD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CA51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BH51" i="11"/>
  <c r="BG51" i="11"/>
  <c r="BF51" i="11"/>
  <c r="BE51" i="11"/>
  <c r="BD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CA50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CA49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BH49" i="11"/>
  <c r="BG49" i="11"/>
  <c r="BF49" i="11"/>
  <c r="BE49" i="11"/>
  <c r="BD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CA47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BH47" i="11"/>
  <c r="BG47" i="11"/>
  <c r="BF47" i="11"/>
  <c r="BE47" i="11"/>
  <c r="BD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CA46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N46" i="11"/>
  <c r="BM46" i="11"/>
  <c r="BL46" i="11"/>
  <c r="BK46" i="11"/>
  <c r="BJ46" i="11"/>
  <c r="BI46" i="11"/>
  <c r="BH46" i="11"/>
  <c r="BG46" i="11"/>
  <c r="BF46" i="11"/>
  <c r="BE46" i="11"/>
  <c r="BD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CA45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N45" i="11"/>
  <c r="BM45" i="11"/>
  <c r="BL45" i="11"/>
  <c r="BK45" i="11"/>
  <c r="BJ45" i="11"/>
  <c r="BI45" i="11"/>
  <c r="BH45" i="11"/>
  <c r="BG45" i="11"/>
  <c r="BF45" i="11"/>
  <c r="BE45" i="11"/>
  <c r="BD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CA44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N44" i="11"/>
  <c r="BM44" i="11"/>
  <c r="BL44" i="11"/>
  <c r="BK44" i="11"/>
  <c r="BJ44" i="11"/>
  <c r="BI44" i="11"/>
  <c r="BH44" i="11"/>
  <c r="BG44" i="11"/>
  <c r="BF44" i="11"/>
  <c r="BE44" i="11"/>
  <c r="BD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CA43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N43" i="11"/>
  <c r="BM43" i="11"/>
  <c r="BL43" i="11"/>
  <c r="BK43" i="11"/>
  <c r="BJ43" i="11"/>
  <c r="BI43" i="11"/>
  <c r="BH43" i="11"/>
  <c r="BG43" i="11"/>
  <c r="BF43" i="11"/>
  <c r="BE43" i="11"/>
  <c r="BD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N42" i="11"/>
  <c r="BM42" i="11"/>
  <c r="BL42" i="11"/>
  <c r="BK42" i="11"/>
  <c r="BJ42" i="11"/>
  <c r="BI42" i="11"/>
  <c r="BH42" i="11"/>
  <c r="BG42" i="11"/>
  <c r="BF42" i="11"/>
  <c r="BE42" i="11"/>
  <c r="BD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CA41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N41" i="11"/>
  <c r="BM41" i="11"/>
  <c r="BL41" i="11"/>
  <c r="BK41" i="11"/>
  <c r="BJ41" i="11"/>
  <c r="BI41" i="11"/>
  <c r="BH41" i="11"/>
  <c r="BG41" i="11"/>
  <c r="BF41" i="11"/>
  <c r="BE41" i="11"/>
  <c r="BD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N40" i="11"/>
  <c r="BM40" i="11"/>
  <c r="BL40" i="11"/>
  <c r="BK40" i="11"/>
  <c r="BJ40" i="11"/>
  <c r="BI40" i="11"/>
  <c r="BH40" i="11"/>
  <c r="BG40" i="11"/>
  <c r="BF40" i="11"/>
  <c r="BE40" i="11"/>
  <c r="BD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CA39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N39" i="11"/>
  <c r="BM39" i="11"/>
  <c r="BL39" i="11"/>
  <c r="BK39" i="11"/>
  <c r="BJ39" i="11"/>
  <c r="BI39" i="11"/>
  <c r="BH39" i="11"/>
  <c r="BG39" i="11"/>
  <c r="BF39" i="11"/>
  <c r="BE39" i="11"/>
  <c r="BD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CA38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L38" i="11"/>
  <c r="BK38" i="11"/>
  <c r="BJ38" i="11"/>
  <c r="BI38" i="11"/>
  <c r="BH38" i="11"/>
  <c r="BG38" i="11"/>
  <c r="BF38" i="11"/>
  <c r="BE38" i="11"/>
  <c r="BD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CA36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N36" i="11"/>
  <c r="BM36" i="11"/>
  <c r="BL36" i="11"/>
  <c r="BK36" i="11"/>
  <c r="BJ36" i="11"/>
  <c r="BI36" i="11"/>
  <c r="BH36" i="11"/>
  <c r="BG36" i="11"/>
  <c r="BF36" i="11"/>
  <c r="BE36" i="11"/>
  <c r="BD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CA35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N35" i="11"/>
  <c r="BM35" i="11"/>
  <c r="BL35" i="11"/>
  <c r="BK35" i="11"/>
  <c r="BJ35" i="11"/>
  <c r="BI35" i="11"/>
  <c r="BH35" i="11"/>
  <c r="BG35" i="11"/>
  <c r="BF35" i="11"/>
  <c r="BE35" i="11"/>
  <c r="BD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BH34" i="11"/>
  <c r="BG34" i="11"/>
  <c r="BF34" i="11"/>
  <c r="BE34" i="11"/>
  <c r="BD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CA33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N33" i="11"/>
  <c r="BM33" i="11"/>
  <c r="BL33" i="11"/>
  <c r="BK33" i="11"/>
  <c r="BJ33" i="11"/>
  <c r="BI33" i="11"/>
  <c r="BH33" i="11"/>
  <c r="BG33" i="11"/>
  <c r="BF33" i="11"/>
  <c r="BE33" i="11"/>
  <c r="BD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CA32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CA30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CA29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BH29" i="11"/>
  <c r="BG29" i="11"/>
  <c r="BF29" i="11"/>
  <c r="BE29" i="11"/>
  <c r="BD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CA27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G27" i="11"/>
  <c r="BF27" i="11"/>
  <c r="BE27" i="11"/>
  <c r="BD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CA26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CA24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CA23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CA19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CA18" i="11"/>
  <c r="BZ18" i="11"/>
  <c r="BY18" i="11"/>
  <c r="BX18" i="11"/>
  <c r="BW18" i="11"/>
  <c r="BV18" i="11"/>
  <c r="BU18" i="11"/>
  <c r="BT18" i="11"/>
  <c r="BS18" i="11"/>
  <c r="BR18" i="11"/>
  <c r="BQ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CA9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N9" i="11"/>
  <c r="BM9" i="11"/>
  <c r="BL9" i="11"/>
  <c r="BK9" i="11"/>
  <c r="BJ9" i="11"/>
  <c r="BI9" i="11"/>
  <c r="BH9" i="11"/>
  <c r="BG9" i="11"/>
  <c r="BF9" i="11"/>
  <c r="BE9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I8" i="11"/>
  <c r="BH8" i="11"/>
  <c r="BG8" i="11"/>
  <c r="BF8" i="11"/>
  <c r="BE8" i="11"/>
  <c r="BD8" i="11"/>
  <c r="BB8" i="11"/>
  <c r="BA8" i="11"/>
  <c r="AZ8" i="11"/>
  <c r="AY8" i="11"/>
  <c r="AX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N7" i="11"/>
  <c r="BM7" i="11"/>
  <c r="BL7" i="11"/>
  <c r="BK7" i="11"/>
  <c r="BI7" i="11"/>
  <c r="BH7" i="11"/>
  <c r="BG7" i="11"/>
  <c r="BF7" i="11"/>
  <c r="BE7" i="11"/>
  <c r="BD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CA6" i="11"/>
  <c r="BZ6" i="11"/>
  <c r="BY6" i="11"/>
  <c r="BX6" i="11"/>
  <c r="BW6" i="11"/>
  <c r="BV6" i="11"/>
  <c r="BU6" i="11"/>
  <c r="BT6" i="11"/>
  <c r="BS6" i="11"/>
  <c r="BQ6" i="11"/>
  <c r="BP6" i="11"/>
  <c r="BO6" i="11"/>
  <c r="BN6" i="11"/>
  <c r="BM6" i="11"/>
  <c r="BL6" i="11"/>
  <c r="BK6" i="11"/>
  <c r="BJ6" i="11"/>
  <c r="BI6" i="11"/>
  <c r="BH6" i="11"/>
  <c r="BG6" i="11"/>
  <c r="BF6" i="11"/>
  <c r="BE6" i="11"/>
  <c r="BD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CC4" i="11"/>
  <c r="CB4" i="11"/>
  <c r="AN4" i="11"/>
  <c r="AN53" i="11" s="1"/>
  <c r="AM4" i="11"/>
  <c r="CA55" i="10"/>
  <c r="BZ55" i="10"/>
  <c r="AN55" i="10"/>
  <c r="AP55" i="10" s="1"/>
  <c r="AR55" i="10" s="1"/>
  <c r="AT55" i="10" s="1"/>
  <c r="AV55" i="10" s="1"/>
  <c r="AX55" i="10" s="1"/>
  <c r="AZ55" i="10" s="1"/>
  <c r="BB55" i="10" s="1"/>
  <c r="AM55" i="10"/>
  <c r="AO55" i="10"/>
  <c r="AQ55" i="10" s="1"/>
  <c r="AS55" i="10" s="1"/>
  <c r="AU55" i="10" s="1"/>
  <c r="AW55" i="10" s="1"/>
  <c r="AY55" i="10" s="1"/>
  <c r="BA55" i="10" s="1"/>
  <c r="CA53" i="10"/>
  <c r="BZ53" i="10"/>
  <c r="BY53" i="10"/>
  <c r="BX53" i="10"/>
  <c r="BW53" i="10"/>
  <c r="BV53" i="10"/>
  <c r="BU53" i="10"/>
  <c r="BT53" i="10"/>
  <c r="BS53" i="10"/>
  <c r="BR53" i="10"/>
  <c r="BQ53" i="10"/>
  <c r="BP53" i="10"/>
  <c r="BO53" i="10"/>
  <c r="BN53" i="10"/>
  <c r="BM53" i="10"/>
  <c r="BL53" i="10"/>
  <c r="BK53" i="10"/>
  <c r="BJ53" i="10"/>
  <c r="BI53" i="10"/>
  <c r="BH53" i="10"/>
  <c r="BG53" i="10"/>
  <c r="BF53" i="10"/>
  <c r="BE53" i="10"/>
  <c r="BD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CA49" i="10"/>
  <c r="BZ49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CA48" i="10"/>
  <c r="BZ48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CA47" i="10"/>
  <c r="BZ47" i="10"/>
  <c r="BY47" i="10"/>
  <c r="BX47" i="10"/>
  <c r="BW47" i="10"/>
  <c r="BV47" i="10"/>
  <c r="BU47" i="10"/>
  <c r="BT47" i="10"/>
  <c r="BS47" i="10"/>
  <c r="BR47" i="10"/>
  <c r="BQ47" i="10"/>
  <c r="BP47" i="10"/>
  <c r="BO47" i="10"/>
  <c r="BN47" i="10"/>
  <c r="BM47" i="10"/>
  <c r="BL47" i="10"/>
  <c r="BK47" i="10"/>
  <c r="BJ47" i="10"/>
  <c r="BI47" i="10"/>
  <c r="BH47" i="10"/>
  <c r="BG47" i="10"/>
  <c r="BF47" i="10"/>
  <c r="BE47" i="10"/>
  <c r="BD47" i="10"/>
  <c r="BB47" i="10"/>
  <c r="BA47" i="10"/>
  <c r="AZ47" i="10"/>
  <c r="AY47" i="10"/>
  <c r="AX47" i="10"/>
  <c r="AW47" i="10"/>
  <c r="AV47" i="10"/>
  <c r="AU47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CA46" i="10"/>
  <c r="BZ46" i="10"/>
  <c r="BY46" i="10"/>
  <c r="BX46" i="10"/>
  <c r="BW46" i="10"/>
  <c r="BV46" i="10"/>
  <c r="BU46" i="10"/>
  <c r="BT46" i="10"/>
  <c r="BS46" i="10"/>
  <c r="BR46" i="10"/>
  <c r="BQ46" i="10"/>
  <c r="BP46" i="10"/>
  <c r="BO46" i="10"/>
  <c r="BN46" i="10"/>
  <c r="BM46" i="10"/>
  <c r="BL46" i="10"/>
  <c r="BK46" i="10"/>
  <c r="BJ46" i="10"/>
  <c r="BI46" i="10"/>
  <c r="BH46" i="10"/>
  <c r="BG46" i="10"/>
  <c r="BF46" i="10"/>
  <c r="BE46" i="10"/>
  <c r="BD46" i="10"/>
  <c r="BB46" i="10"/>
  <c r="BA46" i="10"/>
  <c r="AZ46" i="10"/>
  <c r="AY46" i="10"/>
  <c r="AX46" i="10"/>
  <c r="AW46" i="10"/>
  <c r="AV46" i="10"/>
  <c r="AU46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CA45" i="10"/>
  <c r="BZ45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L45" i="10"/>
  <c r="BK45" i="10"/>
  <c r="BJ45" i="10"/>
  <c r="BI45" i="10"/>
  <c r="BH45" i="10"/>
  <c r="BG45" i="10"/>
  <c r="BF45" i="10"/>
  <c r="BE45" i="10"/>
  <c r="BD45" i="10"/>
  <c r="BB45" i="10"/>
  <c r="BA45" i="10"/>
  <c r="AZ45" i="10"/>
  <c r="AY45" i="10"/>
  <c r="AX45" i="10"/>
  <c r="AW45" i="10"/>
  <c r="AV45" i="10"/>
  <c r="AU45" i="10"/>
  <c r="AT45" i="10"/>
  <c r="AS45" i="10"/>
  <c r="AR45" i="10"/>
  <c r="AQ45" i="10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CA44" i="10"/>
  <c r="BZ44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BL44" i="10"/>
  <c r="BK44" i="10"/>
  <c r="BJ44" i="10"/>
  <c r="BI44" i="10"/>
  <c r="BH44" i="10"/>
  <c r="BG44" i="10"/>
  <c r="BF44" i="10"/>
  <c r="BE44" i="10"/>
  <c r="BD44" i="10"/>
  <c r="BB44" i="10"/>
  <c r="BA44" i="10"/>
  <c r="AZ44" i="10"/>
  <c r="AY44" i="10"/>
  <c r="AX44" i="10"/>
  <c r="AW44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L43" i="10"/>
  <c r="BK43" i="10"/>
  <c r="BJ43" i="10"/>
  <c r="BI43" i="10"/>
  <c r="BH43" i="10"/>
  <c r="BG43" i="10"/>
  <c r="BF43" i="10"/>
  <c r="BE43" i="10"/>
  <c r="BD43" i="10"/>
  <c r="BB43" i="10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CA42" i="10"/>
  <c r="BZ42" i="10"/>
  <c r="BY42" i="10"/>
  <c r="BX42" i="10"/>
  <c r="BW42" i="10"/>
  <c r="BV42" i="10"/>
  <c r="BU42" i="10"/>
  <c r="BT42" i="10"/>
  <c r="BS42" i="10"/>
  <c r="BR42" i="10"/>
  <c r="BQ42" i="10"/>
  <c r="BP42" i="10"/>
  <c r="BO42" i="10"/>
  <c r="BN42" i="10"/>
  <c r="BM42" i="10"/>
  <c r="BL42" i="10"/>
  <c r="BK42" i="10"/>
  <c r="BJ42" i="10"/>
  <c r="BI42" i="10"/>
  <c r="BH42" i="10"/>
  <c r="BG42" i="10"/>
  <c r="BF42" i="10"/>
  <c r="BE42" i="10"/>
  <c r="BD42" i="10"/>
  <c r="BB42" i="10"/>
  <c r="BA42" i="10"/>
  <c r="AZ42" i="10"/>
  <c r="AY42" i="10"/>
  <c r="AX42" i="10"/>
  <c r="AW42" i="10"/>
  <c r="AV42" i="10"/>
  <c r="AU42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CA41" i="10"/>
  <c r="BZ41" i="10"/>
  <c r="BY41" i="10"/>
  <c r="BX41" i="10"/>
  <c r="BW41" i="10"/>
  <c r="BV41" i="10"/>
  <c r="BU41" i="10"/>
  <c r="BT41" i="10"/>
  <c r="BS41" i="10"/>
  <c r="BR41" i="10"/>
  <c r="BQ41" i="10"/>
  <c r="BP41" i="10"/>
  <c r="BO41" i="10"/>
  <c r="BN41" i="10"/>
  <c r="BM41" i="10"/>
  <c r="BL41" i="10"/>
  <c r="BK41" i="10"/>
  <c r="BJ41" i="10"/>
  <c r="BI41" i="10"/>
  <c r="BH41" i="10"/>
  <c r="BG41" i="10"/>
  <c r="BF41" i="10"/>
  <c r="BE41" i="10"/>
  <c r="BD41" i="10"/>
  <c r="BB41" i="10"/>
  <c r="BA41" i="10"/>
  <c r="AZ41" i="10"/>
  <c r="AY41" i="10"/>
  <c r="AX41" i="10"/>
  <c r="AW41" i="10"/>
  <c r="AV41" i="10"/>
  <c r="AU41" i="10"/>
  <c r="AT41" i="10"/>
  <c r="AS41" i="10"/>
  <c r="AR41" i="10"/>
  <c r="AQ41" i="10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CA40" i="10"/>
  <c r="BZ40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BL40" i="10"/>
  <c r="BK40" i="10"/>
  <c r="BJ40" i="10"/>
  <c r="BI40" i="10"/>
  <c r="BH40" i="10"/>
  <c r="BG40" i="10"/>
  <c r="BF40" i="10"/>
  <c r="BE40" i="10"/>
  <c r="BD40" i="10"/>
  <c r="BB40" i="10"/>
  <c r="BA40" i="10"/>
  <c r="AZ40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CA39" i="10"/>
  <c r="BZ39" i="10"/>
  <c r="BY39" i="10"/>
  <c r="BX39" i="10"/>
  <c r="BW39" i="10"/>
  <c r="BV39" i="10"/>
  <c r="BU39" i="10"/>
  <c r="BT39" i="10"/>
  <c r="BS39" i="10"/>
  <c r="BR39" i="10"/>
  <c r="BQ39" i="10"/>
  <c r="BP39" i="10"/>
  <c r="BO39" i="10"/>
  <c r="BN39" i="10"/>
  <c r="BM39" i="10"/>
  <c r="BL39" i="10"/>
  <c r="BK39" i="10"/>
  <c r="BJ39" i="10"/>
  <c r="BI39" i="10"/>
  <c r="BH39" i="10"/>
  <c r="BG39" i="10"/>
  <c r="BF39" i="10"/>
  <c r="BE39" i="10"/>
  <c r="BD39" i="10"/>
  <c r="BB39" i="10"/>
  <c r="BA39" i="10"/>
  <c r="AZ39" i="10"/>
  <c r="AY39" i="10"/>
  <c r="AX39" i="10"/>
  <c r="AW39" i="10"/>
  <c r="AV39" i="10"/>
  <c r="AU39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CA38" i="10"/>
  <c r="BZ38" i="10"/>
  <c r="BY38" i="10"/>
  <c r="BX38" i="10"/>
  <c r="BW38" i="10"/>
  <c r="BV38" i="10"/>
  <c r="BU38" i="10"/>
  <c r="BT38" i="10"/>
  <c r="BS38" i="10"/>
  <c r="BR38" i="10"/>
  <c r="BQ38" i="10"/>
  <c r="BP38" i="10"/>
  <c r="BO38" i="10"/>
  <c r="BN38" i="10"/>
  <c r="BM38" i="10"/>
  <c r="BL38" i="10"/>
  <c r="BK38" i="10"/>
  <c r="BJ38" i="10"/>
  <c r="BI38" i="10"/>
  <c r="BH38" i="10"/>
  <c r="BG38" i="10"/>
  <c r="BF38" i="10"/>
  <c r="BE38" i="10"/>
  <c r="BD38" i="10"/>
  <c r="BB38" i="10"/>
  <c r="BA38" i="10"/>
  <c r="AZ38" i="10"/>
  <c r="AY38" i="10"/>
  <c r="AX38" i="10"/>
  <c r="AW38" i="10"/>
  <c r="AV38" i="10"/>
  <c r="AU38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L37" i="10"/>
  <c r="BK37" i="10"/>
  <c r="BJ37" i="10"/>
  <c r="BI37" i="10"/>
  <c r="BH37" i="10"/>
  <c r="BG37" i="10"/>
  <c r="BF37" i="10"/>
  <c r="BE37" i="10"/>
  <c r="BD37" i="10"/>
  <c r="BB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CA36" i="10"/>
  <c r="BZ36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BL36" i="10"/>
  <c r="BK36" i="10"/>
  <c r="BJ36" i="10"/>
  <c r="BI36" i="10"/>
  <c r="BH36" i="10"/>
  <c r="BG36" i="10"/>
  <c r="BF36" i="10"/>
  <c r="BE36" i="10"/>
  <c r="BD36" i="10"/>
  <c r="BB36" i="10"/>
  <c r="BA36" i="10"/>
  <c r="AZ36" i="10"/>
  <c r="AY36" i="10"/>
  <c r="AX36" i="10"/>
  <c r="AW36" i="10"/>
  <c r="AV36" i="10"/>
  <c r="AU36" i="10"/>
  <c r="AT36" i="10"/>
  <c r="AS36" i="10"/>
  <c r="AR36" i="10"/>
  <c r="AQ36" i="10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CA35" i="10"/>
  <c r="BZ35" i="10"/>
  <c r="BY35" i="10"/>
  <c r="BX35" i="10"/>
  <c r="BW35" i="10"/>
  <c r="BV35" i="10"/>
  <c r="BU35" i="10"/>
  <c r="BT35" i="10"/>
  <c r="BS35" i="10"/>
  <c r="BR35" i="10"/>
  <c r="BQ35" i="10"/>
  <c r="BP35" i="10"/>
  <c r="BO35" i="10"/>
  <c r="BN35" i="10"/>
  <c r="BM35" i="10"/>
  <c r="BL35" i="10"/>
  <c r="BK35" i="10"/>
  <c r="BJ35" i="10"/>
  <c r="BI35" i="10"/>
  <c r="BH35" i="10"/>
  <c r="BG35" i="10"/>
  <c r="BF35" i="10"/>
  <c r="BE35" i="10"/>
  <c r="BD35" i="10"/>
  <c r="BB35" i="10"/>
  <c r="BA35" i="10"/>
  <c r="AZ35" i="10"/>
  <c r="AY35" i="10"/>
  <c r="AX35" i="10"/>
  <c r="AW35" i="10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CA34" i="10"/>
  <c r="BZ34" i="10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BL34" i="10"/>
  <c r="BK34" i="10"/>
  <c r="BJ34" i="10"/>
  <c r="BI34" i="10"/>
  <c r="BH34" i="10"/>
  <c r="BG34" i="10"/>
  <c r="BF34" i="10"/>
  <c r="BE34" i="10"/>
  <c r="BD34" i="10"/>
  <c r="BB34" i="10"/>
  <c r="BA34" i="10"/>
  <c r="AZ34" i="10"/>
  <c r="AY34" i="10"/>
  <c r="AX34" i="10"/>
  <c r="AW34" i="10"/>
  <c r="AV34" i="10"/>
  <c r="AU34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CA33" i="10"/>
  <c r="BZ33" i="10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L33" i="10"/>
  <c r="BK33" i="10"/>
  <c r="BJ33" i="10"/>
  <c r="BI33" i="10"/>
  <c r="BH33" i="10"/>
  <c r="BG33" i="10"/>
  <c r="BF33" i="10"/>
  <c r="BE33" i="10"/>
  <c r="BD33" i="10"/>
  <c r="BB33" i="10"/>
  <c r="BA33" i="10"/>
  <c r="AZ33" i="10"/>
  <c r="AY33" i="10"/>
  <c r="AX33" i="10"/>
  <c r="AW33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O32" i="10"/>
  <c r="BN32" i="10"/>
  <c r="BM32" i="10"/>
  <c r="BL32" i="10"/>
  <c r="BK32" i="10"/>
  <c r="BJ32" i="10"/>
  <c r="BI32" i="10"/>
  <c r="BH32" i="10"/>
  <c r="BG32" i="10"/>
  <c r="BF32" i="10"/>
  <c r="BE32" i="10"/>
  <c r="BD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CA31" i="10"/>
  <c r="BZ31" i="10"/>
  <c r="BY31" i="10"/>
  <c r="BX31" i="10"/>
  <c r="BW31" i="10"/>
  <c r="BV31" i="10"/>
  <c r="BU31" i="10"/>
  <c r="BT31" i="10"/>
  <c r="BS31" i="10"/>
  <c r="BR31" i="10"/>
  <c r="BQ31" i="10"/>
  <c r="BP31" i="10"/>
  <c r="BO31" i="10"/>
  <c r="BN31" i="10"/>
  <c r="BM31" i="10"/>
  <c r="BL31" i="10"/>
  <c r="BK31" i="10"/>
  <c r="BJ31" i="10"/>
  <c r="BI31" i="10"/>
  <c r="BH31" i="10"/>
  <c r="BG31" i="10"/>
  <c r="BF31" i="10"/>
  <c r="BE31" i="10"/>
  <c r="BD31" i="10"/>
  <c r="BB31" i="10"/>
  <c r="BA31" i="10"/>
  <c r="AZ31" i="10"/>
  <c r="AY31" i="10"/>
  <c r="AX31" i="10"/>
  <c r="AW31" i="10"/>
  <c r="AV31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CA30" i="10"/>
  <c r="BZ30" i="10"/>
  <c r="BY30" i="10"/>
  <c r="BX30" i="10"/>
  <c r="BW30" i="10"/>
  <c r="BV30" i="10"/>
  <c r="BU30" i="10"/>
  <c r="BT30" i="10"/>
  <c r="BS30" i="10"/>
  <c r="BR30" i="10"/>
  <c r="BQ30" i="10"/>
  <c r="BP30" i="10"/>
  <c r="BO30" i="10"/>
  <c r="BN30" i="10"/>
  <c r="BM30" i="10"/>
  <c r="BL30" i="10"/>
  <c r="BK30" i="10"/>
  <c r="BJ30" i="10"/>
  <c r="BI30" i="10"/>
  <c r="BH30" i="10"/>
  <c r="BG30" i="10"/>
  <c r="BF30" i="10"/>
  <c r="BE30" i="10"/>
  <c r="BD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BL29" i="10"/>
  <c r="BK29" i="10"/>
  <c r="BJ29" i="10"/>
  <c r="BI29" i="10"/>
  <c r="BH29" i="10"/>
  <c r="BG29" i="10"/>
  <c r="BF29" i="10"/>
  <c r="BE29" i="10"/>
  <c r="BD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CA28" i="10"/>
  <c r="BZ28" i="10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CA27" i="10"/>
  <c r="BZ27" i="10"/>
  <c r="BY27" i="10"/>
  <c r="BX27" i="10"/>
  <c r="BW27" i="10"/>
  <c r="BV27" i="10"/>
  <c r="BU27" i="10"/>
  <c r="BT27" i="10"/>
  <c r="BS27" i="10"/>
  <c r="BR27" i="10"/>
  <c r="BQ27" i="10"/>
  <c r="BP27" i="10"/>
  <c r="BO27" i="10"/>
  <c r="BN27" i="10"/>
  <c r="BM27" i="10"/>
  <c r="BL27" i="10"/>
  <c r="BK27" i="10"/>
  <c r="BJ27" i="10"/>
  <c r="BI27" i="10"/>
  <c r="BH27" i="10"/>
  <c r="BG27" i="10"/>
  <c r="BF27" i="10"/>
  <c r="BE27" i="10"/>
  <c r="BD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BO26" i="10"/>
  <c r="BN26" i="10"/>
  <c r="BM26" i="10"/>
  <c r="BL26" i="10"/>
  <c r="BK26" i="10"/>
  <c r="BJ26" i="10"/>
  <c r="BI26" i="10"/>
  <c r="BH26" i="10"/>
  <c r="BG26" i="10"/>
  <c r="BF26" i="10"/>
  <c r="BE26" i="10"/>
  <c r="BD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CA25" i="10"/>
  <c r="BZ25" i="10"/>
  <c r="BY25" i="10"/>
  <c r="BX25" i="10"/>
  <c r="BW25" i="10"/>
  <c r="BV25" i="10"/>
  <c r="BU25" i="10"/>
  <c r="BT25" i="10"/>
  <c r="BS25" i="10"/>
  <c r="BR25" i="10"/>
  <c r="BQ25" i="10"/>
  <c r="BP25" i="10"/>
  <c r="BO25" i="10"/>
  <c r="BN25" i="10"/>
  <c r="BM25" i="10"/>
  <c r="BL25" i="10"/>
  <c r="BK25" i="10"/>
  <c r="BJ25" i="10"/>
  <c r="BI25" i="10"/>
  <c r="BH25" i="10"/>
  <c r="BG25" i="10"/>
  <c r="BF25" i="10"/>
  <c r="BE25" i="10"/>
  <c r="BD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CA24" i="10"/>
  <c r="BZ24" i="10"/>
  <c r="BY24" i="10"/>
  <c r="BX24" i="10"/>
  <c r="BW24" i="10"/>
  <c r="BV24" i="10"/>
  <c r="BU24" i="10"/>
  <c r="BT24" i="10"/>
  <c r="BS24" i="10"/>
  <c r="BR24" i="10"/>
  <c r="BQ24" i="10"/>
  <c r="BP24" i="10"/>
  <c r="BO24" i="10"/>
  <c r="BN24" i="10"/>
  <c r="BM24" i="10"/>
  <c r="BL24" i="10"/>
  <c r="BK24" i="10"/>
  <c r="BJ24" i="10"/>
  <c r="BI24" i="10"/>
  <c r="BH24" i="10"/>
  <c r="BG24" i="10"/>
  <c r="BF24" i="10"/>
  <c r="BE24" i="10"/>
  <c r="BD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CA23" i="10"/>
  <c r="BZ23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L23" i="10"/>
  <c r="BK23" i="10"/>
  <c r="BJ23" i="10"/>
  <c r="BI23" i="10"/>
  <c r="BH23" i="10"/>
  <c r="BG23" i="10"/>
  <c r="BF23" i="10"/>
  <c r="BE23" i="10"/>
  <c r="BD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CA22" i="10"/>
  <c r="BZ22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L22" i="10"/>
  <c r="BK22" i="10"/>
  <c r="BJ22" i="10"/>
  <c r="BI22" i="10"/>
  <c r="BH22" i="10"/>
  <c r="BG22" i="10"/>
  <c r="BF22" i="10"/>
  <c r="BE22" i="10"/>
  <c r="BD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CA21" i="10"/>
  <c r="BZ21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L21" i="10"/>
  <c r="BK21" i="10"/>
  <c r="BJ21" i="10"/>
  <c r="BI21" i="10"/>
  <c r="BH21" i="10"/>
  <c r="BG21" i="10"/>
  <c r="BF21" i="10"/>
  <c r="BE21" i="10"/>
  <c r="BD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CA20" i="10"/>
  <c r="BZ20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BL20" i="10"/>
  <c r="BK20" i="10"/>
  <c r="BJ20" i="10"/>
  <c r="BI20" i="10"/>
  <c r="BH20" i="10"/>
  <c r="BG20" i="10"/>
  <c r="BF20" i="10"/>
  <c r="BE20" i="10"/>
  <c r="BD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O18" i="10"/>
  <c r="BN18" i="10"/>
  <c r="BM18" i="10"/>
  <c r="BL18" i="10"/>
  <c r="BK18" i="10"/>
  <c r="BJ18" i="10"/>
  <c r="BI18" i="10"/>
  <c r="BH18" i="10"/>
  <c r="BG18" i="10"/>
  <c r="BF18" i="10"/>
  <c r="BE18" i="10"/>
  <c r="BD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BO11" i="10"/>
  <c r="BN11" i="10"/>
  <c r="BM11" i="10"/>
  <c r="BL11" i="10"/>
  <c r="BK11" i="10"/>
  <c r="BJ11" i="10"/>
  <c r="BI11" i="10"/>
  <c r="BH11" i="10"/>
  <c r="BG11" i="10"/>
  <c r="BF11" i="10"/>
  <c r="BE11" i="10"/>
  <c r="BD11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CA8" i="10"/>
  <c r="BZ8" i="10"/>
  <c r="BY8" i="10"/>
  <c r="BX8" i="10"/>
  <c r="BW8" i="10"/>
  <c r="BV8" i="10"/>
  <c r="BU8" i="10"/>
  <c r="BT8" i="10"/>
  <c r="BS8" i="10"/>
  <c r="BR8" i="10"/>
  <c r="BQ8" i="10"/>
  <c r="BP8" i="10"/>
  <c r="BO8" i="10"/>
  <c r="BN8" i="10"/>
  <c r="BM8" i="10"/>
  <c r="BL8" i="10"/>
  <c r="BK8" i="10"/>
  <c r="BJ8" i="10"/>
  <c r="BI8" i="10"/>
  <c r="BH8" i="10"/>
  <c r="BG8" i="10"/>
  <c r="BF8" i="10"/>
  <c r="BE8" i="10"/>
  <c r="BD8" i="10"/>
  <c r="BB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BI7" i="10"/>
  <c r="BH7" i="10"/>
  <c r="BG7" i="10"/>
  <c r="BF7" i="10"/>
  <c r="BE7" i="10"/>
  <c r="BD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CA6" i="10"/>
  <c r="BZ6" i="10"/>
  <c r="BY6" i="10"/>
  <c r="BX6" i="10"/>
  <c r="BW6" i="10"/>
  <c r="BV6" i="10"/>
  <c r="BU6" i="10"/>
  <c r="BT6" i="10"/>
  <c r="BS6" i="10"/>
  <c r="BR6" i="10"/>
  <c r="BQ6" i="10"/>
  <c r="BP6" i="10"/>
  <c r="BO6" i="10"/>
  <c r="BN6" i="10"/>
  <c r="BM6" i="10"/>
  <c r="BL6" i="10"/>
  <c r="BK6" i="10"/>
  <c r="BJ6" i="10"/>
  <c r="BI6" i="10"/>
  <c r="BH6" i="10"/>
  <c r="BG6" i="10"/>
  <c r="BF6" i="10"/>
  <c r="BE6" i="10"/>
  <c r="BD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CC4" i="10"/>
  <c r="CB4" i="10"/>
  <c r="AN4" i="10"/>
  <c r="AN53" i="10"/>
  <c r="AM4" i="10"/>
  <c r="AM53" i="10" s="1"/>
  <c r="CA55" i="9"/>
  <c r="BZ55" i="9"/>
  <c r="AN55" i="9"/>
  <c r="AP55" i="9" s="1"/>
  <c r="AR55" i="9" s="1"/>
  <c r="AT55" i="9" s="1"/>
  <c r="AV55" i="9" s="1"/>
  <c r="AX55" i="9" s="1"/>
  <c r="AZ55" i="9" s="1"/>
  <c r="BB55" i="9" s="1"/>
  <c r="AM55" i="9"/>
  <c r="AO55" i="9" s="1"/>
  <c r="AQ55" i="9" s="1"/>
  <c r="AS55" i="9" s="1"/>
  <c r="AU55" i="9" s="1"/>
  <c r="AW55" i="9" s="1"/>
  <c r="AY55" i="9" s="1"/>
  <c r="BA55" i="9" s="1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CA38" i="9"/>
  <c r="BZ38" i="9"/>
  <c r="BY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B38" i="9"/>
  <c r="BA38" i="9"/>
  <c r="AZ38" i="9"/>
  <c r="AY38" i="9"/>
  <c r="AX38" i="9"/>
  <c r="AW38" i="9"/>
  <c r="AV38" i="9"/>
  <c r="AU38" i="9"/>
  <c r="AT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B10" i="9"/>
  <c r="AY10" i="9"/>
  <c r="AX10" i="9"/>
  <c r="AU10" i="9"/>
  <c r="AT10" i="9"/>
  <c r="AQ10" i="9"/>
  <c r="AP10" i="9"/>
  <c r="AM10" i="9"/>
  <c r="AL10" i="9"/>
  <c r="AI10" i="9"/>
  <c r="AH10" i="9"/>
  <c r="AE10" i="9"/>
  <c r="AD10" i="9"/>
  <c r="AA10" i="9"/>
  <c r="Z10" i="9"/>
  <c r="W10" i="9"/>
  <c r="V10" i="9"/>
  <c r="S10" i="9"/>
  <c r="R10" i="9"/>
  <c r="O10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CA6" i="9"/>
  <c r="BZ6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CC4" i="9"/>
  <c r="CB4" i="9"/>
  <c r="AN4" i="9"/>
  <c r="AN53" i="9" s="1"/>
  <c r="AM4" i="9"/>
  <c r="AM53" i="9" s="1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Q23" i="8"/>
  <c r="P23" i="8"/>
  <c r="O23" i="8"/>
  <c r="Q22" i="8"/>
  <c r="P22" i="8"/>
  <c r="O22" i="8"/>
  <c r="Q21" i="8"/>
  <c r="P21" i="8"/>
  <c r="O21" i="8"/>
  <c r="Q20" i="8"/>
  <c r="P20" i="8"/>
  <c r="O20" i="8"/>
  <c r="Q19" i="8"/>
  <c r="P19" i="8"/>
  <c r="O19" i="8"/>
  <c r="Q18" i="8"/>
  <c r="P18" i="8"/>
  <c r="O18" i="8"/>
  <c r="Q11" i="8"/>
  <c r="P11" i="8"/>
  <c r="O11" i="8"/>
  <c r="P10" i="8"/>
  <c r="Q9" i="8"/>
  <c r="P9" i="8"/>
  <c r="O9" i="8"/>
  <c r="Q8" i="8"/>
  <c r="P8" i="8"/>
  <c r="O8" i="8"/>
  <c r="Q7" i="8"/>
  <c r="P7" i="8"/>
  <c r="O7" i="8"/>
  <c r="CA6" i="8"/>
  <c r="BZ6" i="8"/>
  <c r="BY6" i="8"/>
  <c r="BX6" i="8"/>
  <c r="BW6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K44" i="3"/>
  <c r="K44" i="9"/>
  <c r="C86" i="4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O47" i="8"/>
  <c r="BN47" i="8"/>
  <c r="BM47" i="8"/>
  <c r="BL47" i="8"/>
  <c r="BK47" i="8"/>
  <c r="BJ47" i="8"/>
  <c r="BI47" i="8"/>
  <c r="BH47" i="8"/>
  <c r="BG47" i="8"/>
  <c r="BF47" i="8"/>
  <c r="BE47" i="8"/>
  <c r="BD47" i="8"/>
  <c r="CA46" i="8"/>
  <c r="BZ46" i="8"/>
  <c r="BY46" i="8"/>
  <c r="BX46" i="8"/>
  <c r="BW46" i="8"/>
  <c r="BV46" i="8"/>
  <c r="BU46" i="8"/>
  <c r="BT46" i="8"/>
  <c r="BS46" i="8"/>
  <c r="BR46" i="8"/>
  <c r="BQ46" i="8"/>
  <c r="BP46" i="8"/>
  <c r="BO46" i="8"/>
  <c r="BN46" i="8"/>
  <c r="BM46" i="8"/>
  <c r="BL46" i="8"/>
  <c r="BK46" i="8"/>
  <c r="BJ46" i="8"/>
  <c r="BI46" i="8"/>
  <c r="BH46" i="8"/>
  <c r="BG46" i="8"/>
  <c r="BF46" i="8"/>
  <c r="BE46" i="8"/>
  <c r="BD46" i="8"/>
  <c r="CA45" i="8"/>
  <c r="BZ45" i="8"/>
  <c r="BY45" i="8"/>
  <c r="BX45" i="8"/>
  <c r="BW45" i="8"/>
  <c r="BV45" i="8"/>
  <c r="BU45" i="8"/>
  <c r="BT45" i="8"/>
  <c r="BS45" i="8"/>
  <c r="BR45" i="8"/>
  <c r="BQ45" i="8"/>
  <c r="BP45" i="8"/>
  <c r="BO45" i="8"/>
  <c r="BN45" i="8"/>
  <c r="BM45" i="8"/>
  <c r="BL45" i="8"/>
  <c r="BK45" i="8"/>
  <c r="BJ45" i="8"/>
  <c r="BI45" i="8"/>
  <c r="BH45" i="8"/>
  <c r="BG45" i="8"/>
  <c r="BF45" i="8"/>
  <c r="BE45" i="8"/>
  <c r="BD45" i="8"/>
  <c r="CA44" i="8"/>
  <c r="BZ44" i="8"/>
  <c r="BY44" i="8"/>
  <c r="BX44" i="8"/>
  <c r="BW44" i="8"/>
  <c r="BV44" i="8"/>
  <c r="BU44" i="8"/>
  <c r="BT44" i="8"/>
  <c r="BS44" i="8"/>
  <c r="BR44" i="8"/>
  <c r="BQ44" i="8"/>
  <c r="BP44" i="8"/>
  <c r="BO44" i="8"/>
  <c r="BN44" i="8"/>
  <c r="BM44" i="8"/>
  <c r="BL44" i="8"/>
  <c r="BK44" i="8"/>
  <c r="BJ44" i="8"/>
  <c r="BI44" i="8"/>
  <c r="BH44" i="8"/>
  <c r="BG44" i="8"/>
  <c r="BF44" i="8"/>
  <c r="BE44" i="8"/>
  <c r="BD44" i="8"/>
  <c r="CA43" i="8"/>
  <c r="BZ43" i="8"/>
  <c r="BY43" i="8"/>
  <c r="BX43" i="8"/>
  <c r="BW43" i="8"/>
  <c r="BV43" i="8"/>
  <c r="BU43" i="8"/>
  <c r="BT43" i="8"/>
  <c r="BS43" i="8"/>
  <c r="BR43" i="8"/>
  <c r="BQ43" i="8"/>
  <c r="BP43" i="8"/>
  <c r="BO43" i="8"/>
  <c r="BN43" i="8"/>
  <c r="BM43" i="8"/>
  <c r="BL43" i="8"/>
  <c r="BK43" i="8"/>
  <c r="BJ43" i="8"/>
  <c r="BI43" i="8"/>
  <c r="BH43" i="8"/>
  <c r="BG43" i="8"/>
  <c r="BF43" i="8"/>
  <c r="BE43" i="8"/>
  <c r="BD43" i="8"/>
  <c r="CA42" i="8"/>
  <c r="BZ42" i="8"/>
  <c r="BY42" i="8"/>
  <c r="BX42" i="8"/>
  <c r="BW42" i="8"/>
  <c r="BV42" i="8"/>
  <c r="BU42" i="8"/>
  <c r="BT42" i="8"/>
  <c r="BS42" i="8"/>
  <c r="BR42" i="8"/>
  <c r="BQ42" i="8"/>
  <c r="BP42" i="8"/>
  <c r="BO42" i="8"/>
  <c r="BN42" i="8"/>
  <c r="BM42" i="8"/>
  <c r="BL42" i="8"/>
  <c r="BK42" i="8"/>
  <c r="BJ42" i="8"/>
  <c r="BI42" i="8"/>
  <c r="BH42" i="8"/>
  <c r="BG42" i="8"/>
  <c r="BF42" i="8"/>
  <c r="BE42" i="8"/>
  <c r="BD42" i="8"/>
  <c r="CA41" i="8"/>
  <c r="BZ41" i="8"/>
  <c r="BY41" i="8"/>
  <c r="BX41" i="8"/>
  <c r="BW41" i="8"/>
  <c r="BV41" i="8"/>
  <c r="BU41" i="8"/>
  <c r="BT41" i="8"/>
  <c r="BS41" i="8"/>
  <c r="BR41" i="8"/>
  <c r="BQ41" i="8"/>
  <c r="BP41" i="8"/>
  <c r="BO41" i="8"/>
  <c r="BN41" i="8"/>
  <c r="BM41" i="8"/>
  <c r="BL41" i="8"/>
  <c r="BK41" i="8"/>
  <c r="BJ41" i="8"/>
  <c r="BI41" i="8"/>
  <c r="BH41" i="8"/>
  <c r="BG41" i="8"/>
  <c r="BF41" i="8"/>
  <c r="BE41" i="8"/>
  <c r="BD41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O40" i="8"/>
  <c r="BN40" i="8"/>
  <c r="BM40" i="8"/>
  <c r="BL40" i="8"/>
  <c r="BK40" i="8"/>
  <c r="BJ40" i="8"/>
  <c r="BI40" i="8"/>
  <c r="BH40" i="8"/>
  <c r="BG40" i="8"/>
  <c r="BF40" i="8"/>
  <c r="BE40" i="8"/>
  <c r="BD40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O39" i="8"/>
  <c r="BN39" i="8"/>
  <c r="BM39" i="8"/>
  <c r="BL39" i="8"/>
  <c r="BK39" i="8"/>
  <c r="BJ39" i="8"/>
  <c r="BI39" i="8"/>
  <c r="BH39" i="8"/>
  <c r="BG39" i="8"/>
  <c r="BF39" i="8"/>
  <c r="BE39" i="8"/>
  <c r="BD39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O38" i="8"/>
  <c r="BN38" i="8"/>
  <c r="BM38" i="8"/>
  <c r="BL38" i="8"/>
  <c r="BK38" i="8"/>
  <c r="BJ38" i="8"/>
  <c r="BI38" i="8"/>
  <c r="BH38" i="8"/>
  <c r="BG38" i="8"/>
  <c r="BF38" i="8"/>
  <c r="BE38" i="8"/>
  <c r="BD38" i="8"/>
  <c r="CA37" i="8"/>
  <c r="BZ37" i="8"/>
  <c r="BY37" i="8"/>
  <c r="BX37" i="8"/>
  <c r="BW37" i="8"/>
  <c r="BV37" i="8"/>
  <c r="BU37" i="8"/>
  <c r="BT37" i="8"/>
  <c r="BS37" i="8"/>
  <c r="BR37" i="8"/>
  <c r="BQ37" i="8"/>
  <c r="BP37" i="8"/>
  <c r="BO37" i="8"/>
  <c r="BN37" i="8"/>
  <c r="BM37" i="8"/>
  <c r="BL37" i="8"/>
  <c r="BK37" i="8"/>
  <c r="BJ37" i="8"/>
  <c r="BI37" i="8"/>
  <c r="BH37" i="8"/>
  <c r="BG37" i="8"/>
  <c r="BF37" i="8"/>
  <c r="BE37" i="8"/>
  <c r="BD37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CA31" i="8"/>
  <c r="BZ31" i="8"/>
  <c r="BY31" i="8"/>
  <c r="BX31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CA29" i="8"/>
  <c r="BZ29" i="8"/>
  <c r="BY29" i="8"/>
  <c r="BX29" i="8"/>
  <c r="BW29" i="8"/>
  <c r="BV29" i="8"/>
  <c r="BU29" i="8"/>
  <c r="BT29" i="8"/>
  <c r="BS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CA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CA26" i="8"/>
  <c r="BZ26" i="8"/>
  <c r="BY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CA24" i="8"/>
  <c r="BZ24" i="8"/>
  <c r="BY24" i="8"/>
  <c r="BX24" i="8"/>
  <c r="BW24" i="8"/>
  <c r="BV24" i="8"/>
  <c r="BU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BO11" i="8"/>
  <c r="BN11" i="8"/>
  <c r="BM11" i="8"/>
  <c r="BL11" i="8"/>
  <c r="BK11" i="8"/>
  <c r="BJ11" i="8"/>
  <c r="BI11" i="8"/>
  <c r="BH11" i="8"/>
  <c r="BG11" i="8"/>
  <c r="BF11" i="8"/>
  <c r="BE11" i="8"/>
  <c r="BD11" i="8"/>
  <c r="CA10" i="8"/>
  <c r="BZ10" i="8"/>
  <c r="BY10" i="8"/>
  <c r="BX10" i="8"/>
  <c r="BW10" i="8"/>
  <c r="BV10" i="8"/>
  <c r="BU10" i="8"/>
  <c r="BT10" i="8"/>
  <c r="BS10" i="8"/>
  <c r="BR10" i="8"/>
  <c r="BQ10" i="8"/>
  <c r="BP10" i="8"/>
  <c r="BO10" i="8"/>
  <c r="BN10" i="8"/>
  <c r="BM10" i="8"/>
  <c r="BL10" i="8"/>
  <c r="BK10" i="8"/>
  <c r="BJ10" i="8"/>
  <c r="BI10" i="8"/>
  <c r="BH10" i="8"/>
  <c r="BG10" i="8"/>
  <c r="BF10" i="8"/>
  <c r="BE10" i="8"/>
  <c r="BD10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CA55" i="8"/>
  <c r="BZ55" i="8"/>
  <c r="BE6" i="8"/>
  <c r="BD6" i="8"/>
  <c r="CC4" i="8"/>
  <c r="CB4" i="8"/>
  <c r="CB40" i="8" s="1"/>
  <c r="D4" i="14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BX38" i="9"/>
  <c r="F37" i="9"/>
  <c r="F36" i="9"/>
  <c r="F35" i="9"/>
  <c r="F34" i="9"/>
  <c r="F33" i="9"/>
  <c r="F32" i="9"/>
  <c r="F31" i="9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BJ6" i="6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BH31" i="3"/>
  <c r="BD6" i="3"/>
  <c r="AN55" i="8"/>
  <c r="AP55" i="8"/>
  <c r="AR55" i="8" s="1"/>
  <c r="AT55" i="8" s="1"/>
  <c r="AV55" i="8" s="1"/>
  <c r="AX55" i="8" s="1"/>
  <c r="AZ55" i="8" s="1"/>
  <c r="BB55" i="8" s="1"/>
  <c r="AM55" i="8"/>
  <c r="AO55" i="8"/>
  <c r="AQ55" i="8" s="1"/>
  <c r="AS55" i="8" s="1"/>
  <c r="AU55" i="8" s="1"/>
  <c r="AW55" i="8" s="1"/>
  <c r="AY55" i="8" s="1"/>
  <c r="BA55" i="8" s="1"/>
  <c r="F53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F52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F51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F50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F49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F48" i="8"/>
  <c r="BB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F47" i="8"/>
  <c r="BB46" i="8"/>
  <c r="BA46" i="8"/>
  <c r="AZ46" i="8"/>
  <c r="AY46" i="8"/>
  <c r="AX46" i="8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F46" i="8"/>
  <c r="BB45" i="8"/>
  <c r="BA45" i="8"/>
  <c r="AZ45" i="8"/>
  <c r="AY45" i="8"/>
  <c r="AX45" i="8"/>
  <c r="AW45" i="8"/>
  <c r="AV45" i="8"/>
  <c r="AU45" i="8"/>
  <c r="AT45" i="8"/>
  <c r="AS45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F45" i="8"/>
  <c r="BB44" i="8"/>
  <c r="BA44" i="8"/>
  <c r="AZ44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F44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F43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F42" i="8"/>
  <c r="BB41" i="8"/>
  <c r="BA41" i="8"/>
  <c r="AZ41" i="8"/>
  <c r="AY41" i="8"/>
  <c r="AX41" i="8"/>
  <c r="AW41" i="8"/>
  <c r="AV41" i="8"/>
  <c r="AU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F41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F40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F39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F38" i="8"/>
  <c r="BB37" i="8"/>
  <c r="BA37" i="8"/>
  <c r="AZ37" i="8"/>
  <c r="AY37" i="8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F37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F36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F35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F34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F33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BB31" i="8"/>
  <c r="BA31" i="8"/>
  <c r="AZ31" i="8"/>
  <c r="AY31" i="8"/>
  <c r="AX31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BB7" i="8"/>
  <c r="AZ7" i="8"/>
  <c r="AX7" i="8"/>
  <c r="AV7" i="8"/>
  <c r="AT7" i="8"/>
  <c r="AR7" i="8"/>
  <c r="AP7" i="8"/>
  <c r="AN7" i="8"/>
  <c r="AL7" i="8"/>
  <c r="AJ7" i="8"/>
  <c r="AH7" i="8"/>
  <c r="AF7" i="8"/>
  <c r="AD7" i="8"/>
  <c r="AB7" i="8"/>
  <c r="Z7" i="8"/>
  <c r="X7" i="8"/>
  <c r="V7" i="8"/>
  <c r="T7" i="8"/>
  <c r="AN4" i="8"/>
  <c r="AP4" i="8" s="1"/>
  <c r="AM4" i="8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BR6" i="11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BD6" i="12"/>
  <c r="B59" i="4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C84" i="4"/>
  <c r="F41" i="4"/>
  <c r="C83" i="4"/>
  <c r="F40" i="4"/>
  <c r="C82" i="4"/>
  <c r="F39" i="4"/>
  <c r="C81" i="4"/>
  <c r="F38" i="4"/>
  <c r="F37" i="4"/>
  <c r="C79" i="4"/>
  <c r="F36" i="4"/>
  <c r="C78" i="4"/>
  <c r="F35" i="4"/>
  <c r="F34" i="4"/>
  <c r="C76" i="4"/>
  <c r="F33" i="4"/>
  <c r="C75" i="4"/>
  <c r="F32" i="4"/>
  <c r="H69" i="4"/>
  <c r="C69" i="4"/>
  <c r="H68" i="4"/>
  <c r="C68" i="4"/>
  <c r="H67" i="4"/>
  <c r="C67" i="4"/>
  <c r="H66" i="4"/>
  <c r="C66" i="4"/>
  <c r="H65" i="4"/>
  <c r="C65" i="4"/>
  <c r="H64" i="4"/>
  <c r="C64" i="4"/>
  <c r="H63" i="4"/>
  <c r="C63" i="4"/>
  <c r="H62" i="4"/>
  <c r="C62" i="4"/>
  <c r="H61" i="4"/>
  <c r="C61" i="4"/>
  <c r="H60" i="4"/>
  <c r="C60" i="4"/>
  <c r="F7" i="4"/>
  <c r="O7" i="4" s="1"/>
  <c r="H59" i="4"/>
  <c r="C59" i="4"/>
  <c r="H58" i="4"/>
  <c r="C58" i="4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B23" i="14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G5" i="14"/>
  <c r="D6" i="14"/>
  <c r="E6" i="14" s="1"/>
  <c r="F6" i="14" s="1"/>
  <c r="G6" i="14" s="1"/>
  <c r="H6" i="14" s="1"/>
  <c r="I6" i="14" s="1"/>
  <c r="J6" i="14" s="1"/>
  <c r="K6" i="14" s="1"/>
  <c r="L6" i="14" s="1"/>
  <c r="M6" i="14" s="1"/>
  <c r="N6" i="14" s="1"/>
  <c r="F48" i="13"/>
  <c r="C35" i="13"/>
  <c r="C31" i="13"/>
  <c r="C28" i="13"/>
  <c r="C27" i="13"/>
  <c r="C25" i="13"/>
  <c r="C24" i="13"/>
  <c r="B29" i="13"/>
  <c r="B30" i="13" s="1"/>
  <c r="B31" i="13" s="1"/>
  <c r="B32" i="13" s="1"/>
  <c r="B33" i="13" s="1"/>
  <c r="B43" i="13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J8" i="6"/>
  <c r="BJ7" i="6"/>
  <c r="BJ8" i="3"/>
  <c r="BD7" i="3"/>
  <c r="U8" i="8"/>
  <c r="Y8" i="8"/>
  <c r="AC8" i="8"/>
  <c r="AG8" i="8"/>
  <c r="AK8" i="8"/>
  <c r="AO8" i="8"/>
  <c r="AS8" i="8"/>
  <c r="AW8" i="8"/>
  <c r="BA8" i="8"/>
  <c r="BB8" i="8"/>
  <c r="AZ8" i="8"/>
  <c r="AX8" i="8"/>
  <c r="AV8" i="8"/>
  <c r="AT8" i="8"/>
  <c r="AR8" i="8"/>
  <c r="AP8" i="8"/>
  <c r="AN8" i="8"/>
  <c r="AL8" i="8"/>
  <c r="AJ8" i="8"/>
  <c r="AH8" i="8"/>
  <c r="AF8" i="8"/>
  <c r="AD8" i="8"/>
  <c r="AB8" i="8"/>
  <c r="Z8" i="8"/>
  <c r="X8" i="8"/>
  <c r="V8" i="8"/>
  <c r="R8" i="8"/>
  <c r="W8" i="8"/>
  <c r="AA8" i="8"/>
  <c r="AE8" i="8"/>
  <c r="AI8" i="8"/>
  <c r="AM8" i="8"/>
  <c r="AQ8" i="8"/>
  <c r="AU8" i="8"/>
  <c r="AY8" i="8"/>
  <c r="S7" i="8"/>
  <c r="U7" i="8"/>
  <c r="W7" i="8"/>
  <c r="Y7" i="8"/>
  <c r="AA7" i="8"/>
  <c r="AC7" i="8"/>
  <c r="AE7" i="8"/>
  <c r="AG7" i="8"/>
  <c r="AI7" i="8"/>
  <c r="AK7" i="8"/>
  <c r="AM7" i="8"/>
  <c r="AO7" i="8"/>
  <c r="AQ7" i="8"/>
  <c r="AS7" i="8"/>
  <c r="AU7" i="8"/>
  <c r="AW7" i="8"/>
  <c r="AY7" i="8"/>
  <c r="BA7" i="8"/>
  <c r="BJ7" i="11"/>
  <c r="BD7" i="12"/>
  <c r="F8" i="4"/>
  <c r="BF8" i="4" s="1"/>
  <c r="BJ9" i="3"/>
  <c r="BA9" i="8"/>
  <c r="AY9" i="8"/>
  <c r="AW9" i="8"/>
  <c r="AU9" i="8"/>
  <c r="AS9" i="8"/>
  <c r="AQ9" i="8"/>
  <c r="AO9" i="8"/>
  <c r="AM9" i="8"/>
  <c r="AK9" i="8"/>
  <c r="AI9" i="8"/>
  <c r="AG9" i="8"/>
  <c r="AE9" i="8"/>
  <c r="AC9" i="8"/>
  <c r="AA9" i="8"/>
  <c r="Y9" i="8"/>
  <c r="W9" i="8"/>
  <c r="S9" i="8"/>
  <c r="BB9" i="8"/>
  <c r="AX9" i="8"/>
  <c r="AT9" i="8"/>
  <c r="AP9" i="8"/>
  <c r="AL9" i="8"/>
  <c r="AH9" i="8"/>
  <c r="AD9" i="8"/>
  <c r="Z9" i="8"/>
  <c r="R9" i="8"/>
  <c r="AZ9" i="8"/>
  <c r="AV9" i="8"/>
  <c r="AR9" i="8"/>
  <c r="AN9" i="8"/>
  <c r="AJ9" i="8"/>
  <c r="AF9" i="8"/>
  <c r="AB9" i="8"/>
  <c r="X9" i="8"/>
  <c r="T9" i="8"/>
  <c r="BJ8" i="11"/>
  <c r="F9" i="4"/>
  <c r="BH9" i="4" s="1"/>
  <c r="BD10" i="3"/>
  <c r="AV10" i="8"/>
  <c r="AT10" i="8"/>
  <c r="AF10" i="8"/>
  <c r="AD10" i="8"/>
  <c r="AU10" i="8"/>
  <c r="AQ10" i="8"/>
  <c r="AW10" i="8"/>
  <c r="AS10" i="8"/>
  <c r="S8" i="8"/>
  <c r="BD9" i="11"/>
  <c r="F10" i="4"/>
  <c r="BJ10" i="4" s="1"/>
  <c r="BD11" i="3"/>
  <c r="U9" i="8"/>
  <c r="BA11" i="8"/>
  <c r="AY11" i="8"/>
  <c r="AW11" i="8"/>
  <c r="AU11" i="8"/>
  <c r="AS11" i="8"/>
  <c r="AQ11" i="8"/>
  <c r="AO11" i="8"/>
  <c r="AM11" i="8"/>
  <c r="AK11" i="8"/>
  <c r="AI11" i="8"/>
  <c r="AG11" i="8"/>
  <c r="AE11" i="8"/>
  <c r="AC11" i="8"/>
  <c r="AA11" i="8"/>
  <c r="W11" i="8"/>
  <c r="U11" i="8"/>
  <c r="S11" i="8"/>
  <c r="BB11" i="8"/>
  <c r="AX11" i="8"/>
  <c r="AT11" i="8"/>
  <c r="AP11" i="8"/>
  <c r="AL11" i="8"/>
  <c r="AH11" i="8"/>
  <c r="AD11" i="8"/>
  <c r="V11" i="8"/>
  <c r="R11" i="8"/>
  <c r="AZ11" i="8"/>
  <c r="AV11" i="8"/>
  <c r="AR11" i="8"/>
  <c r="AN11" i="8"/>
  <c r="AJ11" i="8"/>
  <c r="AF11" i="8"/>
  <c r="AB11" i="8"/>
  <c r="X11" i="8"/>
  <c r="T11" i="8"/>
  <c r="F11" i="4"/>
  <c r="BL11" i="4" s="1"/>
  <c r="BJ12" i="3"/>
  <c r="BD11" i="12"/>
  <c r="F12" i="4"/>
  <c r="BN12" i="4" s="1"/>
  <c r="BX12" i="12"/>
  <c r="F13" i="4"/>
  <c r="BP13" i="4" s="1"/>
  <c r="F14" i="4"/>
  <c r="BR14" i="4" s="1"/>
  <c r="F15" i="4"/>
  <c r="BT15" i="4" s="1"/>
  <c r="F16" i="4"/>
  <c r="BV16" i="4" s="1"/>
  <c r="F18" i="2"/>
  <c r="F17" i="4"/>
  <c r="BX17" i="4" s="1"/>
  <c r="F18" i="9"/>
  <c r="F19" i="2"/>
  <c r="F18" i="6"/>
  <c r="F18" i="10"/>
  <c r="F18" i="3"/>
  <c r="BD18" i="3"/>
  <c r="BB18" i="8"/>
  <c r="AZ18" i="8"/>
  <c r="AX18" i="8"/>
  <c r="AV18" i="8"/>
  <c r="AT18" i="8"/>
  <c r="AR18" i="8"/>
  <c r="AP18" i="8"/>
  <c r="AL18" i="8"/>
  <c r="AJ18" i="8"/>
  <c r="AH18" i="8"/>
  <c r="AF18" i="8"/>
  <c r="AD18" i="8"/>
  <c r="AB18" i="8"/>
  <c r="Z18" i="8"/>
  <c r="X18" i="8"/>
  <c r="V18" i="8"/>
  <c r="T18" i="8"/>
  <c r="R18" i="8"/>
  <c r="AY18" i="8"/>
  <c r="AU18" i="8"/>
  <c r="AQ18" i="8"/>
  <c r="AI18" i="8"/>
  <c r="AE18" i="8"/>
  <c r="AA18" i="8"/>
  <c r="W18" i="8"/>
  <c r="S18" i="8"/>
  <c r="BA18" i="8"/>
  <c r="AW18" i="8"/>
  <c r="AS18" i="8"/>
  <c r="AO18" i="8"/>
  <c r="AK18" i="8"/>
  <c r="AG18" i="8"/>
  <c r="AC18" i="8"/>
  <c r="Y18" i="8"/>
  <c r="U18" i="8"/>
  <c r="F18" i="4"/>
  <c r="BZ18" i="4" s="1"/>
  <c r="F18" i="5"/>
  <c r="F18" i="7"/>
  <c r="F19" i="9"/>
  <c r="F20" i="2"/>
  <c r="F19" i="6"/>
  <c r="F19" i="10"/>
  <c r="F19" i="3"/>
  <c r="BD19" i="3"/>
  <c r="BA19" i="8"/>
  <c r="AY19" i="8"/>
  <c r="AW19" i="8"/>
  <c r="AU19" i="8"/>
  <c r="AS19" i="8"/>
  <c r="AQ19" i="8"/>
  <c r="AM19" i="8"/>
  <c r="AK19" i="8"/>
  <c r="AI19" i="8"/>
  <c r="AG19" i="8"/>
  <c r="AE19" i="8"/>
  <c r="AC19" i="8"/>
  <c r="AA19" i="8"/>
  <c r="Y19" i="8"/>
  <c r="W19" i="8"/>
  <c r="U19" i="8"/>
  <c r="S19" i="8"/>
  <c r="BB19" i="8"/>
  <c r="AX19" i="8"/>
  <c r="AT19" i="8"/>
  <c r="AL19" i="8"/>
  <c r="AH19" i="8"/>
  <c r="AD19" i="8"/>
  <c r="Z19" i="8"/>
  <c r="V19" i="8"/>
  <c r="R19" i="8"/>
  <c r="AZ19" i="8"/>
  <c r="AV19" i="8"/>
  <c r="AR19" i="8"/>
  <c r="AN19" i="8"/>
  <c r="AJ19" i="8"/>
  <c r="AF19" i="8"/>
  <c r="AB19" i="8"/>
  <c r="X19" i="8"/>
  <c r="T19" i="8"/>
  <c r="F18" i="11"/>
  <c r="BP18" i="11"/>
  <c r="F18" i="12"/>
  <c r="BX18" i="12"/>
  <c r="F19" i="4"/>
  <c r="F19" i="5"/>
  <c r="F19" i="7"/>
  <c r="F20" i="9"/>
  <c r="F21" i="2"/>
  <c r="F20" i="6"/>
  <c r="F20" i="10"/>
  <c r="F20" i="3"/>
  <c r="BJ20" i="3"/>
  <c r="BB20" i="8"/>
  <c r="AZ20" i="8"/>
  <c r="AX20" i="8"/>
  <c r="AV20" i="8"/>
  <c r="AT20" i="8"/>
  <c r="AP20" i="8"/>
  <c r="AN20" i="8"/>
  <c r="AL20" i="8"/>
  <c r="AJ20" i="8"/>
  <c r="AH20" i="8"/>
  <c r="AF20" i="8"/>
  <c r="AD20" i="8"/>
  <c r="AB20" i="8"/>
  <c r="Z20" i="8"/>
  <c r="X20" i="8"/>
  <c r="V20" i="8"/>
  <c r="T20" i="8"/>
  <c r="R20" i="8"/>
  <c r="AY20" i="8"/>
  <c r="AU20" i="8"/>
  <c r="AM20" i="8"/>
  <c r="AI20" i="8"/>
  <c r="AE20" i="8"/>
  <c r="AA20" i="8"/>
  <c r="W20" i="8"/>
  <c r="S20" i="8"/>
  <c r="BA20" i="8"/>
  <c r="AW20" i="8"/>
  <c r="AS20" i="8"/>
  <c r="AO20" i="8"/>
  <c r="AK20" i="8"/>
  <c r="AG20" i="8"/>
  <c r="AC20" i="8"/>
  <c r="Y20" i="8"/>
  <c r="U20" i="8"/>
  <c r="AM18" i="8"/>
  <c r="F19" i="11"/>
  <c r="BD19" i="11"/>
  <c r="F19" i="12"/>
  <c r="BD19" i="12"/>
  <c r="F20" i="4"/>
  <c r="F20" i="5"/>
  <c r="F20" i="7"/>
  <c r="F21" i="9"/>
  <c r="F22" i="2"/>
  <c r="F21" i="6"/>
  <c r="F21" i="10"/>
  <c r="F21" i="3"/>
  <c r="BD21" i="3"/>
  <c r="BA21" i="8"/>
  <c r="AY21" i="8"/>
  <c r="AW21" i="8"/>
  <c r="AU21" i="8"/>
  <c r="AQ21" i="8"/>
  <c r="AO21" i="8"/>
  <c r="AM21" i="8"/>
  <c r="AK21" i="8"/>
  <c r="AI21" i="8"/>
  <c r="AG21" i="8"/>
  <c r="AE21" i="8"/>
  <c r="AC21" i="8"/>
  <c r="AA21" i="8"/>
  <c r="Y21" i="8"/>
  <c r="W21" i="8"/>
  <c r="U21" i="8"/>
  <c r="S21" i="8"/>
  <c r="BB21" i="8"/>
  <c r="AX21" i="8"/>
  <c r="AP21" i="8"/>
  <c r="AL21" i="8"/>
  <c r="AH21" i="8"/>
  <c r="AD21" i="8"/>
  <c r="Z21" i="8"/>
  <c r="V21" i="8"/>
  <c r="R21" i="8"/>
  <c r="AZ21" i="8"/>
  <c r="AV21" i="8"/>
  <c r="AR21" i="8"/>
  <c r="AN21" i="8"/>
  <c r="AJ21" i="8"/>
  <c r="AF21" i="8"/>
  <c r="AB21" i="8"/>
  <c r="X21" i="8"/>
  <c r="T21" i="8"/>
  <c r="AO19" i="8"/>
  <c r="F20" i="11"/>
  <c r="BD20" i="11"/>
  <c r="F20" i="12"/>
  <c r="BD20" i="12"/>
  <c r="F21" i="4"/>
  <c r="F21" i="5"/>
  <c r="F21" i="7"/>
  <c r="F22" i="9"/>
  <c r="F23" i="2"/>
  <c r="F22" i="6"/>
  <c r="F22" i="10"/>
  <c r="F22" i="3"/>
  <c r="BJ22" i="3"/>
  <c r="AQ20" i="8"/>
  <c r="BB22" i="8"/>
  <c r="AZ22" i="8"/>
  <c r="AX22" i="8"/>
  <c r="AT22" i="8"/>
  <c r="AR22" i="8"/>
  <c r="AP22" i="8"/>
  <c r="AN22" i="8"/>
  <c r="AL22" i="8"/>
  <c r="AJ22" i="8"/>
  <c r="AH22" i="8"/>
  <c r="AF22" i="8"/>
  <c r="AD22" i="8"/>
  <c r="AB22" i="8"/>
  <c r="Z22" i="8"/>
  <c r="X22" i="8"/>
  <c r="V22" i="8"/>
  <c r="T22" i="8"/>
  <c r="R22" i="8"/>
  <c r="AY22" i="8"/>
  <c r="AQ22" i="8"/>
  <c r="AM22" i="8"/>
  <c r="AI22" i="8"/>
  <c r="AE22" i="8"/>
  <c r="AA22" i="8"/>
  <c r="W22" i="8"/>
  <c r="S22" i="8"/>
  <c r="BA22" i="8"/>
  <c r="AW22" i="8"/>
  <c r="AS22" i="8"/>
  <c r="AO22" i="8"/>
  <c r="AK22" i="8"/>
  <c r="AG22" i="8"/>
  <c r="AC22" i="8"/>
  <c r="Y22" i="8"/>
  <c r="U22" i="8"/>
  <c r="F21" i="11"/>
  <c r="F21" i="12"/>
  <c r="BD21" i="12"/>
  <c r="F22" i="4"/>
  <c r="F22" i="5"/>
  <c r="F22" i="7"/>
  <c r="F23" i="9"/>
  <c r="F24" i="2"/>
  <c r="F23" i="6"/>
  <c r="F23" i="10"/>
  <c r="F23" i="3"/>
  <c r="BD23" i="3"/>
  <c r="AS21" i="8"/>
  <c r="BA23" i="8"/>
  <c r="AY23" i="8"/>
  <c r="AS23" i="8"/>
  <c r="AQ23" i="8"/>
  <c r="AO23" i="8"/>
  <c r="AM23" i="8"/>
  <c r="AK23" i="8"/>
  <c r="AI23" i="8"/>
  <c r="AG23" i="8"/>
  <c r="AE23" i="8"/>
  <c r="AC23" i="8"/>
  <c r="AA23" i="8"/>
  <c r="Y23" i="8"/>
  <c r="W23" i="8"/>
  <c r="U23" i="8"/>
  <c r="S23" i="8"/>
  <c r="BB23" i="8"/>
  <c r="AT23" i="8"/>
  <c r="AP23" i="8"/>
  <c r="AL23" i="8"/>
  <c r="AH23" i="8"/>
  <c r="AD23" i="8"/>
  <c r="Z23" i="8"/>
  <c r="V23" i="8"/>
  <c r="R23" i="8"/>
  <c r="AZ23" i="8"/>
  <c r="AV23" i="8"/>
  <c r="AR23" i="8"/>
  <c r="AN23" i="8"/>
  <c r="AJ23" i="8"/>
  <c r="AF23" i="8"/>
  <c r="AB23" i="8"/>
  <c r="X23" i="8"/>
  <c r="T23" i="8"/>
  <c r="F22" i="11"/>
  <c r="F22" i="12"/>
  <c r="BD22" i="12"/>
  <c r="F23" i="4"/>
  <c r="F23" i="5"/>
  <c r="F23" i="7"/>
  <c r="F24" i="9"/>
  <c r="F25" i="2"/>
  <c r="F24" i="6"/>
  <c r="F24" i="10"/>
  <c r="F24" i="3"/>
  <c r="BD24" i="3"/>
  <c r="AU23" i="8"/>
  <c r="BB24" i="8"/>
  <c r="AX24" i="8"/>
  <c r="AV24" i="8"/>
  <c r="AT24" i="8"/>
  <c r="AR24" i="8"/>
  <c r="AP24" i="8"/>
  <c r="AN24" i="8"/>
  <c r="AL24" i="8"/>
  <c r="AJ24" i="8"/>
  <c r="AH24" i="8"/>
  <c r="AF24" i="8"/>
  <c r="AD24" i="8"/>
  <c r="AB24" i="8"/>
  <c r="Z24" i="8"/>
  <c r="X24" i="8"/>
  <c r="V24" i="8"/>
  <c r="T24" i="8"/>
  <c r="R24" i="8"/>
  <c r="P24" i="8"/>
  <c r="AQ24" i="8"/>
  <c r="AM24" i="8"/>
  <c r="AI24" i="8"/>
  <c r="AE24" i="8"/>
  <c r="AA24" i="8"/>
  <c r="W24" i="8"/>
  <c r="S24" i="8"/>
  <c r="O24" i="8"/>
  <c r="BA24" i="8"/>
  <c r="AW24" i="8"/>
  <c r="AS24" i="8"/>
  <c r="AO24" i="8"/>
  <c r="AK24" i="8"/>
  <c r="AG24" i="8"/>
  <c r="AC24" i="8"/>
  <c r="Y24" i="8"/>
  <c r="U24" i="8"/>
  <c r="Q24" i="8"/>
  <c r="AU22" i="8"/>
  <c r="F23" i="11"/>
  <c r="F23" i="12"/>
  <c r="BD23" i="12"/>
  <c r="F24" i="4"/>
  <c r="F24" i="5"/>
  <c r="F24" i="7"/>
  <c r="F25" i="9"/>
  <c r="F26" i="2"/>
  <c r="F25" i="6"/>
  <c r="F25" i="10"/>
  <c r="F25" i="3"/>
  <c r="BD25" i="3"/>
  <c r="AY25" i="8"/>
  <c r="AW25" i="8"/>
  <c r="AU25" i="8"/>
  <c r="AS25" i="8"/>
  <c r="AQ25" i="8"/>
  <c r="AO25" i="8"/>
  <c r="AM25" i="8"/>
  <c r="AK25" i="8"/>
  <c r="AI25" i="8"/>
  <c r="AG25" i="8"/>
  <c r="AE25" i="8"/>
  <c r="AC25" i="8"/>
  <c r="AA25" i="8"/>
  <c r="Y25" i="8"/>
  <c r="W25" i="8"/>
  <c r="U25" i="8"/>
  <c r="S25" i="8"/>
  <c r="Q25" i="8"/>
  <c r="O25" i="8"/>
  <c r="AX25" i="8"/>
  <c r="AT25" i="8"/>
  <c r="AP25" i="8"/>
  <c r="AL25" i="8"/>
  <c r="AH25" i="8"/>
  <c r="AD25" i="8"/>
  <c r="Z25" i="8"/>
  <c r="V25" i="8"/>
  <c r="R25" i="8"/>
  <c r="AZ25" i="8"/>
  <c r="AV25" i="8"/>
  <c r="AR25" i="8"/>
  <c r="AN25" i="8"/>
  <c r="AJ25" i="8"/>
  <c r="AF25" i="8"/>
  <c r="AB25" i="8"/>
  <c r="X25" i="8"/>
  <c r="T25" i="8"/>
  <c r="P25" i="8"/>
  <c r="BD24" i="8"/>
  <c r="AW23" i="8"/>
  <c r="F24" i="11"/>
  <c r="F24" i="12"/>
  <c r="BD24" i="12"/>
  <c r="F25" i="4"/>
  <c r="F25" i="5"/>
  <c r="F25" i="7"/>
  <c r="F26" i="9"/>
  <c r="F27" i="2"/>
  <c r="F26" i="6"/>
  <c r="F26" i="10"/>
  <c r="F26" i="3"/>
  <c r="BD26" i="3"/>
  <c r="BB26" i="8"/>
  <c r="AZ26" i="8"/>
  <c r="AX26" i="8"/>
  <c r="AV26" i="8"/>
  <c r="AT26" i="8"/>
  <c r="AR26" i="8"/>
  <c r="AP26" i="8"/>
  <c r="AN26" i="8"/>
  <c r="AL26" i="8"/>
  <c r="AJ26" i="8"/>
  <c r="AH26" i="8"/>
  <c r="AF26" i="8"/>
  <c r="AD26" i="8"/>
  <c r="AB26" i="8"/>
  <c r="Z26" i="8"/>
  <c r="X26" i="8"/>
  <c r="V26" i="8"/>
  <c r="T26" i="8"/>
  <c r="R26" i="8"/>
  <c r="P26" i="8"/>
  <c r="AY26" i="8"/>
  <c r="AU26" i="8"/>
  <c r="AQ26" i="8"/>
  <c r="AM26" i="8"/>
  <c r="AI26" i="8"/>
  <c r="AE26" i="8"/>
  <c r="AA26" i="8"/>
  <c r="W26" i="8"/>
  <c r="S26" i="8"/>
  <c r="O26" i="8"/>
  <c r="BA26" i="8"/>
  <c r="AW26" i="8"/>
  <c r="AO26" i="8"/>
  <c r="AK26" i="8"/>
  <c r="AG26" i="8"/>
  <c r="AC26" i="8"/>
  <c r="Y26" i="8"/>
  <c r="U26" i="8"/>
  <c r="Q26" i="8"/>
  <c r="F25" i="11"/>
  <c r="F25" i="12"/>
  <c r="BD25" i="12"/>
  <c r="F26" i="4"/>
  <c r="F26" i="5"/>
  <c r="F26" i="7"/>
  <c r="F27" i="9"/>
  <c r="F28" i="2"/>
  <c r="F27" i="6"/>
  <c r="F27" i="10"/>
  <c r="F27" i="3"/>
  <c r="BD27" i="3"/>
  <c r="BA27" i="8"/>
  <c r="AY27" i="8"/>
  <c r="AW27" i="8"/>
  <c r="AU27" i="8"/>
  <c r="AS27" i="8"/>
  <c r="AQ27" i="8"/>
  <c r="AO27" i="8"/>
  <c r="AM27" i="8"/>
  <c r="AK27" i="8"/>
  <c r="AI27" i="8"/>
  <c r="AG27" i="8"/>
  <c r="AE27" i="8"/>
  <c r="AC27" i="8"/>
  <c r="AA27" i="8"/>
  <c r="Y27" i="8"/>
  <c r="W27" i="8"/>
  <c r="U27" i="8"/>
  <c r="S27" i="8"/>
  <c r="Q27" i="8"/>
  <c r="O27" i="8"/>
  <c r="BB27" i="8"/>
  <c r="AX27" i="8"/>
  <c r="AT27" i="8"/>
  <c r="AP27" i="8"/>
  <c r="AL27" i="8"/>
  <c r="AH27" i="8"/>
  <c r="AD27" i="8"/>
  <c r="Z27" i="8"/>
  <c r="V27" i="8"/>
  <c r="R27" i="8"/>
  <c r="AZ27" i="8"/>
  <c r="AV27" i="8"/>
  <c r="AR27" i="8"/>
  <c r="AN27" i="8"/>
  <c r="AJ27" i="8"/>
  <c r="AF27" i="8"/>
  <c r="AB27" i="8"/>
  <c r="X27" i="8"/>
  <c r="T27" i="8"/>
  <c r="P27" i="8"/>
  <c r="BX26" i="8"/>
  <c r="F26" i="11"/>
  <c r="F26" i="12"/>
  <c r="F27" i="4"/>
  <c r="F27" i="5"/>
  <c r="F27" i="7"/>
  <c r="F28" i="9"/>
  <c r="F29" i="2"/>
  <c r="F30" i="2"/>
  <c r="F28" i="6"/>
  <c r="F28" i="10"/>
  <c r="F28" i="3"/>
  <c r="BD28" i="3"/>
  <c r="BB28" i="8"/>
  <c r="AZ28" i="8"/>
  <c r="AX28" i="8"/>
  <c r="AV28" i="8"/>
  <c r="BA28" i="8"/>
  <c r="AW28" i="8"/>
  <c r="AT28" i="8"/>
  <c r="AR28" i="8"/>
  <c r="AP28" i="8"/>
  <c r="AN28" i="8"/>
  <c r="AL28" i="8"/>
  <c r="AJ28" i="8"/>
  <c r="AH28" i="8"/>
  <c r="AF28" i="8"/>
  <c r="AD28" i="8"/>
  <c r="AB28" i="8"/>
  <c r="Z28" i="8"/>
  <c r="X28" i="8"/>
  <c r="V28" i="8"/>
  <c r="T28" i="8"/>
  <c r="R28" i="8"/>
  <c r="P28" i="8"/>
  <c r="AU28" i="8"/>
  <c r="AQ28" i="8"/>
  <c r="AM28" i="8"/>
  <c r="AI28" i="8"/>
  <c r="AE28" i="8"/>
  <c r="AA28" i="8"/>
  <c r="W28" i="8"/>
  <c r="S28" i="8"/>
  <c r="O28" i="8"/>
  <c r="AY28" i="8"/>
  <c r="AS28" i="8"/>
  <c r="AO28" i="8"/>
  <c r="AK28" i="8"/>
  <c r="AG28" i="8"/>
  <c r="AC28" i="8"/>
  <c r="Y28" i="8"/>
  <c r="U28" i="8"/>
  <c r="Q28" i="8"/>
  <c r="F27" i="11"/>
  <c r="F27" i="12"/>
  <c r="F28" i="4"/>
  <c r="F28" i="5"/>
  <c r="F28" i="7"/>
  <c r="F30" i="9"/>
  <c r="F29" i="9"/>
  <c r="F29" i="6"/>
  <c r="F30" i="6"/>
  <c r="F29" i="10"/>
  <c r="F30" i="10"/>
  <c r="F30" i="3"/>
  <c r="BP30" i="3"/>
  <c r="F29" i="3"/>
  <c r="BJ29" i="3"/>
  <c r="BB29" i="8"/>
  <c r="AZ29" i="8"/>
  <c r="AX29" i="8"/>
  <c r="AV29" i="8"/>
  <c r="AT29" i="8"/>
  <c r="AR29" i="8"/>
  <c r="AP29" i="8"/>
  <c r="AN29" i="8"/>
  <c r="AL29" i="8"/>
  <c r="AJ29" i="8"/>
  <c r="AH29" i="8"/>
  <c r="AF29" i="8"/>
  <c r="AD29" i="8"/>
  <c r="AB29" i="8"/>
  <c r="Z29" i="8"/>
  <c r="X29" i="8"/>
  <c r="V29" i="8"/>
  <c r="T29" i="8"/>
  <c r="R29" i="8"/>
  <c r="P29" i="8"/>
  <c r="BA29" i="8"/>
  <c r="AW29" i="8"/>
  <c r="AO29" i="8"/>
  <c r="AK29" i="8"/>
  <c r="AG29" i="8"/>
  <c r="AC29" i="8"/>
  <c r="Y29" i="8"/>
  <c r="U29" i="8"/>
  <c r="Q29" i="8"/>
  <c r="AU29" i="8"/>
  <c r="AM29" i="8"/>
  <c r="AE29" i="8"/>
  <c r="W29" i="8"/>
  <c r="O29" i="8"/>
  <c r="AY29" i="8"/>
  <c r="AQ29" i="8"/>
  <c r="AI29" i="8"/>
  <c r="AA29" i="8"/>
  <c r="S29" i="8"/>
  <c r="F28" i="11"/>
  <c r="F28" i="12"/>
  <c r="F29" i="4"/>
  <c r="F29" i="5"/>
  <c r="F30" i="5"/>
  <c r="F29" i="7"/>
  <c r="F30" i="7"/>
  <c r="BB30" i="8"/>
  <c r="AZ30" i="8"/>
  <c r="AX30" i="8"/>
  <c r="AV30" i="8"/>
  <c r="AT30" i="8"/>
  <c r="AR30" i="8"/>
  <c r="AP30" i="8"/>
  <c r="AN30" i="8"/>
  <c r="AL30" i="8"/>
  <c r="AJ30" i="8"/>
  <c r="AH30" i="8"/>
  <c r="AF30" i="8"/>
  <c r="AD30" i="8"/>
  <c r="AB30" i="8"/>
  <c r="Z30" i="8"/>
  <c r="X30" i="8"/>
  <c r="V30" i="8"/>
  <c r="T30" i="8"/>
  <c r="R30" i="8"/>
  <c r="P30" i="8"/>
  <c r="BA30" i="8"/>
  <c r="AW30" i="8"/>
  <c r="AS30" i="8"/>
  <c r="AO30" i="8"/>
  <c r="AK30" i="8"/>
  <c r="AG30" i="8"/>
  <c r="AC30" i="8"/>
  <c r="Y30" i="8"/>
  <c r="U30" i="8"/>
  <c r="Q30" i="8"/>
  <c r="AU30" i="8"/>
  <c r="AM30" i="8"/>
  <c r="AE30" i="8"/>
  <c r="W30" i="8"/>
  <c r="O30" i="8"/>
  <c r="AY30" i="8"/>
  <c r="AQ30" i="8"/>
  <c r="AI30" i="8"/>
  <c r="AA30" i="8"/>
  <c r="S30" i="8"/>
  <c r="AS29" i="8"/>
  <c r="F29" i="11"/>
  <c r="F30" i="11"/>
  <c r="F29" i="12"/>
  <c r="F30" i="12"/>
  <c r="F30" i="4"/>
  <c r="F31" i="4"/>
  <c r="G55" i="4"/>
  <c r="AZ24" i="8"/>
  <c r="AP19" i="8"/>
  <c r="V9" i="8"/>
  <c r="T8" i="8"/>
  <c r="BB25" i="8"/>
  <c r="AX23" i="8"/>
  <c r="AV22" i="8"/>
  <c r="AT21" i="8"/>
  <c r="AR20" i="8"/>
  <c r="AN18" i="8"/>
  <c r="Z11" i="8"/>
  <c r="R7" i="8"/>
  <c r="BA25" i="8"/>
  <c r="AY24" i="8"/>
  <c r="Y11" i="8"/>
  <c r="CB53" i="9"/>
  <c r="CB52" i="9"/>
  <c r="CB51" i="9"/>
  <c r="CB49" i="9"/>
  <c r="CB48" i="9"/>
  <c r="CB47" i="9"/>
  <c r="CB45" i="9"/>
  <c r="CB44" i="9"/>
  <c r="CB43" i="9"/>
  <c r="CB41" i="9"/>
  <c r="CB40" i="9"/>
  <c r="CB39" i="9"/>
  <c r="CB37" i="9"/>
  <c r="CB36" i="9"/>
  <c r="CB35" i="9"/>
  <c r="CB33" i="9"/>
  <c r="CB32" i="9"/>
  <c r="CB31" i="9"/>
  <c r="AO4" i="9"/>
  <c r="CD4" i="9"/>
  <c r="CD38" i="9" s="1"/>
  <c r="AM6" i="9"/>
  <c r="CB6" i="9"/>
  <c r="CB7" i="9"/>
  <c r="CB9" i="9"/>
  <c r="CB10" i="9"/>
  <c r="CB11" i="9"/>
  <c r="CB18" i="9"/>
  <c r="CB19" i="9"/>
  <c r="CB21" i="9"/>
  <c r="CB22" i="9"/>
  <c r="CB23" i="9"/>
  <c r="CB25" i="9"/>
  <c r="CB26" i="9"/>
  <c r="CB27" i="9"/>
  <c r="CB29" i="9"/>
  <c r="CC55" i="9"/>
  <c r="CC53" i="9"/>
  <c r="CC52" i="9"/>
  <c r="CC51" i="9"/>
  <c r="CC50" i="9"/>
  <c r="CC49" i="9"/>
  <c r="CC48" i="9"/>
  <c r="CC47" i="9"/>
  <c r="CC46" i="9"/>
  <c r="CC45" i="9"/>
  <c r="CC44" i="9"/>
  <c r="CC43" i="9"/>
  <c r="CC42" i="9"/>
  <c r="CC41" i="9"/>
  <c r="CC40" i="9"/>
  <c r="CC39" i="9"/>
  <c r="CC38" i="9"/>
  <c r="CC37" i="9"/>
  <c r="CC36" i="9"/>
  <c r="CC35" i="9"/>
  <c r="CC34" i="9"/>
  <c r="CC33" i="9"/>
  <c r="CC32" i="9"/>
  <c r="AP4" i="9"/>
  <c r="CE4" i="9"/>
  <c r="CE32" i="9" s="1"/>
  <c r="AN6" i="9"/>
  <c r="CC6" i="9"/>
  <c r="CC7" i="9"/>
  <c r="CC8" i="9"/>
  <c r="CC9" i="9"/>
  <c r="CC10" i="9"/>
  <c r="CC11" i="9"/>
  <c r="CC12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AP6" i="9"/>
  <c r="CE47" i="9"/>
  <c r="CG56" i="4"/>
  <c r="CG51" i="4"/>
  <c r="CG47" i="4"/>
  <c r="CG43" i="4"/>
  <c r="CG39" i="4"/>
  <c r="CG35" i="4"/>
  <c r="CG31" i="4"/>
  <c r="CG27" i="4"/>
  <c r="CG23" i="4"/>
  <c r="CG19" i="4"/>
  <c r="CG15" i="4"/>
  <c r="CG11" i="4"/>
  <c r="CG8" i="4"/>
  <c r="CC56" i="4"/>
  <c r="CC54" i="4"/>
  <c r="CC53" i="4"/>
  <c r="CC52" i="4"/>
  <c r="CC51" i="4"/>
  <c r="CC50" i="4"/>
  <c r="CC49" i="4"/>
  <c r="CC48" i="4"/>
  <c r="CC47" i="4"/>
  <c r="CC46" i="4"/>
  <c r="CC45" i="4"/>
  <c r="CC44" i="4"/>
  <c r="CC43" i="4"/>
  <c r="CC42" i="4"/>
  <c r="CC41" i="4"/>
  <c r="CC40" i="4"/>
  <c r="CC39" i="4"/>
  <c r="CC38" i="4"/>
  <c r="CC37" i="4"/>
  <c r="CC36" i="4"/>
  <c r="CC35" i="4"/>
  <c r="CC34" i="4"/>
  <c r="CC33" i="4"/>
  <c r="CC32" i="4"/>
  <c r="CC31" i="4"/>
  <c r="CC30" i="4"/>
  <c r="CC29" i="4"/>
  <c r="CC28" i="4"/>
  <c r="CC27" i="4"/>
  <c r="CC26" i="4"/>
  <c r="CC25" i="4"/>
  <c r="CC24" i="4"/>
  <c r="CC23" i="4"/>
  <c r="CC22" i="4"/>
  <c r="CC21" i="4"/>
  <c r="CC20" i="4"/>
  <c r="CC19" i="4"/>
  <c r="CC18" i="4"/>
  <c r="CC17" i="4"/>
  <c r="CC16" i="4"/>
  <c r="CC15" i="4"/>
  <c r="CC14" i="4"/>
  <c r="CC13" i="4"/>
  <c r="CC12" i="4"/>
  <c r="CC11" i="4"/>
  <c r="CC10" i="4"/>
  <c r="CC9" i="4"/>
  <c r="AP5" i="4"/>
  <c r="AN7" i="4"/>
  <c r="CC7" i="4"/>
  <c r="CC8" i="4"/>
  <c r="CE56" i="4"/>
  <c r="CE54" i="4"/>
  <c r="CE53" i="4"/>
  <c r="CE52" i="4"/>
  <c r="CE51" i="4"/>
  <c r="CE50" i="4"/>
  <c r="CE49" i="4"/>
  <c r="CE48" i="4"/>
  <c r="CE47" i="4"/>
  <c r="CE46" i="4"/>
  <c r="CE45" i="4"/>
  <c r="CE44" i="4"/>
  <c r="CE43" i="4"/>
  <c r="CE42" i="4"/>
  <c r="CE41" i="4"/>
  <c r="CE40" i="4"/>
  <c r="CE39" i="4"/>
  <c r="CE38" i="4"/>
  <c r="CE37" i="4"/>
  <c r="CE36" i="4"/>
  <c r="CE35" i="4"/>
  <c r="CE34" i="4"/>
  <c r="CE33" i="4"/>
  <c r="CE32" i="4"/>
  <c r="CE31" i="4"/>
  <c r="CE30" i="4"/>
  <c r="CE29" i="4"/>
  <c r="CE28" i="4"/>
  <c r="CE27" i="4"/>
  <c r="CE26" i="4"/>
  <c r="CE25" i="4"/>
  <c r="CE24" i="4"/>
  <c r="CE23" i="4"/>
  <c r="CE22" i="4"/>
  <c r="CE21" i="4"/>
  <c r="CE20" i="4"/>
  <c r="CE19" i="4"/>
  <c r="CE18" i="4"/>
  <c r="CE17" i="4"/>
  <c r="CE16" i="4"/>
  <c r="CE15" i="4"/>
  <c r="CE14" i="4"/>
  <c r="CE13" i="4"/>
  <c r="CE12" i="4"/>
  <c r="CE11" i="4"/>
  <c r="CE10" i="4"/>
  <c r="CE9" i="4"/>
  <c r="CE7" i="4"/>
  <c r="CE8" i="4"/>
  <c r="AO5" i="4"/>
  <c r="AO7" i="4" s="1"/>
  <c r="AM7" i="4"/>
  <c r="CB7" i="4"/>
  <c r="CB22" i="4"/>
  <c r="CB35" i="4"/>
  <c r="CB55" i="12"/>
  <c r="CB53" i="12"/>
  <c r="CB52" i="12"/>
  <c r="CB51" i="12"/>
  <c r="CB50" i="12"/>
  <c r="CB49" i="12"/>
  <c r="CB48" i="12"/>
  <c r="CB47" i="12"/>
  <c r="CB46" i="12"/>
  <c r="CB45" i="12"/>
  <c r="CB44" i="12"/>
  <c r="CB43" i="12"/>
  <c r="CB42" i="12"/>
  <c r="CB41" i="12"/>
  <c r="CB40" i="12"/>
  <c r="CB39" i="12"/>
  <c r="CB38" i="12"/>
  <c r="CB37" i="12"/>
  <c r="CB36" i="12"/>
  <c r="CB35" i="12"/>
  <c r="CB34" i="12"/>
  <c r="CB33" i="12"/>
  <c r="CB32" i="12"/>
  <c r="CB31" i="12"/>
  <c r="CB30" i="12"/>
  <c r="AO4" i="12"/>
  <c r="CD4" i="12"/>
  <c r="AM6" i="12"/>
  <c r="CB6" i="12"/>
  <c r="CB7" i="12"/>
  <c r="CB8" i="12"/>
  <c r="CB9" i="12"/>
  <c r="CB10" i="12"/>
  <c r="CB11" i="12"/>
  <c r="CB12" i="12"/>
  <c r="CB18" i="12"/>
  <c r="CB19" i="12"/>
  <c r="CB20" i="12"/>
  <c r="CB21" i="12"/>
  <c r="CB22" i="12"/>
  <c r="CB23" i="12"/>
  <c r="CB24" i="12"/>
  <c r="CB25" i="12"/>
  <c r="CB26" i="12"/>
  <c r="CB27" i="12"/>
  <c r="CB28" i="12"/>
  <c r="CB29" i="12"/>
  <c r="CC55" i="12"/>
  <c r="CC53" i="12"/>
  <c r="CC52" i="12"/>
  <c r="CC51" i="12"/>
  <c r="CC50" i="12"/>
  <c r="CC49" i="12"/>
  <c r="CC48" i="12"/>
  <c r="CC47" i="12"/>
  <c r="CC46" i="12"/>
  <c r="CC45" i="12"/>
  <c r="CC44" i="12"/>
  <c r="CC43" i="12"/>
  <c r="CC42" i="12"/>
  <c r="CC41" i="12"/>
  <c r="CC40" i="12"/>
  <c r="CC39" i="12"/>
  <c r="CC38" i="12"/>
  <c r="CC37" i="12"/>
  <c r="CC36" i="12"/>
  <c r="CC35" i="12"/>
  <c r="CC34" i="12"/>
  <c r="CC33" i="12"/>
  <c r="AP4" i="12"/>
  <c r="CE4" i="12"/>
  <c r="CE50" i="12" s="1"/>
  <c r="AN6" i="12"/>
  <c r="CC6" i="12"/>
  <c r="CC7" i="12"/>
  <c r="CC8" i="12"/>
  <c r="CC9" i="12"/>
  <c r="CC10" i="12"/>
  <c r="CC11" i="12"/>
  <c r="CC12" i="12"/>
  <c r="CC18" i="12"/>
  <c r="CC19" i="12"/>
  <c r="CC20" i="12"/>
  <c r="CC21" i="12"/>
  <c r="CC22" i="12"/>
  <c r="CC23" i="12"/>
  <c r="CC24" i="12"/>
  <c r="CC25" i="12"/>
  <c r="CC26" i="12"/>
  <c r="CC27" i="12"/>
  <c r="CC28" i="12"/>
  <c r="CC29" i="12"/>
  <c r="CC30" i="12"/>
  <c r="CC31" i="12"/>
  <c r="CC32" i="12"/>
  <c r="CB55" i="11"/>
  <c r="CB53" i="11"/>
  <c r="CB52" i="11"/>
  <c r="CB51" i="11"/>
  <c r="CB50" i="11"/>
  <c r="CB49" i="11"/>
  <c r="CB48" i="11"/>
  <c r="CB47" i="11"/>
  <c r="CB46" i="11"/>
  <c r="CB45" i="11"/>
  <c r="CB44" i="11"/>
  <c r="CB43" i="11"/>
  <c r="CB42" i="11"/>
  <c r="CB41" i="11"/>
  <c r="CB40" i="11"/>
  <c r="CB39" i="11"/>
  <c r="CB38" i="11"/>
  <c r="CB37" i="11"/>
  <c r="CB36" i="11"/>
  <c r="CB35" i="11"/>
  <c r="CB34" i="11"/>
  <c r="CB33" i="11"/>
  <c r="CB32" i="11"/>
  <c r="CB31" i="11"/>
  <c r="CB30" i="11"/>
  <c r="CD4" i="11"/>
  <c r="AM6" i="11"/>
  <c r="CB6" i="11"/>
  <c r="CB7" i="11"/>
  <c r="CB8" i="11"/>
  <c r="CB9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C47" i="11"/>
  <c r="CC43" i="11"/>
  <c r="CC39" i="11"/>
  <c r="AP4" i="11"/>
  <c r="AN6" i="11"/>
  <c r="CC7" i="11"/>
  <c r="CC23" i="11"/>
  <c r="CC27" i="11"/>
  <c r="CC31" i="11"/>
  <c r="CB55" i="10"/>
  <c r="CB53" i="10"/>
  <c r="CB52" i="10"/>
  <c r="CB51" i="10"/>
  <c r="CB50" i="10"/>
  <c r="CB49" i="10"/>
  <c r="CB48" i="10"/>
  <c r="CB47" i="10"/>
  <c r="CB46" i="10"/>
  <c r="CB45" i="10"/>
  <c r="CB44" i="10"/>
  <c r="CB43" i="10"/>
  <c r="CB42" i="10"/>
  <c r="CB41" i="10"/>
  <c r="CB40" i="10"/>
  <c r="CB39" i="10"/>
  <c r="CB38" i="10"/>
  <c r="CB37" i="10"/>
  <c r="CB36" i="10"/>
  <c r="CB35" i="10"/>
  <c r="CB34" i="10"/>
  <c r="CB33" i="10"/>
  <c r="CB32" i="10"/>
  <c r="AO4" i="10"/>
  <c r="AO6" i="10" s="1"/>
  <c r="CD4" i="10"/>
  <c r="AM6" i="10"/>
  <c r="CB6" i="10"/>
  <c r="CB7" i="10"/>
  <c r="CB8" i="10"/>
  <c r="CB9" i="10"/>
  <c r="CB10" i="10"/>
  <c r="CB11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C55" i="10"/>
  <c r="CC53" i="10"/>
  <c r="CC52" i="10"/>
  <c r="CC51" i="10"/>
  <c r="CC50" i="10"/>
  <c r="CC49" i="10"/>
  <c r="CC48" i="10"/>
  <c r="CC47" i="10"/>
  <c r="CC46" i="10"/>
  <c r="CC45" i="10"/>
  <c r="CC44" i="10"/>
  <c r="CC43" i="10"/>
  <c r="CC42" i="10"/>
  <c r="CC41" i="10"/>
  <c r="CC40" i="10"/>
  <c r="CC39" i="10"/>
  <c r="CC38" i="10"/>
  <c r="CC37" i="10"/>
  <c r="CC36" i="10"/>
  <c r="CC35" i="10"/>
  <c r="CC34" i="10"/>
  <c r="CC33" i="10"/>
  <c r="CC32" i="10"/>
  <c r="CC31" i="10"/>
  <c r="CC30" i="10"/>
  <c r="AP4" i="10"/>
  <c r="CE4" i="10"/>
  <c r="AN6" i="10"/>
  <c r="CC6" i="10"/>
  <c r="CC7" i="10"/>
  <c r="CC8" i="10"/>
  <c r="CC9" i="10"/>
  <c r="CC10" i="10"/>
  <c r="CC11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B30" i="10"/>
  <c r="CB31" i="10"/>
  <c r="CD50" i="12"/>
  <c r="CD45" i="12"/>
  <c r="CD40" i="12"/>
  <c r="CD34" i="12"/>
  <c r="CD29" i="12"/>
  <c r="CD24" i="12"/>
  <c r="CD18" i="12"/>
  <c r="CD8" i="12"/>
  <c r="CE53" i="12"/>
  <c r="CE48" i="12"/>
  <c r="CE45" i="12"/>
  <c r="CE42" i="12"/>
  <c r="CE37" i="12"/>
  <c r="CE34" i="12"/>
  <c r="CE29" i="12"/>
  <c r="CE23" i="12"/>
  <c r="CE21" i="12"/>
  <c r="CE18" i="12"/>
  <c r="CE10" i="12"/>
  <c r="CE7" i="12"/>
  <c r="CE30" i="12"/>
  <c r="AQ4" i="12"/>
  <c r="AQ6" i="12" s="1"/>
  <c r="CD43" i="11"/>
  <c r="CD28" i="11"/>
  <c r="AP6" i="10"/>
  <c r="AO53" i="10"/>
  <c r="CE42" i="10"/>
  <c r="CE28" i="10"/>
  <c r="CD49" i="10"/>
  <c r="CD34" i="10"/>
  <c r="CD21" i="10"/>
  <c r="CD6" i="10"/>
  <c r="CB55" i="5"/>
  <c r="CB53" i="5"/>
  <c r="CB52" i="5"/>
  <c r="CB51" i="5"/>
  <c r="CB50" i="5"/>
  <c r="CB49" i="5"/>
  <c r="CB48" i="5"/>
  <c r="CB47" i="5"/>
  <c r="CB46" i="5"/>
  <c r="CB45" i="5"/>
  <c r="CB44" i="5"/>
  <c r="CB43" i="5"/>
  <c r="CB42" i="5"/>
  <c r="CB41" i="5"/>
  <c r="CB40" i="5"/>
  <c r="CB39" i="5"/>
  <c r="CB38" i="5"/>
  <c r="CB37" i="5"/>
  <c r="CB36" i="5"/>
  <c r="CB35" i="5"/>
  <c r="CB34" i="5"/>
  <c r="CB33" i="5"/>
  <c r="CB32" i="5"/>
  <c r="CB31" i="5"/>
  <c r="CB30" i="5"/>
  <c r="AO4" i="5"/>
  <c r="AO6" i="5" s="1"/>
  <c r="CD4" i="5"/>
  <c r="CD24" i="5" s="1"/>
  <c r="AM6" i="5"/>
  <c r="CB6" i="5"/>
  <c r="CB7" i="5"/>
  <c r="CB8" i="5"/>
  <c r="CB9" i="5"/>
  <c r="CB10" i="5"/>
  <c r="CB11" i="5"/>
  <c r="CB12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C55" i="5"/>
  <c r="CC53" i="5"/>
  <c r="CC52" i="5"/>
  <c r="CC51" i="5"/>
  <c r="CC50" i="5"/>
  <c r="CC49" i="5"/>
  <c r="CC48" i="5"/>
  <c r="CC47" i="5"/>
  <c r="CC46" i="5"/>
  <c r="CC45" i="5"/>
  <c r="CC44" i="5"/>
  <c r="CC43" i="5"/>
  <c r="CC42" i="5"/>
  <c r="CC41" i="5"/>
  <c r="CC40" i="5"/>
  <c r="CC39" i="5"/>
  <c r="CC38" i="5"/>
  <c r="CC37" i="5"/>
  <c r="CC36" i="5"/>
  <c r="CC35" i="5"/>
  <c r="CC34" i="5"/>
  <c r="CC33" i="5"/>
  <c r="CC32" i="5"/>
  <c r="AP4" i="5"/>
  <c r="CE4" i="5"/>
  <c r="AN6" i="5"/>
  <c r="CC6" i="5"/>
  <c r="CC7" i="5"/>
  <c r="CC8" i="5"/>
  <c r="CC9" i="5"/>
  <c r="CC10" i="5"/>
  <c r="CC11" i="5"/>
  <c r="CC12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55" i="6"/>
  <c r="CC53" i="6"/>
  <c r="CC52" i="6"/>
  <c r="CC51" i="6"/>
  <c r="CC50" i="6"/>
  <c r="CC49" i="6"/>
  <c r="CC48" i="6"/>
  <c r="CC47" i="6"/>
  <c r="CC46" i="6"/>
  <c r="CC45" i="6"/>
  <c r="CC44" i="6"/>
  <c r="CC43" i="6"/>
  <c r="CC42" i="6"/>
  <c r="CC41" i="6"/>
  <c r="CC40" i="6"/>
  <c r="CC39" i="6"/>
  <c r="CC38" i="6"/>
  <c r="CC37" i="6"/>
  <c r="CC36" i="6"/>
  <c r="CC35" i="6"/>
  <c r="CC34" i="6"/>
  <c r="CC33" i="6"/>
  <c r="CC32" i="6"/>
  <c r="CC31" i="6"/>
  <c r="CC30" i="6"/>
  <c r="CE4" i="6"/>
  <c r="CC6" i="6"/>
  <c r="CC7" i="6"/>
  <c r="CC8" i="6"/>
  <c r="CC9" i="6"/>
  <c r="CC10" i="6"/>
  <c r="CC11" i="6"/>
  <c r="CC12" i="6"/>
  <c r="CC18" i="6"/>
  <c r="CC19" i="6"/>
  <c r="CC20" i="6"/>
  <c r="CC21" i="6"/>
  <c r="CC22" i="6"/>
  <c r="CC23" i="6"/>
  <c r="CC24" i="6"/>
  <c r="CC25" i="6"/>
  <c r="CC26" i="6"/>
  <c r="CC27" i="6"/>
  <c r="CC28" i="6"/>
  <c r="CC29" i="6"/>
  <c r="CB30" i="6"/>
  <c r="CB31" i="6"/>
  <c r="CB32" i="6"/>
  <c r="CB55" i="6"/>
  <c r="CB53" i="6"/>
  <c r="CB52" i="6"/>
  <c r="CB51" i="6"/>
  <c r="CB50" i="6"/>
  <c r="CB49" i="6"/>
  <c r="CB48" i="6"/>
  <c r="CB47" i="6"/>
  <c r="CB46" i="6"/>
  <c r="CB45" i="6"/>
  <c r="CB44" i="6"/>
  <c r="CB43" i="6"/>
  <c r="CB42" i="6"/>
  <c r="CB41" i="6"/>
  <c r="CB40" i="6"/>
  <c r="CB39" i="6"/>
  <c r="CB38" i="6"/>
  <c r="CB37" i="6"/>
  <c r="CB36" i="6"/>
  <c r="CB35" i="6"/>
  <c r="CB34" i="6"/>
  <c r="AO4" i="6"/>
  <c r="CD4" i="6"/>
  <c r="AM6" i="6"/>
  <c r="CB6" i="6"/>
  <c r="CB7" i="6"/>
  <c r="CB8" i="6"/>
  <c r="CB9" i="6"/>
  <c r="CB10" i="6"/>
  <c r="CB11" i="6"/>
  <c r="CB12" i="6"/>
  <c r="CB18" i="6"/>
  <c r="CB19" i="6"/>
  <c r="CB20" i="6"/>
  <c r="CB21" i="6"/>
  <c r="CB22" i="6"/>
  <c r="CB23" i="6"/>
  <c r="CB24" i="6"/>
  <c r="CB25" i="6"/>
  <c r="CB26" i="6"/>
  <c r="CB27" i="6"/>
  <c r="CB28" i="6"/>
  <c r="CB29" i="6"/>
  <c r="CB55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AO4" i="1"/>
  <c r="CD4" i="1"/>
  <c r="AM6" i="1"/>
  <c r="CB6" i="1"/>
  <c r="CB7" i="1"/>
  <c r="CB8" i="1"/>
  <c r="CB9" i="1"/>
  <c r="CB10" i="1"/>
  <c r="CB11" i="1"/>
  <c r="CB12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C55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AP4" i="1"/>
  <c r="CE4" i="1"/>
  <c r="CE29" i="1" s="1"/>
  <c r="AN6" i="1"/>
  <c r="CC6" i="1"/>
  <c r="CC7" i="1"/>
  <c r="CC8" i="1"/>
  <c r="CC9" i="1"/>
  <c r="CC10" i="1"/>
  <c r="CC11" i="1"/>
  <c r="CC12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B30" i="1"/>
  <c r="CB31" i="1"/>
  <c r="CB55" i="3"/>
  <c r="CB53" i="3"/>
  <c r="CB52" i="3"/>
  <c r="CB51" i="3"/>
  <c r="CB50" i="3"/>
  <c r="CB49" i="3"/>
  <c r="CB48" i="3"/>
  <c r="CB47" i="3"/>
  <c r="CB46" i="3"/>
  <c r="CB45" i="3"/>
  <c r="CB44" i="3"/>
  <c r="CB43" i="3"/>
  <c r="CB42" i="3"/>
  <c r="CB41" i="3"/>
  <c r="CB40" i="3"/>
  <c r="CB39" i="3"/>
  <c r="CB38" i="3"/>
  <c r="CB37" i="3"/>
  <c r="CB36" i="3"/>
  <c r="CB35" i="3"/>
  <c r="CB34" i="3"/>
  <c r="CB33" i="3"/>
  <c r="CB32" i="3"/>
  <c r="CB31" i="3"/>
  <c r="CB30" i="3"/>
  <c r="AO4" i="3"/>
  <c r="CD4" i="3"/>
  <c r="AM6" i="3"/>
  <c r="CB6" i="3"/>
  <c r="CB7" i="3"/>
  <c r="CB8" i="3"/>
  <c r="CB9" i="3"/>
  <c r="CB10" i="3"/>
  <c r="CB11" i="3"/>
  <c r="CB12" i="3"/>
  <c r="CB18" i="3"/>
  <c r="CB19" i="3"/>
  <c r="CB20" i="3"/>
  <c r="CB21" i="3"/>
  <c r="CB22" i="3"/>
  <c r="CB23" i="3"/>
  <c r="CB24" i="3"/>
  <c r="CB25" i="3"/>
  <c r="CB26" i="3"/>
  <c r="CB27" i="3"/>
  <c r="CB28" i="3"/>
  <c r="CB29" i="3"/>
  <c r="CC55" i="3"/>
  <c r="CC53" i="3"/>
  <c r="CC52" i="3"/>
  <c r="CC51" i="3"/>
  <c r="CC50" i="3"/>
  <c r="CC49" i="3"/>
  <c r="CC48" i="3"/>
  <c r="CC47" i="3"/>
  <c r="CC46" i="3"/>
  <c r="CC45" i="3"/>
  <c r="CC44" i="3"/>
  <c r="CC43" i="3"/>
  <c r="CC42" i="3"/>
  <c r="CC41" i="3"/>
  <c r="CC40" i="3"/>
  <c r="CC39" i="3"/>
  <c r="CC38" i="3"/>
  <c r="CC37" i="3"/>
  <c r="CC36" i="3"/>
  <c r="CC35" i="3"/>
  <c r="CC34" i="3"/>
  <c r="CC33" i="3"/>
  <c r="CC32" i="3"/>
  <c r="AP4" i="3"/>
  <c r="AP6" i="3" s="1"/>
  <c r="CE4" i="3"/>
  <c r="CE49" i="3" s="1"/>
  <c r="AN6" i="3"/>
  <c r="CC6" i="3"/>
  <c r="CC7" i="3"/>
  <c r="CC8" i="3"/>
  <c r="CC9" i="3"/>
  <c r="CC10" i="3"/>
  <c r="CC11" i="3"/>
  <c r="CC12" i="3"/>
  <c r="CC18" i="3"/>
  <c r="CC19" i="3"/>
  <c r="CC20" i="3"/>
  <c r="CC21" i="3"/>
  <c r="CC22" i="3"/>
  <c r="CC23" i="3"/>
  <c r="CC24" i="3"/>
  <c r="CC25" i="3"/>
  <c r="CC26" i="3"/>
  <c r="CC27" i="3"/>
  <c r="CC28" i="3"/>
  <c r="CC29" i="3"/>
  <c r="CC30" i="3"/>
  <c r="CC31" i="3"/>
  <c r="AP6" i="5"/>
  <c r="CD35" i="5"/>
  <c r="CE44" i="5"/>
  <c r="CE21" i="5"/>
  <c r="AO6" i="6"/>
  <c r="CD47" i="6"/>
  <c r="CD25" i="6"/>
  <c r="CD9" i="6"/>
  <c r="CE55" i="6"/>
  <c r="CE53" i="6"/>
  <c r="CE52" i="6"/>
  <c r="CE50" i="6"/>
  <c r="CE49" i="6"/>
  <c r="CE48" i="6"/>
  <c r="CE46" i="6"/>
  <c r="CE45" i="6"/>
  <c r="CE44" i="6"/>
  <c r="CE42" i="6"/>
  <c r="CE41" i="6"/>
  <c r="CE40" i="6"/>
  <c r="CE38" i="6"/>
  <c r="CE37" i="6"/>
  <c r="CE36" i="6"/>
  <c r="CE34" i="6"/>
  <c r="CE33" i="6"/>
  <c r="CE32" i="6"/>
  <c r="CE30" i="6"/>
  <c r="CE29" i="6"/>
  <c r="CE28" i="6"/>
  <c r="CE26" i="6"/>
  <c r="CE25" i="6"/>
  <c r="CE24" i="6"/>
  <c r="CE23" i="6"/>
  <c r="CE22" i="6"/>
  <c r="CE21" i="6"/>
  <c r="CE20" i="6"/>
  <c r="CE19" i="6"/>
  <c r="CE18" i="6"/>
  <c r="CE12" i="6"/>
  <c r="CE11" i="6"/>
  <c r="CE10" i="6"/>
  <c r="CE9" i="6"/>
  <c r="CE8" i="6"/>
  <c r="CE7" i="6"/>
  <c r="CE6" i="6"/>
  <c r="CG4" i="6"/>
  <c r="CG52" i="6" s="1"/>
  <c r="AO53" i="1"/>
  <c r="CE45" i="1"/>
  <c r="CD51" i="1"/>
  <c r="CD47" i="1"/>
  <c r="CD43" i="1"/>
  <c r="CD39" i="1"/>
  <c r="CD35" i="1"/>
  <c r="CD31" i="1"/>
  <c r="CD27" i="1"/>
  <c r="CD23" i="1"/>
  <c r="CD19" i="1"/>
  <c r="CD11" i="1"/>
  <c r="CD7" i="1"/>
  <c r="AP53" i="3"/>
  <c r="AR4" i="3"/>
  <c r="CE53" i="3"/>
  <c r="CE51" i="3"/>
  <c r="CE47" i="3"/>
  <c r="CE45" i="3"/>
  <c r="CE43" i="3"/>
  <c r="CE39" i="3"/>
  <c r="CE37" i="3"/>
  <c r="CE35" i="3"/>
  <c r="CE29" i="3"/>
  <c r="CE27" i="3"/>
  <c r="CE25" i="3"/>
  <c r="CE21" i="3"/>
  <c r="CE19" i="3"/>
  <c r="CE11" i="3"/>
  <c r="CE9" i="3"/>
  <c r="CG4" i="3"/>
  <c r="CE30" i="3"/>
  <c r="CD51" i="3"/>
  <c r="CD47" i="3"/>
  <c r="CD43" i="3"/>
  <c r="CD39" i="3"/>
  <c r="CD35" i="3"/>
  <c r="CD31" i="3"/>
  <c r="CD27" i="3"/>
  <c r="CD23" i="3"/>
  <c r="CD19" i="3"/>
  <c r="CD11" i="3"/>
  <c r="CD7" i="3"/>
  <c r="CF4" i="3"/>
  <c r="CF20" i="3" s="1"/>
  <c r="CG48" i="6"/>
  <c r="CG44" i="6"/>
  <c r="CG36" i="6"/>
  <c r="CG28" i="6"/>
  <c r="CG20" i="6"/>
  <c r="CF41" i="3"/>
  <c r="CF9" i="3"/>
  <c r="CG51" i="3"/>
  <c r="CG47" i="3"/>
  <c r="CG43" i="3"/>
  <c r="CG39" i="3"/>
  <c r="CG35" i="3"/>
  <c r="CG31" i="3"/>
  <c r="CG27" i="3"/>
  <c r="CG23" i="3"/>
  <c r="CG19" i="3"/>
  <c r="CG11" i="3"/>
  <c r="CG7" i="3"/>
  <c r="AS38" i="9"/>
  <c r="BR29" i="8"/>
  <c r="AS26" i="8"/>
  <c r="AU24" i="8"/>
  <c r="AS8" i="3"/>
  <c r="BA7" i="6"/>
  <c r="O8" i="6"/>
  <c r="N25" i="14"/>
  <c r="O6" i="3"/>
  <c r="O7" i="3"/>
  <c r="Y9" i="3"/>
  <c r="Y10" i="3"/>
  <c r="AU11" i="3"/>
  <c r="O18" i="3"/>
  <c r="O19" i="3"/>
  <c r="O20" i="3"/>
  <c r="O21" i="3"/>
  <c r="O22" i="3"/>
  <c r="O23" i="3"/>
  <c r="O24" i="3"/>
  <c r="O25" i="3"/>
  <c r="O26" i="3"/>
  <c r="O27" i="3"/>
  <c r="O28" i="3"/>
  <c r="O29" i="3"/>
  <c r="U30" i="3"/>
  <c r="AY31" i="3"/>
  <c r="O6" i="12"/>
  <c r="O7" i="12"/>
  <c r="AS18" i="12"/>
  <c r="AO7" i="11"/>
  <c r="AW8" i="11"/>
  <c r="O18" i="11"/>
  <c r="O19" i="11"/>
  <c r="O20" i="11"/>
  <c r="CG51" i="6"/>
  <c r="CG47" i="6"/>
  <c r="CG43" i="6"/>
  <c r="CG39" i="6"/>
  <c r="CG35" i="6"/>
  <c r="CG31" i="6"/>
  <c r="CG27" i="6"/>
  <c r="CG23" i="6"/>
  <c r="CG19" i="6"/>
  <c r="CG11" i="6"/>
  <c r="CG7" i="6"/>
  <c r="CG53" i="6"/>
  <c r="CG49" i="6"/>
  <c r="CG45" i="6"/>
  <c r="CG41" i="6"/>
  <c r="CG37" i="6"/>
  <c r="CG33" i="6"/>
  <c r="CG29" i="6"/>
  <c r="CG25" i="6"/>
  <c r="CG21" i="6"/>
  <c r="CG9" i="6"/>
  <c r="CI4" i="6"/>
  <c r="CI34" i="6" s="1"/>
  <c r="CG55" i="6"/>
  <c r="CG46" i="6"/>
  <c r="CG38" i="6"/>
  <c r="CG30" i="6"/>
  <c r="CG22" i="6"/>
  <c r="CG6" i="6"/>
  <c r="CG50" i="6"/>
  <c r="CG42" i="6"/>
  <c r="CG34" i="6"/>
  <c r="CG26" i="6"/>
  <c r="CG18" i="6"/>
  <c r="CG10" i="6"/>
  <c r="CD52" i="3"/>
  <c r="CD48" i="3"/>
  <c r="CD44" i="3"/>
  <c r="CD40" i="3"/>
  <c r="CD36" i="3"/>
  <c r="CD32" i="3"/>
  <c r="CD28" i="3"/>
  <c r="CD24" i="3"/>
  <c r="CD20" i="3"/>
  <c r="CD12" i="3"/>
  <c r="CD8" i="3"/>
  <c r="CD55" i="3"/>
  <c r="CD50" i="3"/>
  <c r="CD46" i="3"/>
  <c r="CD42" i="3"/>
  <c r="CD38" i="3"/>
  <c r="CD34" i="3"/>
  <c r="CD30" i="3"/>
  <c r="CD26" i="3"/>
  <c r="CD22" i="3"/>
  <c r="CD18" i="3"/>
  <c r="CD10" i="3"/>
  <c r="CD6" i="3"/>
  <c r="CD49" i="3"/>
  <c r="CD41" i="3"/>
  <c r="CD33" i="3"/>
  <c r="CD25" i="3"/>
  <c r="CD9" i="3"/>
  <c r="CD53" i="3"/>
  <c r="CD45" i="3"/>
  <c r="CD37" i="3"/>
  <c r="CD29" i="3"/>
  <c r="CD21" i="3"/>
  <c r="CF36" i="3"/>
  <c r="CF22" i="3"/>
  <c r="CF43" i="3"/>
  <c r="CG8" i="6"/>
  <c r="CG24" i="6"/>
  <c r="CG40" i="6"/>
  <c r="CE48" i="1"/>
  <c r="CE40" i="1"/>
  <c r="CE32" i="1"/>
  <c r="CE12" i="1"/>
  <c r="CE55" i="1"/>
  <c r="CE46" i="1"/>
  <c r="CE30" i="1"/>
  <c r="CE22" i="1"/>
  <c r="CE10" i="1"/>
  <c r="CE35" i="1"/>
  <c r="CE19" i="1"/>
  <c r="CE47" i="1"/>
  <c r="CE7" i="1"/>
  <c r="CD55" i="1"/>
  <c r="CD50" i="1"/>
  <c r="CD46" i="1"/>
  <c r="CD42" i="1"/>
  <c r="CD38" i="1"/>
  <c r="CD34" i="1"/>
  <c r="CD30" i="1"/>
  <c r="CD26" i="1"/>
  <c r="CD22" i="1"/>
  <c r="CD18" i="1"/>
  <c r="CD10" i="1"/>
  <c r="CD6" i="1"/>
  <c r="CD52" i="1"/>
  <c r="CD48" i="1"/>
  <c r="CD44" i="1"/>
  <c r="CD40" i="1"/>
  <c r="CD36" i="1"/>
  <c r="CD32" i="1"/>
  <c r="CD28" i="1"/>
  <c r="CD24" i="1"/>
  <c r="CD20" i="1"/>
  <c r="CD12" i="1"/>
  <c r="CD8" i="1"/>
  <c r="CD53" i="1"/>
  <c r="CD45" i="1"/>
  <c r="CD37" i="1"/>
  <c r="CD29" i="1"/>
  <c r="CD21" i="1"/>
  <c r="CF4" i="1"/>
  <c r="CD49" i="1"/>
  <c r="CD41" i="1"/>
  <c r="CD33" i="1"/>
  <c r="CD25" i="1"/>
  <c r="CD9" i="1"/>
  <c r="CB53" i="4"/>
  <c r="CB9" i="4"/>
  <c r="CB13" i="4"/>
  <c r="CB17" i="4"/>
  <c r="CB21" i="4"/>
  <c r="CB25" i="4"/>
  <c r="CB29" i="4"/>
  <c r="CB33" i="4"/>
  <c r="CB37" i="4"/>
  <c r="CB41" i="4"/>
  <c r="CB45" i="4"/>
  <c r="CB49" i="4"/>
  <c r="CB56" i="4"/>
  <c r="CB50" i="4"/>
  <c r="CB10" i="4"/>
  <c r="CB15" i="4"/>
  <c r="CB20" i="4"/>
  <c r="CB26" i="4"/>
  <c r="CB31" i="4"/>
  <c r="CB36" i="4"/>
  <c r="CB42" i="4"/>
  <c r="CB47" i="4"/>
  <c r="CB51" i="4"/>
  <c r="CB12" i="4"/>
  <c r="CB19" i="4"/>
  <c r="CB27" i="4"/>
  <c r="CB34" i="4"/>
  <c r="CB40" i="4"/>
  <c r="CB48" i="4"/>
  <c r="CB54" i="4"/>
  <c r="CD5" i="4"/>
  <c r="CB8" i="4"/>
  <c r="CB16" i="4"/>
  <c r="CB23" i="4"/>
  <c r="CB30" i="4"/>
  <c r="CB38" i="4"/>
  <c r="CB44" i="4"/>
  <c r="CB18" i="4"/>
  <c r="CB32" i="4"/>
  <c r="CB46" i="4"/>
  <c r="CB52" i="4"/>
  <c r="CB11" i="4"/>
  <c r="CB24" i="4"/>
  <c r="CB39" i="4"/>
  <c r="CE55" i="3"/>
  <c r="CE50" i="3"/>
  <c r="CE46" i="3"/>
  <c r="CE42" i="3"/>
  <c r="CE38" i="3"/>
  <c r="CE34" i="3"/>
  <c r="CE28" i="3"/>
  <c r="CE24" i="3"/>
  <c r="CE20" i="3"/>
  <c r="CE12" i="3"/>
  <c r="CE8" i="3"/>
  <c r="CE31" i="3"/>
  <c r="CE52" i="3"/>
  <c r="CE48" i="3"/>
  <c r="CE44" i="3"/>
  <c r="CE40" i="3"/>
  <c r="CE36" i="3"/>
  <c r="CE32" i="3"/>
  <c r="CE26" i="3"/>
  <c r="CE22" i="3"/>
  <c r="CE18" i="3"/>
  <c r="CE10" i="3"/>
  <c r="CE6" i="3"/>
  <c r="CD48" i="6"/>
  <c r="CD44" i="6"/>
  <c r="CD40" i="6"/>
  <c r="CD32" i="6"/>
  <c r="CD28" i="6"/>
  <c r="CD24" i="6"/>
  <c r="CD12" i="6"/>
  <c r="CD8" i="6"/>
  <c r="CD55" i="6"/>
  <c r="CD46" i="6"/>
  <c r="CD42" i="6"/>
  <c r="CD38" i="6"/>
  <c r="CD30" i="6"/>
  <c r="CD26" i="6"/>
  <c r="CD22" i="6"/>
  <c r="CD10" i="6"/>
  <c r="CD6" i="6"/>
  <c r="AP53" i="5"/>
  <c r="AR4" i="5"/>
  <c r="AP53" i="10"/>
  <c r="AR4" i="10"/>
  <c r="AQ4" i="10"/>
  <c r="AQ53" i="10" s="1"/>
  <c r="CB28" i="4"/>
  <c r="AO6" i="9"/>
  <c r="AQ4" i="9"/>
  <c r="AQ6" i="9" s="1"/>
  <c r="AO53" i="9"/>
  <c r="AQ53" i="12"/>
  <c r="AS4" i="12"/>
  <c r="CG52" i="3"/>
  <c r="CG44" i="3"/>
  <c r="CG36" i="3"/>
  <c r="CG28" i="3"/>
  <c r="CG20" i="3"/>
  <c r="CG12" i="3"/>
  <c r="CG55" i="3"/>
  <c r="CG46" i="3"/>
  <c r="CG38" i="3"/>
  <c r="CG30" i="3"/>
  <c r="CG22" i="3"/>
  <c r="CG6" i="3"/>
  <c r="AO53" i="5"/>
  <c r="AQ4" i="5"/>
  <c r="AS4" i="5" s="1"/>
  <c r="CB43" i="4"/>
  <c r="CB14" i="4"/>
  <c r="AP54" i="4"/>
  <c r="AR5" i="4"/>
  <c r="AP7" i="4"/>
  <c r="CE51" i="12"/>
  <c r="CE47" i="12"/>
  <c r="CE43" i="12"/>
  <c r="CE39" i="12"/>
  <c r="CE35" i="12"/>
  <c r="CE28" i="12"/>
  <c r="CE24" i="12"/>
  <c r="CE20" i="12"/>
  <c r="CE12" i="12"/>
  <c r="CE8" i="12"/>
  <c r="CE32" i="12"/>
  <c r="CE55" i="12"/>
  <c r="CE49" i="12"/>
  <c r="CE44" i="12"/>
  <c r="CE38" i="12"/>
  <c r="CE33" i="12"/>
  <c r="CE25" i="12"/>
  <c r="CE19" i="12"/>
  <c r="CE9" i="12"/>
  <c r="CE31" i="12"/>
  <c r="CE52" i="12"/>
  <c r="CE46" i="12"/>
  <c r="CE41" i="12"/>
  <c r="CE36" i="12"/>
  <c r="CE27" i="12"/>
  <c r="CE22" i="12"/>
  <c r="CE11" i="12"/>
  <c r="CE6" i="12"/>
  <c r="CE43" i="10"/>
  <c r="CE11" i="10"/>
  <c r="CD39" i="10"/>
  <c r="CE55" i="9"/>
  <c r="CE20" i="9"/>
  <c r="AP53" i="12"/>
  <c r="AR4" i="12"/>
  <c r="AP6" i="12"/>
  <c r="AP53" i="8"/>
  <c r="CD49" i="11"/>
  <c r="CD47" i="12"/>
  <c r="CD39" i="12"/>
  <c r="CD31" i="12"/>
  <c r="CD23" i="12"/>
  <c r="CD7" i="12"/>
  <c r="AP53" i="9"/>
  <c r="AR4" i="9"/>
  <c r="CD55" i="9"/>
  <c r="CD50" i="9"/>
  <c r="CD42" i="9"/>
  <c r="CD34" i="9"/>
  <c r="CD26" i="9"/>
  <c r="CD22" i="9"/>
  <c r="CD6" i="9"/>
  <c r="AM53" i="8"/>
  <c r="AN6" i="8"/>
  <c r="AN53" i="8"/>
  <c r="CB55" i="9"/>
  <c r="CB50" i="9"/>
  <c r="CB46" i="9"/>
  <c r="CB42" i="9"/>
  <c r="CB38" i="9"/>
  <c r="CB34" i="9"/>
  <c r="CB30" i="9"/>
  <c r="CB8" i="9"/>
  <c r="CB12" i="9"/>
  <c r="CB20" i="9"/>
  <c r="CB24" i="9"/>
  <c r="CB28" i="9"/>
  <c r="CC46" i="8"/>
  <c r="CC45" i="8"/>
  <c r="CC44" i="8"/>
  <c r="CC43" i="8"/>
  <c r="CC42" i="8"/>
  <c r="CC41" i="8"/>
  <c r="CC40" i="8"/>
  <c r="CC39" i="8"/>
  <c r="CC38" i="8"/>
  <c r="CC37" i="8"/>
  <c r="CC36" i="8"/>
  <c r="CC35" i="8"/>
  <c r="CC34" i="8"/>
  <c r="CC33" i="8"/>
  <c r="CC32" i="8"/>
  <c r="CC31" i="8"/>
  <c r="CC30" i="8"/>
  <c r="CC29" i="8"/>
  <c r="CC25" i="8"/>
  <c r="CC24" i="8"/>
  <c r="CC55" i="8"/>
  <c r="CC7" i="8"/>
  <c r="CC8" i="8"/>
  <c r="CC9" i="8"/>
  <c r="CC10" i="8"/>
  <c r="CC11" i="8"/>
  <c r="CC12" i="8"/>
  <c r="CC18" i="8"/>
  <c r="CC19" i="8"/>
  <c r="CC20" i="8"/>
  <c r="CC21" i="8"/>
  <c r="CC22" i="8"/>
  <c r="CC23" i="8"/>
  <c r="CC27" i="8"/>
  <c r="CB55" i="8"/>
  <c r="CB7" i="8"/>
  <c r="CB8" i="8"/>
  <c r="CB9" i="8"/>
  <c r="CB10" i="8"/>
  <c r="CB11" i="8"/>
  <c r="CB12" i="8"/>
  <c r="CB18" i="8"/>
  <c r="CB19" i="8"/>
  <c r="CB20" i="8"/>
  <c r="CB21" i="8"/>
  <c r="CB22" i="8"/>
  <c r="CB23" i="8"/>
  <c r="CB6" i="8"/>
  <c r="CB47" i="8"/>
  <c r="CB48" i="8"/>
  <c r="CB49" i="8"/>
  <c r="CB50" i="8"/>
  <c r="CB51" i="8"/>
  <c r="CB52" i="8"/>
  <c r="CD43" i="4"/>
  <c r="CD27" i="4"/>
  <c r="CD23" i="4"/>
  <c r="CD53" i="4"/>
  <c r="CD32" i="4"/>
  <c r="CD21" i="4"/>
  <c r="CD36" i="4"/>
  <c r="CD8" i="4"/>
  <c r="CD54" i="4"/>
  <c r="CD12" i="4"/>
  <c r="CD49" i="4"/>
  <c r="CD34" i="4"/>
  <c r="CD38" i="4"/>
  <c r="CD24" i="4"/>
  <c r="AR6" i="9"/>
  <c r="AT4" i="9"/>
  <c r="AT53" i="9" s="1"/>
  <c r="AR53" i="9"/>
  <c r="AR53" i="12"/>
  <c r="CF52" i="1"/>
  <c r="CF36" i="1"/>
  <c r="CF32" i="1"/>
  <c r="CF12" i="1"/>
  <c r="CF55" i="1"/>
  <c r="CF38" i="1"/>
  <c r="CF34" i="1"/>
  <c r="CF18" i="1"/>
  <c r="CF10" i="1"/>
  <c r="CF37" i="1"/>
  <c r="CF21" i="1"/>
  <c r="CF33" i="1"/>
  <c r="CF25" i="1"/>
  <c r="CF43" i="1"/>
  <c r="CF27" i="1"/>
  <c r="CF7" i="1"/>
  <c r="CF35" i="1"/>
  <c r="AQ6" i="10"/>
  <c r="AS4" i="10"/>
  <c r="AR6" i="5"/>
  <c r="AT4" i="5"/>
  <c r="AT53" i="5" s="1"/>
  <c r="AR53" i="5"/>
  <c r="CI24" i="6"/>
  <c r="CI11" i="6"/>
  <c r="AS53" i="10"/>
  <c r="G3" i="6"/>
  <c r="AV4" i="9"/>
  <c r="AX4" i="9" s="1"/>
  <c r="AT6" i="9"/>
  <c r="AV6" i="9"/>
  <c r="AZ4" i="9"/>
  <c r="R55" i="4" l="1"/>
  <c r="F59" i="4" s="1"/>
  <c r="AZ53" i="9"/>
  <c r="AZ6" i="9"/>
  <c r="AX53" i="9"/>
  <c r="AX6" i="9"/>
  <c r="AS53" i="12"/>
  <c r="AS6" i="12"/>
  <c r="CD47" i="4"/>
  <c r="CD31" i="4"/>
  <c r="CD15" i="4"/>
  <c r="CD48" i="4"/>
  <c r="CD26" i="4"/>
  <c r="CD50" i="4"/>
  <c r="CD22" i="4"/>
  <c r="CD46" i="4"/>
  <c r="CD18" i="4"/>
  <c r="CD13" i="4"/>
  <c r="CF5" i="4"/>
  <c r="CD9" i="4"/>
  <c r="CD39" i="4"/>
  <c r="CD19" i="4"/>
  <c r="CD42" i="4"/>
  <c r="CD16" i="4"/>
  <c r="CD29" i="4"/>
  <c r="CD40" i="4"/>
  <c r="CD41" i="4"/>
  <c r="CD20" i="4"/>
  <c r="CD30" i="4"/>
  <c r="CD56" i="4"/>
  <c r="CD35" i="4"/>
  <c r="CD11" i="4"/>
  <c r="CD37" i="4"/>
  <c r="CD10" i="4"/>
  <c r="CD14" i="4"/>
  <c r="CD33" i="4"/>
  <c r="CD28" i="4"/>
  <c r="CD45" i="4"/>
  <c r="CD52" i="4"/>
  <c r="CF44" i="1"/>
  <c r="CF28" i="1"/>
  <c r="CF8" i="1"/>
  <c r="CF42" i="1"/>
  <c r="CF26" i="1"/>
  <c r="CF6" i="1"/>
  <c r="CF29" i="1"/>
  <c r="CF41" i="1"/>
  <c r="CF47" i="1"/>
  <c r="CF11" i="1"/>
  <c r="CF51" i="1"/>
  <c r="CF48" i="1"/>
  <c r="CF24" i="1"/>
  <c r="CF50" i="1"/>
  <c r="CF30" i="1"/>
  <c r="CF53" i="1"/>
  <c r="CH4" i="1"/>
  <c r="CF9" i="1"/>
  <c r="CF39" i="1"/>
  <c r="CF19" i="1"/>
  <c r="CF40" i="1"/>
  <c r="CF20" i="1"/>
  <c r="CF46" i="1"/>
  <c r="CF22" i="1"/>
  <c r="CF45" i="1"/>
  <c r="CF49" i="1"/>
  <c r="CF31" i="1"/>
  <c r="CF23" i="1"/>
  <c r="AT4" i="10"/>
  <c r="AR53" i="10"/>
  <c r="AT6" i="5"/>
  <c r="AR6" i="10"/>
  <c r="CD17" i="4"/>
  <c r="CD25" i="4"/>
  <c r="CD44" i="4"/>
  <c r="CD7" i="4"/>
  <c r="CD51" i="4"/>
  <c r="AR6" i="12"/>
  <c r="AT4" i="12"/>
  <c r="AQ53" i="9"/>
  <c r="AS4" i="9"/>
  <c r="AV4" i="5"/>
  <c r="AV53" i="9"/>
  <c r="AS6" i="10"/>
  <c r="AU4" i="10"/>
  <c r="AU4" i="12"/>
  <c r="CF55" i="3"/>
  <c r="CD18" i="9"/>
  <c r="CE40" i="9"/>
  <c r="CF11" i="3"/>
  <c r="CE41" i="1"/>
  <c r="CE25" i="1"/>
  <c r="CE52" i="1"/>
  <c r="CE36" i="1"/>
  <c r="CE20" i="1"/>
  <c r="CE50" i="1"/>
  <c r="CE34" i="1"/>
  <c r="CE18" i="1"/>
  <c r="CE43" i="1"/>
  <c r="CE11" i="1"/>
  <c r="CE23" i="1"/>
  <c r="CE53" i="1"/>
  <c r="CE37" i="1"/>
  <c r="CE21" i="1"/>
  <c r="CE49" i="1"/>
  <c r="CE33" i="1"/>
  <c r="CE9" i="1"/>
  <c r="CE44" i="1"/>
  <c r="CE28" i="1"/>
  <c r="CE8" i="1"/>
  <c r="CE42" i="1"/>
  <c r="CE26" i="1"/>
  <c r="CE6" i="1"/>
  <c r="CE27" i="1"/>
  <c r="CE39" i="1"/>
  <c r="CG4" i="1"/>
  <c r="CE24" i="1"/>
  <c r="CE38" i="1"/>
  <c r="CE51" i="1"/>
  <c r="CE31" i="1"/>
  <c r="AO6" i="1"/>
  <c r="AQ4" i="1"/>
  <c r="AQ53" i="1" s="1"/>
  <c r="CD43" i="6"/>
  <c r="CD33" i="6"/>
  <c r="CD23" i="6"/>
  <c r="CD7" i="6"/>
  <c r="CD51" i="6"/>
  <c r="CD41" i="6"/>
  <c r="CD31" i="6"/>
  <c r="CD19" i="6"/>
  <c r="CD49" i="6"/>
  <c r="CD39" i="6"/>
  <c r="CD27" i="6"/>
  <c r="CD11" i="6"/>
  <c r="CD35" i="6"/>
  <c r="CD52" i="6"/>
  <c r="CD36" i="6"/>
  <c r="CD20" i="6"/>
  <c r="CD50" i="6"/>
  <c r="CD34" i="6"/>
  <c r="CD18" i="6"/>
  <c r="CF25" i="3"/>
  <c r="CF28" i="3"/>
  <c r="CF46" i="3"/>
  <c r="CF6" i="3"/>
  <c r="CF47" i="3"/>
  <c r="CF44" i="3"/>
  <c r="CF12" i="3"/>
  <c r="CF30" i="3"/>
  <c r="CF27" i="3"/>
  <c r="CF37" i="3"/>
  <c r="CF52" i="3"/>
  <c r="CF38" i="3"/>
  <c r="CF31" i="3"/>
  <c r="CD52" i="9"/>
  <c r="CD49" i="9"/>
  <c r="CD36" i="9"/>
  <c r="CD23" i="9"/>
  <c r="CD47" i="9"/>
  <c r="CD33" i="9"/>
  <c r="CD12" i="9"/>
  <c r="CD44" i="9"/>
  <c r="CD28" i="9"/>
  <c r="CD7" i="9"/>
  <c r="CD39" i="9"/>
  <c r="CD46" i="9"/>
  <c r="CD30" i="9"/>
  <c r="CD10" i="9"/>
  <c r="CD25" i="9"/>
  <c r="F54" i="8"/>
  <c r="CG54" i="4"/>
  <c r="CG50" i="4"/>
  <c r="CG46" i="4"/>
  <c r="CG42" i="4"/>
  <c r="CG38" i="4"/>
  <c r="CG34" i="4"/>
  <c r="CG30" i="4"/>
  <c r="CG26" i="4"/>
  <c r="CG22" i="4"/>
  <c r="CG18" i="4"/>
  <c r="CG14" i="4"/>
  <c r="CG10" i="4"/>
  <c r="CG7" i="4"/>
  <c r="CG53" i="4"/>
  <c r="CG49" i="4"/>
  <c r="CG45" i="4"/>
  <c r="CG41" i="4"/>
  <c r="CG37" i="4"/>
  <c r="CG33" i="4"/>
  <c r="CG29" i="4"/>
  <c r="CG25" i="4"/>
  <c r="CG21" i="4"/>
  <c r="CG17" i="4"/>
  <c r="CG13" i="4"/>
  <c r="CG9" i="4"/>
  <c r="CG52" i="4"/>
  <c r="CG48" i="4"/>
  <c r="CG44" i="4"/>
  <c r="CG40" i="4"/>
  <c r="CG36" i="4"/>
  <c r="CG32" i="4"/>
  <c r="CG28" i="4"/>
  <c r="CG24" i="4"/>
  <c r="CG20" i="4"/>
  <c r="CG16" i="4"/>
  <c r="CG12" i="4"/>
  <c r="CI5" i="4"/>
  <c r="CB28" i="8"/>
  <c r="CB30" i="8"/>
  <c r="CB37" i="8"/>
  <c r="CB42" i="8"/>
  <c r="K62" i="2"/>
  <c r="H19" i="14"/>
  <c r="K61" i="2"/>
  <c r="G19" i="14"/>
  <c r="CF4" i="7"/>
  <c r="CD53" i="7"/>
  <c r="CD50" i="7"/>
  <c r="CD46" i="7"/>
  <c r="CD54" i="7" s="1"/>
  <c r="CD42" i="7"/>
  <c r="CD49" i="7"/>
  <c r="CD45" i="7"/>
  <c r="CD52" i="7"/>
  <c r="CD48" i="7"/>
  <c r="CD44" i="7"/>
  <c r="CD43" i="7"/>
  <c r="CD51" i="7"/>
  <c r="CD47" i="7"/>
  <c r="F54" i="3"/>
  <c r="F54" i="9"/>
  <c r="CB31" i="8"/>
  <c r="CB38" i="8"/>
  <c r="CB44" i="8"/>
  <c r="CC54" i="7"/>
  <c r="AP53" i="7"/>
  <c r="AP54" i="7" s="1"/>
  <c r="AR4" i="7"/>
  <c r="F54" i="12"/>
  <c r="F54" i="7"/>
  <c r="F54" i="10"/>
  <c r="CB34" i="8"/>
  <c r="CB39" i="8"/>
  <c r="CE54" i="7"/>
  <c r="K65" i="2"/>
  <c r="K19" i="14"/>
  <c r="F54" i="5"/>
  <c r="F54" i="6"/>
  <c r="CB25" i="8"/>
  <c r="CB26" i="8"/>
  <c r="CB35" i="8"/>
  <c r="F54" i="1"/>
  <c r="K66" i="2"/>
  <c r="L19" i="14"/>
  <c r="BO55" i="4"/>
  <c r="D80" i="4" s="1"/>
  <c r="BS55" i="4"/>
  <c r="D82" i="4" s="1"/>
  <c r="BW55" i="4"/>
  <c r="D84" i="4" s="1"/>
  <c r="CA55" i="4"/>
  <c r="D86" i="4" s="1"/>
  <c r="AP55" i="4"/>
  <c r="T55" i="4"/>
  <c r="F60" i="4" s="1"/>
  <c r="X55" i="4"/>
  <c r="F62" i="4" s="1"/>
  <c r="AB55" i="4"/>
  <c r="F64" i="4" s="1"/>
  <c r="AF55" i="4"/>
  <c r="F66" i="4" s="1"/>
  <c r="AJ55" i="4"/>
  <c r="F68" i="4" s="1"/>
  <c r="S9" i="4"/>
  <c r="S55" i="4" s="1"/>
  <c r="E60" i="4" s="1"/>
  <c r="AA13" i="4"/>
  <c r="AA55" i="4" s="1"/>
  <c r="E64" i="4" s="1"/>
  <c r="BL55" i="4"/>
  <c r="E79" i="4" s="1"/>
  <c r="BP55" i="4"/>
  <c r="E81" i="4" s="1"/>
  <c r="W11" i="4"/>
  <c r="AE15" i="4"/>
  <c r="AE55" i="4" s="1"/>
  <c r="E66" i="4" s="1"/>
  <c r="K66" i="4" s="1"/>
  <c r="K63" i="2"/>
  <c r="J63" i="2"/>
  <c r="G63" i="2"/>
  <c r="I63" i="2" s="1"/>
  <c r="K59" i="2"/>
  <c r="G59" i="2"/>
  <c r="I59" i="2" s="1"/>
  <c r="G62" i="2"/>
  <c r="I62" i="2" s="1"/>
  <c r="K67" i="2"/>
  <c r="G67" i="2"/>
  <c r="I67" i="2" s="1"/>
  <c r="J67" i="2"/>
  <c r="F54" i="2"/>
  <c r="G61" i="2"/>
  <c r="C19" i="14"/>
  <c r="G57" i="2"/>
  <c r="I57" i="2" s="1"/>
  <c r="G66" i="2"/>
  <c r="I66" i="2" s="1"/>
  <c r="G65" i="2"/>
  <c r="G63" i="7"/>
  <c r="I63" i="7" s="1"/>
  <c r="K60" i="7"/>
  <c r="J60" i="7"/>
  <c r="J66" i="7"/>
  <c r="J59" i="7"/>
  <c r="G62" i="7"/>
  <c r="I62" i="7" s="1"/>
  <c r="G67" i="7"/>
  <c r="I67" i="7" s="1"/>
  <c r="E69" i="7"/>
  <c r="G59" i="7"/>
  <c r="I59" i="7" s="1"/>
  <c r="D86" i="7"/>
  <c r="J65" i="7"/>
  <c r="G65" i="7"/>
  <c r="I65" i="7" s="1"/>
  <c r="K65" i="7"/>
  <c r="C25" i="14"/>
  <c r="M25" i="14"/>
  <c r="J61" i="7"/>
  <c r="K61" i="7"/>
  <c r="G61" i="7"/>
  <c r="I61" i="7" s="1"/>
  <c r="J62" i="7"/>
  <c r="E86" i="7"/>
  <c r="G66" i="7"/>
  <c r="I66" i="7" s="1"/>
  <c r="F69" i="7"/>
  <c r="CC55" i="11"/>
  <c r="CC50" i="11"/>
  <c r="CC46" i="11"/>
  <c r="CC42" i="11"/>
  <c r="CC38" i="11"/>
  <c r="CC34" i="11"/>
  <c r="CE4" i="11"/>
  <c r="CC8" i="11"/>
  <c r="CC20" i="11"/>
  <c r="CC24" i="11"/>
  <c r="CC28" i="11"/>
  <c r="CC53" i="11"/>
  <c r="CC49" i="11"/>
  <c r="CC45" i="11"/>
  <c r="CC41" i="11"/>
  <c r="CC37" i="11"/>
  <c r="CC33" i="11"/>
  <c r="CC9" i="11"/>
  <c r="CC21" i="11"/>
  <c r="CC25" i="11"/>
  <c r="CC29" i="11"/>
  <c r="CC52" i="11"/>
  <c r="CC48" i="11"/>
  <c r="CC44" i="11"/>
  <c r="CC40" i="11"/>
  <c r="CC36" i="11"/>
  <c r="CC32" i="11"/>
  <c r="CC6" i="11"/>
  <c r="CC18" i="11"/>
  <c r="CC22" i="11"/>
  <c r="CC26" i="11"/>
  <c r="CC30" i="11"/>
  <c r="AP53" i="11"/>
  <c r="AP6" i="11"/>
  <c r="AM53" i="11"/>
  <c r="AO4" i="11"/>
  <c r="CC19" i="11"/>
  <c r="CC35" i="11"/>
  <c r="CC51" i="11"/>
  <c r="F54" i="11"/>
  <c r="I58" i="7"/>
  <c r="J58" i="7"/>
  <c r="J63" i="7"/>
  <c r="J64" i="7"/>
  <c r="J67" i="7"/>
  <c r="AQ53" i="7"/>
  <c r="AS4" i="7"/>
  <c r="AQ6" i="7"/>
  <c r="AQ54" i="7" s="1"/>
  <c r="CB54" i="7"/>
  <c r="CG53" i="7"/>
  <c r="CG52" i="7"/>
  <c r="CG51" i="7"/>
  <c r="CG50" i="7"/>
  <c r="CG49" i="7"/>
  <c r="CG48" i="7"/>
  <c r="CG47" i="7"/>
  <c r="CG46" i="7"/>
  <c r="CG45" i="7"/>
  <c r="CG44" i="7"/>
  <c r="CG43" i="7"/>
  <c r="CG42" i="7"/>
  <c r="CG55" i="7"/>
  <c r="CG40" i="7"/>
  <c r="CG39" i="7"/>
  <c r="CG38" i="7"/>
  <c r="CG37" i="7"/>
  <c r="CG36" i="7"/>
  <c r="CG35" i="7"/>
  <c r="CG34" i="7"/>
  <c r="CG33" i="7"/>
  <c r="CG32" i="7"/>
  <c r="CG31" i="7"/>
  <c r="CG30" i="7"/>
  <c r="CG41" i="7"/>
  <c r="CG29" i="7"/>
  <c r="CG28" i="7"/>
  <c r="CG27" i="7"/>
  <c r="CI4" i="7"/>
  <c r="CG26" i="7"/>
  <c r="CG25" i="7"/>
  <c r="CG24" i="7"/>
  <c r="CG23" i="7"/>
  <c r="CG22" i="7"/>
  <c r="CG21" i="7"/>
  <c r="CG20" i="7"/>
  <c r="CG19" i="7"/>
  <c r="CG18" i="7"/>
  <c r="CG17" i="7"/>
  <c r="CG16" i="7"/>
  <c r="CG15" i="7"/>
  <c r="CG14" i="7"/>
  <c r="CG13" i="7"/>
  <c r="CG12" i="7"/>
  <c r="CG11" i="7"/>
  <c r="CG10" i="7"/>
  <c r="CG9" i="7"/>
  <c r="CG8" i="7"/>
  <c r="CG7" i="7"/>
  <c r="CG6" i="7"/>
  <c r="AY10" i="1"/>
  <c r="AU10" i="1"/>
  <c r="AQ10" i="1"/>
  <c r="AM10" i="1"/>
  <c r="AI10" i="1"/>
  <c r="AE10" i="1"/>
  <c r="AA10" i="1"/>
  <c r="W10" i="1"/>
  <c r="S10" i="1"/>
  <c r="O10" i="1"/>
  <c r="AZ10" i="1"/>
  <c r="AV10" i="1"/>
  <c r="AR10" i="1"/>
  <c r="AN10" i="1"/>
  <c r="AJ10" i="1"/>
  <c r="AF10" i="1"/>
  <c r="AB10" i="1"/>
  <c r="X10" i="1"/>
  <c r="T10" i="1"/>
  <c r="P10" i="1"/>
  <c r="BA10" i="1"/>
  <c r="AS10" i="1"/>
  <c r="AK10" i="1"/>
  <c r="AC10" i="1"/>
  <c r="U10" i="1"/>
  <c r="BB10" i="1"/>
  <c r="AT10" i="1"/>
  <c r="AL10" i="1"/>
  <c r="AD10" i="1"/>
  <c r="V10" i="1"/>
  <c r="Z10" i="1"/>
  <c r="AP10" i="1"/>
  <c r="O10" i="8"/>
  <c r="AZ10" i="8"/>
  <c r="AR10" i="8"/>
  <c r="AJ10" i="8"/>
  <c r="AB10" i="8"/>
  <c r="R10" i="8"/>
  <c r="AM10" i="8"/>
  <c r="S10" i="8"/>
  <c r="AO10" i="8"/>
  <c r="Y10" i="8"/>
  <c r="W10" i="8"/>
  <c r="AX10" i="8"/>
  <c r="AP10" i="8"/>
  <c r="AH10" i="8"/>
  <c r="Z10" i="8"/>
  <c r="AY10" i="8"/>
  <c r="AI10" i="8"/>
  <c r="BA10" i="8"/>
  <c r="AK10" i="8"/>
  <c r="U10" i="8"/>
  <c r="AC10" i="8"/>
  <c r="AA10" i="8"/>
  <c r="T10" i="8"/>
  <c r="AL10" i="8"/>
  <c r="BB10" i="8"/>
  <c r="Q10" i="8"/>
  <c r="X10" i="8"/>
  <c r="AG10" i="8"/>
  <c r="AE10" i="8"/>
  <c r="V10" i="8"/>
  <c r="AN10" i="8"/>
  <c r="I65" i="2"/>
  <c r="J65" i="2"/>
  <c r="I61" i="2"/>
  <c r="J61" i="2"/>
  <c r="J60" i="2"/>
  <c r="K60" i="2"/>
  <c r="G60" i="2"/>
  <c r="I60" i="2" s="1"/>
  <c r="E86" i="2"/>
  <c r="E69" i="2"/>
  <c r="D86" i="2"/>
  <c r="G74" i="2"/>
  <c r="H74" i="2"/>
  <c r="G58" i="2"/>
  <c r="G64" i="2"/>
  <c r="I64" i="2" s="1"/>
  <c r="K64" i="2"/>
  <c r="CE55" i="2"/>
  <c r="CE42" i="2"/>
  <c r="CE41" i="2"/>
  <c r="CE53" i="2"/>
  <c r="CE52" i="2"/>
  <c r="CE51" i="2"/>
  <c r="CE50" i="2"/>
  <c r="CE49" i="2"/>
  <c r="CE48" i="2"/>
  <c r="CE47" i="2"/>
  <c r="CE46" i="2"/>
  <c r="CE45" i="2"/>
  <c r="CE44" i="2"/>
  <c r="CE43" i="2"/>
  <c r="CE19" i="2"/>
  <c r="CE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E40" i="2"/>
  <c r="CE39" i="2"/>
  <c r="CE38" i="2"/>
  <c r="CE37" i="2"/>
  <c r="CE36" i="2"/>
  <c r="CE35" i="2"/>
  <c r="CE34" i="2"/>
  <c r="CE33" i="2"/>
  <c r="CE32" i="2"/>
  <c r="CE30" i="2"/>
  <c r="CE29" i="2"/>
  <c r="CE28" i="2"/>
  <c r="CE27" i="2"/>
  <c r="CE26" i="2"/>
  <c r="CE25" i="2"/>
  <c r="CE24" i="2"/>
  <c r="CE23" i="2"/>
  <c r="CE22" i="2"/>
  <c r="CE21" i="2"/>
  <c r="CE20" i="2"/>
  <c r="CE31" i="2"/>
  <c r="CG4" i="2"/>
  <c r="AP53" i="2"/>
  <c r="AP6" i="2"/>
  <c r="AR4" i="2"/>
  <c r="CB54" i="2"/>
  <c r="CD53" i="2"/>
  <c r="CD52" i="2"/>
  <c r="CD51" i="2"/>
  <c r="CD50" i="2"/>
  <c r="CD49" i="2"/>
  <c r="CD48" i="2"/>
  <c r="CD47" i="2"/>
  <c r="CD46" i="2"/>
  <c r="CD45" i="2"/>
  <c r="CD44" i="2"/>
  <c r="CD43" i="2"/>
  <c r="CD42" i="2"/>
  <c r="CD41" i="2"/>
  <c r="CD40" i="2"/>
  <c r="CD39" i="2"/>
  <c r="CD38" i="2"/>
  <c r="CD37" i="2"/>
  <c r="CD36" i="2"/>
  <c r="CD35" i="2"/>
  <c r="CD34" i="2"/>
  <c r="CD33" i="2"/>
  <c r="CD32" i="2"/>
  <c r="CD30" i="2"/>
  <c r="CD29" i="2"/>
  <c r="CD28" i="2"/>
  <c r="CD27" i="2"/>
  <c r="CD26" i="2"/>
  <c r="CD25" i="2"/>
  <c r="CD24" i="2"/>
  <c r="CD23" i="2"/>
  <c r="CD22" i="2"/>
  <c r="CD21" i="2"/>
  <c r="CD20" i="2"/>
  <c r="CD19" i="2"/>
  <c r="CD18" i="2"/>
  <c r="CD17" i="2"/>
  <c r="CD16" i="2"/>
  <c r="CD15" i="2"/>
  <c r="CD14" i="2"/>
  <c r="CD13" i="2"/>
  <c r="CD12" i="2"/>
  <c r="CD11" i="2"/>
  <c r="CD10" i="2"/>
  <c r="CD9" i="2"/>
  <c r="CD8" i="2"/>
  <c r="CD7" i="2"/>
  <c r="CD6" i="2"/>
  <c r="CD55" i="2"/>
  <c r="CD31" i="2"/>
  <c r="CF4" i="2"/>
  <c r="AO53" i="2"/>
  <c r="AO6" i="2"/>
  <c r="AQ4" i="2"/>
  <c r="J59" i="2"/>
  <c r="K68" i="2"/>
  <c r="G68" i="2"/>
  <c r="I68" i="2" s="1"/>
  <c r="F69" i="2"/>
  <c r="J66" i="2"/>
  <c r="J62" i="2"/>
  <c r="CC54" i="2"/>
  <c r="P10" i="9"/>
  <c r="T10" i="9"/>
  <c r="X10" i="9"/>
  <c r="AB10" i="9"/>
  <c r="AF10" i="9"/>
  <c r="AJ10" i="9"/>
  <c r="AN10" i="9"/>
  <c r="AR10" i="9"/>
  <c r="AV10" i="9"/>
  <c r="AZ10" i="9"/>
  <c r="Q10" i="9"/>
  <c r="U10" i="9"/>
  <c r="Y10" i="9"/>
  <c r="AC10" i="9"/>
  <c r="AG10" i="9"/>
  <c r="AK10" i="9"/>
  <c r="AO10" i="9"/>
  <c r="AS10" i="9"/>
  <c r="AW10" i="9"/>
  <c r="P10" i="3"/>
  <c r="T10" i="3"/>
  <c r="X10" i="3"/>
  <c r="AC10" i="3"/>
  <c r="AG10" i="3"/>
  <c r="AK10" i="3"/>
  <c r="AO10" i="3"/>
  <c r="AS10" i="3"/>
  <c r="AW10" i="3"/>
  <c r="BA10" i="3"/>
  <c r="Q10" i="3"/>
  <c r="U10" i="3"/>
  <c r="Z10" i="3"/>
  <c r="AD10" i="3"/>
  <c r="AH10" i="3"/>
  <c r="AL10" i="3"/>
  <c r="AP10" i="3"/>
  <c r="AT10" i="3"/>
  <c r="AX10" i="3"/>
  <c r="BB10" i="5"/>
  <c r="AX10" i="5"/>
  <c r="AT10" i="5"/>
  <c r="AP10" i="5"/>
  <c r="AL10" i="5"/>
  <c r="AH10" i="5"/>
  <c r="AD10" i="5"/>
  <c r="Z10" i="5"/>
  <c r="V10" i="5"/>
  <c r="R10" i="5"/>
  <c r="AY10" i="5"/>
  <c r="AU10" i="5"/>
  <c r="AQ10" i="5"/>
  <c r="AM10" i="5"/>
  <c r="AI10" i="5"/>
  <c r="AE10" i="5"/>
  <c r="AA10" i="5"/>
  <c r="W10" i="5"/>
  <c r="S10" i="5"/>
  <c r="O10" i="5"/>
  <c r="Q10" i="5"/>
  <c r="AG10" i="5"/>
  <c r="AW10" i="5"/>
  <c r="U10" i="5"/>
  <c r="AC10" i="5"/>
  <c r="AK10" i="5"/>
  <c r="AS10" i="5"/>
  <c r="BA10" i="5"/>
  <c r="Y10" i="5"/>
  <c r="AO10" i="5"/>
  <c r="T10" i="5"/>
  <c r="AB10" i="5"/>
  <c r="AJ10" i="5"/>
  <c r="AR10" i="5"/>
  <c r="AZ10" i="5"/>
  <c r="O11" i="5"/>
  <c r="S11" i="5"/>
  <c r="W11" i="5"/>
  <c r="AA11" i="5"/>
  <c r="AE11" i="5"/>
  <c r="AI11" i="5"/>
  <c r="AM11" i="5"/>
  <c r="AQ11" i="5"/>
  <c r="AU11" i="5"/>
  <c r="AY11" i="5"/>
  <c r="R11" i="5"/>
  <c r="V11" i="5"/>
  <c r="Z11" i="5"/>
  <c r="AD11" i="5"/>
  <c r="AH11" i="5"/>
  <c r="AL11" i="5"/>
  <c r="AP11" i="5"/>
  <c r="AT11" i="5"/>
  <c r="AX11" i="5"/>
  <c r="CE13" i="5"/>
  <c r="Y10" i="12"/>
  <c r="AO10" i="12"/>
  <c r="U10" i="12"/>
  <c r="AC10" i="12"/>
  <c r="AK10" i="12"/>
  <c r="AS10" i="12"/>
  <c r="U11" i="12"/>
  <c r="AC11" i="12"/>
  <c r="AK11" i="12"/>
  <c r="AS11" i="12"/>
  <c r="AY10" i="12"/>
  <c r="AU10" i="12"/>
  <c r="AQ10" i="12"/>
  <c r="AM10" i="12"/>
  <c r="AI10" i="12"/>
  <c r="AE10" i="12"/>
  <c r="AA10" i="12"/>
  <c r="W10" i="12"/>
  <c r="S10" i="12"/>
  <c r="O10" i="12"/>
  <c r="AZ10" i="12"/>
  <c r="AV10" i="12"/>
  <c r="AR10" i="12"/>
  <c r="AN10" i="12"/>
  <c r="AJ10" i="12"/>
  <c r="AF10" i="12"/>
  <c r="AB10" i="12"/>
  <c r="X10" i="12"/>
  <c r="T10" i="12"/>
  <c r="P10" i="12"/>
  <c r="Q10" i="12"/>
  <c r="AG10" i="12"/>
  <c r="AW10" i="12"/>
  <c r="AY11" i="12"/>
  <c r="AU11" i="12"/>
  <c r="AQ11" i="12"/>
  <c r="AM11" i="12"/>
  <c r="AI11" i="12"/>
  <c r="AE11" i="12"/>
  <c r="AA11" i="12"/>
  <c r="W11" i="12"/>
  <c r="S11" i="12"/>
  <c r="AZ11" i="12"/>
  <c r="AV11" i="12"/>
  <c r="AR11" i="12"/>
  <c r="AN11" i="12"/>
  <c r="AJ11" i="12"/>
  <c r="AF11" i="12"/>
  <c r="AB11" i="12"/>
  <c r="X11" i="12"/>
  <c r="T11" i="12"/>
  <c r="R10" i="12"/>
  <c r="Z10" i="12"/>
  <c r="AH10" i="12"/>
  <c r="AP10" i="12"/>
  <c r="AX10" i="12"/>
  <c r="R11" i="12"/>
  <c r="Z11" i="12"/>
  <c r="AH11" i="12"/>
  <c r="AP11" i="12"/>
  <c r="AX11" i="12"/>
  <c r="Q55" i="4"/>
  <c r="E59" i="4" s="1"/>
  <c r="G59" i="4" s="1"/>
  <c r="I59" i="4" s="1"/>
  <c r="AI17" i="4"/>
  <c r="BN55" i="4"/>
  <c r="E80" i="4" s="1"/>
  <c r="BV55" i="4"/>
  <c r="E84" i="4" s="1"/>
  <c r="BZ55" i="4"/>
  <c r="E86" i="4" s="1"/>
  <c r="Q8" i="4"/>
  <c r="U10" i="4"/>
  <c r="U55" i="4" s="1"/>
  <c r="E61" i="4" s="1"/>
  <c r="Y12" i="4"/>
  <c r="Y55" i="4" s="1"/>
  <c r="E63" i="4" s="1"/>
  <c r="AC14" i="4"/>
  <c r="AC55" i="4" s="1"/>
  <c r="E65" i="4" s="1"/>
  <c r="AG16" i="4"/>
  <c r="AK18" i="4"/>
  <c r="AK55" i="4" s="1"/>
  <c r="E69" i="4" s="1"/>
  <c r="BM55" i="4"/>
  <c r="D79" i="4" s="1"/>
  <c r="BK55" i="4"/>
  <c r="D78" i="4" s="1"/>
  <c r="BY55" i="4"/>
  <c r="D85" i="4" s="1"/>
  <c r="Z55" i="4"/>
  <c r="F63" i="4" s="1"/>
  <c r="AD55" i="4"/>
  <c r="F65" i="4" s="1"/>
  <c r="AH55" i="4"/>
  <c r="F67" i="4" s="1"/>
  <c r="AL55" i="4"/>
  <c r="F69" i="4" s="1"/>
  <c r="P55" i="4"/>
  <c r="F58" i="4" s="1"/>
  <c r="W55" i="4"/>
  <c r="E62" i="4" s="1"/>
  <c r="K62" i="4" s="1"/>
  <c r="AM55" i="4"/>
  <c r="AN55" i="4"/>
  <c r="O55" i="4"/>
  <c r="E58" i="4" s="1"/>
  <c r="CE55" i="4"/>
  <c r="BG55" i="4"/>
  <c r="D76" i="4" s="1"/>
  <c r="BI55" i="4"/>
  <c r="D77" i="4" s="1"/>
  <c r="BF55" i="4"/>
  <c r="E76" i="4" s="1"/>
  <c r="BJ55" i="4"/>
  <c r="E78" i="4" s="1"/>
  <c r="CG55" i="4"/>
  <c r="BQ55" i="4"/>
  <c r="D81" i="4" s="1"/>
  <c r="BU55" i="4"/>
  <c r="D83" i="4" s="1"/>
  <c r="C14" i="13"/>
  <c r="C50" i="13" s="1"/>
  <c r="F52" i="13"/>
  <c r="C5" i="14"/>
  <c r="E47" i="13"/>
  <c r="F44" i="13"/>
  <c r="C10" i="13"/>
  <c r="C46" i="13" s="1"/>
  <c r="C6" i="13"/>
  <c r="C42" i="13" s="1"/>
  <c r="K5" i="14"/>
  <c r="F53" i="13"/>
  <c r="F45" i="13"/>
  <c r="D5" i="14"/>
  <c r="CI42" i="6"/>
  <c r="CI26" i="6"/>
  <c r="CI10" i="6"/>
  <c r="CI48" i="6"/>
  <c r="CI32" i="6"/>
  <c r="CI39" i="6"/>
  <c r="CI7" i="6"/>
  <c r="CI27" i="6"/>
  <c r="CI33" i="6"/>
  <c r="CI53" i="6"/>
  <c r="CI55" i="6"/>
  <c r="CI22" i="6"/>
  <c r="CI6" i="6"/>
  <c r="CI28" i="6"/>
  <c r="CI31" i="6"/>
  <c r="CI19" i="6"/>
  <c r="CI41" i="6"/>
  <c r="CI46" i="6"/>
  <c r="CI30" i="6"/>
  <c r="CI52" i="6"/>
  <c r="CI36" i="6"/>
  <c r="CI20" i="6"/>
  <c r="CI47" i="6"/>
  <c r="CI35" i="6"/>
  <c r="CI49" i="6"/>
  <c r="CI29" i="6"/>
  <c r="CI9" i="6"/>
  <c r="CI38" i="6"/>
  <c r="CI44" i="6"/>
  <c r="CI12" i="6"/>
  <c r="CI51" i="6"/>
  <c r="CI37" i="6"/>
  <c r="AN53" i="6"/>
  <c r="AP4" i="6"/>
  <c r="AP6" i="6" s="1"/>
  <c r="AN6" i="6"/>
  <c r="CI43" i="6"/>
  <c r="CI40" i="6"/>
  <c r="CI25" i="6"/>
  <c r="CI23" i="6"/>
  <c r="CK4" i="6"/>
  <c r="CI21" i="6"/>
  <c r="CI50" i="6"/>
  <c r="CI45" i="6"/>
  <c r="CI8" i="6"/>
  <c r="CI18" i="6"/>
  <c r="V55" i="4"/>
  <c r="F61" i="4" s="1"/>
  <c r="CC55" i="4"/>
  <c r="C30" i="13"/>
  <c r="C7" i="13"/>
  <c r="C43" i="13" s="1"/>
  <c r="K42" i="3"/>
  <c r="C32" i="13"/>
  <c r="C33" i="13"/>
  <c r="K45" i="3"/>
  <c r="L5" i="14"/>
  <c r="C11" i="13"/>
  <c r="C47" i="13" s="1"/>
  <c r="H5" i="14"/>
  <c r="F49" i="13"/>
  <c r="C15" i="13"/>
  <c r="C51" i="13" s="1"/>
  <c r="N5" i="14"/>
  <c r="C9" i="13"/>
  <c r="C45" i="13" s="1"/>
  <c r="F5" i="14"/>
  <c r="J5" i="14"/>
  <c r="C13" i="13"/>
  <c r="C49" i="13" s="1"/>
  <c r="C17" i="13"/>
  <c r="C53" i="13" s="1"/>
  <c r="F47" i="13"/>
  <c r="F51" i="13"/>
  <c r="F43" i="13"/>
  <c r="F46" i="13"/>
  <c r="E46" i="13"/>
  <c r="E42" i="13"/>
  <c r="K42" i="9"/>
  <c r="E45" i="13"/>
  <c r="E53" i="13"/>
  <c r="I5" i="14"/>
  <c r="M5" i="14"/>
  <c r="E5" i="14"/>
  <c r="E44" i="13"/>
  <c r="E48" i="13"/>
  <c r="E52" i="13"/>
  <c r="E49" i="13"/>
  <c r="C8" i="13"/>
  <c r="C44" i="13" s="1"/>
  <c r="C12" i="13"/>
  <c r="C48" i="13" s="1"/>
  <c r="C16" i="13"/>
  <c r="C52" i="13" s="1"/>
  <c r="F42" i="13"/>
  <c r="AS6" i="5"/>
  <c r="AS53" i="5"/>
  <c r="AU4" i="5"/>
  <c r="AS53" i="9"/>
  <c r="AS6" i="9"/>
  <c r="CE53" i="5"/>
  <c r="CE49" i="5"/>
  <c r="CE45" i="5"/>
  <c r="CE41" i="5"/>
  <c r="CE37" i="5"/>
  <c r="CE33" i="5"/>
  <c r="CE27" i="5"/>
  <c r="CE23" i="5"/>
  <c r="CE19" i="5"/>
  <c r="CE11" i="5"/>
  <c r="CE7" i="5"/>
  <c r="CG4" i="5"/>
  <c r="CE51" i="5"/>
  <c r="CE46" i="5"/>
  <c r="CE40" i="5"/>
  <c r="CE35" i="5"/>
  <c r="CE28" i="5"/>
  <c r="CE22" i="5"/>
  <c r="CE12" i="5"/>
  <c r="CE6" i="5"/>
  <c r="CE30" i="5"/>
  <c r="CE55" i="5"/>
  <c r="CE48" i="5"/>
  <c r="CE43" i="5"/>
  <c r="CE38" i="5"/>
  <c r="CE32" i="5"/>
  <c r="CE25" i="5"/>
  <c r="CE20" i="5"/>
  <c r="CE9" i="5"/>
  <c r="CE47" i="5"/>
  <c r="CE36" i="5"/>
  <c r="CE24" i="5"/>
  <c r="CE31" i="5"/>
  <c r="CE52" i="5"/>
  <c r="CE42" i="5"/>
  <c r="CE29" i="5"/>
  <c r="CE18" i="5"/>
  <c r="CE8" i="5"/>
  <c r="CE50" i="5"/>
  <c r="CE26" i="5"/>
  <c r="CE39" i="5"/>
  <c r="C85" i="4"/>
  <c r="C34" i="13"/>
  <c r="K43" i="3"/>
  <c r="K43" i="9"/>
  <c r="AU4" i="9"/>
  <c r="E25" i="14"/>
  <c r="CE34" i="5"/>
  <c r="CE52" i="9"/>
  <c r="CE36" i="9"/>
  <c r="CE21" i="9"/>
  <c r="CE7" i="9"/>
  <c r="CE44" i="9"/>
  <c r="CE29" i="9"/>
  <c r="CE13" i="9"/>
  <c r="CE41" i="9"/>
  <c r="CE10" i="9"/>
  <c r="CE42" i="9"/>
  <c r="CE24" i="9"/>
  <c r="CE8" i="9"/>
  <c r="CE37" i="9"/>
  <c r="CE45" i="9"/>
  <c r="CE22" i="9"/>
  <c r="CE30" i="9"/>
  <c r="CE23" i="9"/>
  <c r="CE50" i="9"/>
  <c r="CE34" i="9"/>
  <c r="CE48" i="9"/>
  <c r="CE25" i="9"/>
  <c r="CG4" i="9"/>
  <c r="CE35" i="9"/>
  <c r="CE11" i="9"/>
  <c r="CE39" i="9"/>
  <c r="CE31" i="9"/>
  <c r="CE28" i="9"/>
  <c r="CE43" i="9"/>
  <c r="CE51" i="9"/>
  <c r="CE6" i="9"/>
  <c r="CE49" i="9"/>
  <c r="CE33" i="9"/>
  <c r="CE46" i="9"/>
  <c r="CE12" i="9"/>
  <c r="CE19" i="9"/>
  <c r="CE27" i="9"/>
  <c r="CE38" i="9"/>
  <c r="CE9" i="9"/>
  <c r="CE18" i="9"/>
  <c r="CE53" i="9"/>
  <c r="CE26" i="9"/>
  <c r="CD55" i="4"/>
  <c r="F25" i="14"/>
  <c r="AR7" i="4"/>
  <c r="AR54" i="4"/>
  <c r="AT5" i="4"/>
  <c r="AQ6" i="5"/>
  <c r="AQ53" i="5"/>
  <c r="AR4" i="6"/>
  <c r="AP53" i="6"/>
  <c r="CD53" i="5"/>
  <c r="CD49" i="5"/>
  <c r="CD45" i="5"/>
  <c r="CD41" i="5"/>
  <c r="CD37" i="5"/>
  <c r="CD33" i="5"/>
  <c r="CD29" i="5"/>
  <c r="CD25" i="5"/>
  <c r="CD21" i="5"/>
  <c r="CD9" i="5"/>
  <c r="CD52" i="5"/>
  <c r="CD47" i="5"/>
  <c r="CD42" i="5"/>
  <c r="CD36" i="5"/>
  <c r="CD31" i="5"/>
  <c r="CD26" i="5"/>
  <c r="CD20" i="5"/>
  <c r="CD10" i="5"/>
  <c r="CD50" i="5"/>
  <c r="CD44" i="5"/>
  <c r="CD39" i="5"/>
  <c r="CD34" i="5"/>
  <c r="CD28" i="5"/>
  <c r="CD23" i="5"/>
  <c r="CD18" i="5"/>
  <c r="CD12" i="5"/>
  <c r="CD7" i="5"/>
  <c r="CD48" i="5"/>
  <c r="CD38" i="5"/>
  <c r="CD27" i="5"/>
  <c r="CD6" i="5"/>
  <c r="CD55" i="5"/>
  <c r="CD43" i="5"/>
  <c r="CD32" i="5"/>
  <c r="CD22" i="5"/>
  <c r="CD11" i="5"/>
  <c r="CD40" i="5"/>
  <c r="CD19" i="5"/>
  <c r="CD51" i="5"/>
  <c r="CD30" i="5"/>
  <c r="CD8" i="5"/>
  <c r="K25" i="14"/>
  <c r="C77" i="4"/>
  <c r="C26" i="13"/>
  <c r="C80" i="4"/>
  <c r="C29" i="13"/>
  <c r="K41" i="3"/>
  <c r="K41" i="9"/>
  <c r="BB4" i="9"/>
  <c r="AS4" i="1"/>
  <c r="AQ6" i="1"/>
  <c r="CE10" i="5"/>
  <c r="CF4" i="5"/>
  <c r="CD46" i="5"/>
  <c r="CE50" i="10"/>
  <c r="CE45" i="10"/>
  <c r="CE40" i="10"/>
  <c r="CE34" i="10"/>
  <c r="CE29" i="10"/>
  <c r="CE24" i="10"/>
  <c r="CE18" i="10"/>
  <c r="CE8" i="10"/>
  <c r="CE52" i="10"/>
  <c r="CE44" i="10"/>
  <c r="CE37" i="10"/>
  <c r="CE30" i="10"/>
  <c r="CE22" i="10"/>
  <c r="CE9" i="10"/>
  <c r="CE47" i="10"/>
  <c r="CE31" i="10"/>
  <c r="CE55" i="10"/>
  <c r="CE48" i="10"/>
  <c r="CE41" i="10"/>
  <c r="CE33" i="10"/>
  <c r="CE26" i="10"/>
  <c r="CE20" i="10"/>
  <c r="CE39" i="10"/>
  <c r="CE23" i="10"/>
  <c r="CE7" i="10"/>
  <c r="CE53" i="10"/>
  <c r="CE38" i="10"/>
  <c r="CE25" i="10"/>
  <c r="CE10" i="10"/>
  <c r="CE51" i="10"/>
  <c r="CE19" i="10"/>
  <c r="CE46" i="10"/>
  <c r="CE32" i="10"/>
  <c r="CE35" i="10"/>
  <c r="CE49" i="10"/>
  <c r="CE21" i="10"/>
  <c r="CE27" i="10"/>
  <c r="CE36" i="10"/>
  <c r="CE6" i="10"/>
  <c r="CG4" i="10"/>
  <c r="CD52" i="10"/>
  <c r="CD46" i="10"/>
  <c r="CD41" i="10"/>
  <c r="CD36" i="10"/>
  <c r="CD30" i="10"/>
  <c r="CD25" i="10"/>
  <c r="CD20" i="10"/>
  <c r="CD9" i="10"/>
  <c r="CD50" i="10"/>
  <c r="CD44" i="10"/>
  <c r="CD37" i="10"/>
  <c r="CD29" i="10"/>
  <c r="CD22" i="10"/>
  <c r="CD8" i="10"/>
  <c r="CD43" i="10"/>
  <c r="CD27" i="10"/>
  <c r="CF4" i="10"/>
  <c r="CD55" i="10"/>
  <c r="CD48" i="10"/>
  <c r="CD40" i="10"/>
  <c r="CD33" i="10"/>
  <c r="CD26" i="10"/>
  <c r="CD18" i="10"/>
  <c r="CD51" i="10"/>
  <c r="CD35" i="10"/>
  <c r="CD19" i="10"/>
  <c r="CD11" i="10"/>
  <c r="CD45" i="10"/>
  <c r="CD32" i="10"/>
  <c r="CD47" i="10"/>
  <c r="CD53" i="10"/>
  <c r="CD38" i="10"/>
  <c r="CD24" i="10"/>
  <c r="CD10" i="10"/>
  <c r="CD31" i="10"/>
  <c r="CD7" i="10"/>
  <c r="CD42" i="10"/>
  <c r="CD23" i="10"/>
  <c r="CD28" i="10"/>
  <c r="CD51" i="11"/>
  <c r="CD46" i="11"/>
  <c r="CD40" i="11"/>
  <c r="CD35" i="11"/>
  <c r="CD30" i="11"/>
  <c r="CD24" i="11"/>
  <c r="CD19" i="11"/>
  <c r="CD8" i="11"/>
  <c r="CD55" i="11"/>
  <c r="CD52" i="11"/>
  <c r="CD44" i="11"/>
  <c r="CD38" i="11"/>
  <c r="CD31" i="11"/>
  <c r="CD23" i="11"/>
  <c r="CD45" i="11"/>
  <c r="CD29" i="11"/>
  <c r="CD48" i="11"/>
  <c r="CD42" i="11"/>
  <c r="CD34" i="11"/>
  <c r="CD27" i="11"/>
  <c r="CD20" i="11"/>
  <c r="CD6" i="11"/>
  <c r="CD53" i="11"/>
  <c r="CD37" i="11"/>
  <c r="CD21" i="11"/>
  <c r="CD39" i="11"/>
  <c r="CD26" i="11"/>
  <c r="CD25" i="11"/>
  <c r="CD47" i="11"/>
  <c r="CD32" i="11"/>
  <c r="CD18" i="11"/>
  <c r="CF4" i="11"/>
  <c r="CD41" i="11"/>
  <c r="CD9" i="11"/>
  <c r="CD50" i="11"/>
  <c r="CD22" i="11"/>
  <c r="CD36" i="11"/>
  <c r="CD7" i="11"/>
  <c r="CD33" i="11"/>
  <c r="AP53" i="1"/>
  <c r="AR4" i="1"/>
  <c r="AP6" i="1"/>
  <c r="H25" i="14"/>
  <c r="G25" i="14"/>
  <c r="AR6" i="3"/>
  <c r="AT4" i="3"/>
  <c r="AR53" i="3"/>
  <c r="AO53" i="3"/>
  <c r="AQ4" i="3"/>
  <c r="AO6" i="3"/>
  <c r="CG49" i="3"/>
  <c r="CG41" i="3"/>
  <c r="CG33" i="3"/>
  <c r="CG25" i="3"/>
  <c r="CG9" i="3"/>
  <c r="CG40" i="3"/>
  <c r="CG24" i="3"/>
  <c r="CG8" i="3"/>
  <c r="CG42" i="3"/>
  <c r="CG26" i="3"/>
  <c r="CG10" i="3"/>
  <c r="CG53" i="3"/>
  <c r="CG45" i="3"/>
  <c r="CG37" i="3"/>
  <c r="CG29" i="3"/>
  <c r="CG21" i="3"/>
  <c r="CI4" i="3"/>
  <c r="CG48" i="3"/>
  <c r="CG32" i="3"/>
  <c r="CG50" i="3"/>
  <c r="CG34" i="3"/>
  <c r="CG18" i="3"/>
  <c r="AO53" i="6"/>
  <c r="AQ4" i="6"/>
  <c r="CD52" i="12"/>
  <c r="CD46" i="12"/>
  <c r="CD41" i="12"/>
  <c r="CD36" i="12"/>
  <c r="CD30" i="12"/>
  <c r="CD25" i="12"/>
  <c r="CD20" i="12"/>
  <c r="CD9" i="12"/>
  <c r="CD55" i="12"/>
  <c r="CD49" i="12"/>
  <c r="CD44" i="12"/>
  <c r="CD38" i="12"/>
  <c r="CD33" i="12"/>
  <c r="CD28" i="12"/>
  <c r="CD22" i="12"/>
  <c r="CD12" i="12"/>
  <c r="CD6" i="12"/>
  <c r="CD53" i="12"/>
  <c r="CD42" i="12"/>
  <c r="CD32" i="12"/>
  <c r="CD21" i="12"/>
  <c r="CD10" i="12"/>
  <c r="CD51" i="12"/>
  <c r="CD35" i="12"/>
  <c r="CD19" i="12"/>
  <c r="CD48" i="12"/>
  <c r="CD37" i="12"/>
  <c r="CD26" i="12"/>
  <c r="CD43" i="12"/>
  <c r="CD27" i="12"/>
  <c r="CD11" i="12"/>
  <c r="CF4" i="12"/>
  <c r="F55" i="4"/>
  <c r="AO4" i="8"/>
  <c r="AM6" i="8"/>
  <c r="CB55" i="4"/>
  <c r="CF49" i="3"/>
  <c r="CF40" i="3"/>
  <c r="CF24" i="3"/>
  <c r="CF8" i="3"/>
  <c r="CF42" i="3"/>
  <c r="CF26" i="3"/>
  <c r="CF10" i="3"/>
  <c r="CF35" i="3"/>
  <c r="CH4" i="3"/>
  <c r="CF23" i="3"/>
  <c r="CF53" i="3"/>
  <c r="CF45" i="3"/>
  <c r="CF33" i="3"/>
  <c r="CF29" i="3"/>
  <c r="CF48" i="3"/>
  <c r="CF32" i="3"/>
  <c r="CF50" i="3"/>
  <c r="CF34" i="3"/>
  <c r="CF18" i="3"/>
  <c r="CF51" i="3"/>
  <c r="CF19" i="3"/>
  <c r="CF39" i="3"/>
  <c r="CF7" i="3"/>
  <c r="CF21" i="3"/>
  <c r="CG12" i="6"/>
  <c r="CG32" i="6"/>
  <c r="CE7" i="3"/>
  <c r="CE23" i="3"/>
  <c r="CE33" i="3"/>
  <c r="CE41" i="3"/>
  <c r="CE52" i="11"/>
  <c r="CE46" i="11"/>
  <c r="CE41" i="11"/>
  <c r="CE36" i="11"/>
  <c r="CE28" i="11"/>
  <c r="CE23" i="11"/>
  <c r="CE18" i="11"/>
  <c r="CE7" i="11"/>
  <c r="AO54" i="4"/>
  <c r="AO55" i="4" s="1"/>
  <c r="AQ5" i="4"/>
  <c r="CD9" i="9"/>
  <c r="CD20" i="9"/>
  <c r="CD31" i="9"/>
  <c r="CD41" i="9"/>
  <c r="CD53" i="6"/>
  <c r="CD45" i="6"/>
  <c r="CD37" i="6"/>
  <c r="CD29" i="6"/>
  <c r="CD21" i="6"/>
  <c r="CF4" i="6"/>
  <c r="CE51" i="6"/>
  <c r="CE47" i="6"/>
  <c r="CE43" i="6"/>
  <c r="CE39" i="6"/>
  <c r="CE35" i="6"/>
  <c r="CE31" i="6"/>
  <c r="CE27" i="6"/>
  <c r="AO6" i="12"/>
  <c r="AO53" i="12"/>
  <c r="CD51" i="9"/>
  <c r="CD45" i="9"/>
  <c r="CD40" i="9"/>
  <c r="CD35" i="9"/>
  <c r="CD29" i="9"/>
  <c r="CD24" i="9"/>
  <c r="CD19" i="9"/>
  <c r="CD13" i="9"/>
  <c r="CD8" i="9"/>
  <c r="CD53" i="9"/>
  <c r="CD48" i="9"/>
  <c r="CD43" i="9"/>
  <c r="CD37" i="9"/>
  <c r="CD32" i="9"/>
  <c r="CD27" i="9"/>
  <c r="CD21" i="9"/>
  <c r="CD11" i="9"/>
  <c r="CF4" i="9"/>
  <c r="AP6" i="8"/>
  <c r="AR4" i="8"/>
  <c r="CC52" i="8"/>
  <c r="CC48" i="8"/>
  <c r="CC50" i="8"/>
  <c r="CC53" i="8"/>
  <c r="CC6" i="8"/>
  <c r="CC28" i="8"/>
  <c r="CC49" i="8"/>
  <c r="CC26" i="8"/>
  <c r="CC47" i="8"/>
  <c r="CE4" i="8"/>
  <c r="CC51" i="8"/>
  <c r="AR4" i="11"/>
  <c r="CG4" i="12"/>
  <c r="CE26" i="12"/>
  <c r="CE40" i="12"/>
  <c r="BX55" i="4"/>
  <c r="E85" i="4" s="1"/>
  <c r="CB45" i="8"/>
  <c r="CB41" i="8"/>
  <c r="CB33" i="8"/>
  <c r="CB27" i="8"/>
  <c r="CD4" i="8"/>
  <c r="CB53" i="8"/>
  <c r="CB24" i="8"/>
  <c r="CB29" i="8"/>
  <c r="CB32" i="8"/>
  <c r="CB36" i="8"/>
  <c r="CB43" i="8"/>
  <c r="CB46" i="8"/>
  <c r="BH55" i="4"/>
  <c r="E77" i="4" s="1"/>
  <c r="AG55" i="4"/>
  <c r="E67" i="4" s="1"/>
  <c r="BD55" i="4"/>
  <c r="E75" i="4" s="1"/>
  <c r="BR55" i="4"/>
  <c r="E82" i="4" s="1"/>
  <c r="BT55" i="4"/>
  <c r="E83" i="4" s="1"/>
  <c r="AI55" i="4"/>
  <c r="E68" i="4" s="1"/>
  <c r="CI50" i="4" l="1"/>
  <c r="CI43" i="4"/>
  <c r="CI37" i="4"/>
  <c r="CI29" i="4"/>
  <c r="CI22" i="4"/>
  <c r="CI15" i="4"/>
  <c r="CI7" i="4"/>
  <c r="CI56" i="4"/>
  <c r="CI49" i="4"/>
  <c r="CI42" i="4"/>
  <c r="CI34" i="4"/>
  <c r="CI27" i="4"/>
  <c r="CI21" i="4"/>
  <c r="CI13" i="4"/>
  <c r="CK5" i="4"/>
  <c r="CI54" i="4"/>
  <c r="CI47" i="4"/>
  <c r="CI39" i="4"/>
  <c r="CI33" i="4"/>
  <c r="CI26" i="4"/>
  <c r="CI18" i="4"/>
  <c r="CI11" i="4"/>
  <c r="CI45" i="4"/>
  <c r="CI17" i="4"/>
  <c r="CI40" i="4"/>
  <c r="CI24" i="4"/>
  <c r="CI8" i="4"/>
  <c r="CI35" i="4"/>
  <c r="CI14" i="4"/>
  <c r="CI38" i="4"/>
  <c r="CI10" i="4"/>
  <c r="CI23" i="4"/>
  <c r="CI44" i="4"/>
  <c r="CI20" i="4"/>
  <c r="CI46" i="4"/>
  <c r="CI19" i="4"/>
  <c r="CI53" i="4"/>
  <c r="CI36" i="4"/>
  <c r="CI16" i="4"/>
  <c r="CI41" i="4"/>
  <c r="CI9" i="4"/>
  <c r="CI32" i="4"/>
  <c r="CI30" i="4"/>
  <c r="CI48" i="4"/>
  <c r="CI28" i="4"/>
  <c r="CI25" i="4"/>
  <c r="CI31" i="4"/>
  <c r="CI52" i="4"/>
  <c r="CI12" i="4"/>
  <c r="CI51" i="4"/>
  <c r="AV4" i="12"/>
  <c r="AT53" i="12"/>
  <c r="AT6" i="12"/>
  <c r="AU53" i="12"/>
  <c r="AW4" i="12"/>
  <c r="AU6" i="12"/>
  <c r="AV53" i="5"/>
  <c r="AV6" i="5"/>
  <c r="AX4" i="5"/>
  <c r="AU6" i="10"/>
  <c r="AU53" i="10"/>
  <c r="AW4" i="10"/>
  <c r="AT53" i="10"/>
  <c r="AT6" i="10"/>
  <c r="AV4" i="10"/>
  <c r="CH39" i="1"/>
  <c r="CH35" i="1"/>
  <c r="CH19" i="1"/>
  <c r="CH49" i="1"/>
  <c r="CH33" i="1"/>
  <c r="CH9" i="1"/>
  <c r="CH28" i="1"/>
  <c r="CH48" i="1"/>
  <c r="CH8" i="1"/>
  <c r="CH26" i="1"/>
  <c r="CH22" i="1"/>
  <c r="CH18" i="1"/>
  <c r="CH51" i="1"/>
  <c r="CH31" i="1"/>
  <c r="CH11" i="1"/>
  <c r="CH45" i="1"/>
  <c r="CH43" i="1"/>
  <c r="CH53" i="1"/>
  <c r="CH25" i="1"/>
  <c r="CH36" i="1"/>
  <c r="CH40" i="1"/>
  <c r="CH30" i="1"/>
  <c r="CH38" i="1"/>
  <c r="CH23" i="1"/>
  <c r="CH55" i="1"/>
  <c r="CH27" i="1"/>
  <c r="CH41" i="1"/>
  <c r="CH21" i="1"/>
  <c r="CH20" i="1"/>
  <c r="CH32" i="1"/>
  <c r="CH42" i="1"/>
  <c r="CH6" i="1"/>
  <c r="CH10" i="1"/>
  <c r="CH7" i="1"/>
  <c r="CH29" i="1"/>
  <c r="CJ4" i="1"/>
  <c r="CH34" i="1"/>
  <c r="CH37" i="1"/>
  <c r="CH52" i="1"/>
  <c r="CH12" i="1"/>
  <c r="CH24" i="1"/>
  <c r="CH50" i="1"/>
  <c r="CH47" i="1"/>
  <c r="CH44" i="1"/>
  <c r="CH46" i="1"/>
  <c r="J59" i="4"/>
  <c r="AO54" i="2"/>
  <c r="AR53" i="7"/>
  <c r="AR6" i="7"/>
  <c r="AT4" i="7"/>
  <c r="CF51" i="7"/>
  <c r="CF47" i="7"/>
  <c r="CF43" i="7"/>
  <c r="CF55" i="7"/>
  <c r="CF23" i="7"/>
  <c r="CF19" i="7"/>
  <c r="CF15" i="7"/>
  <c r="CF11" i="7"/>
  <c r="CF7" i="7"/>
  <c r="CF28" i="7"/>
  <c r="CF33" i="7"/>
  <c r="CF37" i="7"/>
  <c r="CF50" i="7"/>
  <c r="CF46" i="7"/>
  <c r="CF42" i="7"/>
  <c r="CF26" i="7"/>
  <c r="CF22" i="7"/>
  <c r="CF18" i="7"/>
  <c r="CF14" i="7"/>
  <c r="CF10" i="7"/>
  <c r="CF6" i="7"/>
  <c r="CF30" i="7"/>
  <c r="CF34" i="7"/>
  <c r="CF38" i="7"/>
  <c r="CF53" i="7"/>
  <c r="CF49" i="7"/>
  <c r="CF45" i="7"/>
  <c r="CF41" i="7"/>
  <c r="CF25" i="7"/>
  <c r="CF21" i="7"/>
  <c r="CF17" i="7"/>
  <c r="CF13" i="7"/>
  <c r="CF9" i="7"/>
  <c r="CF40" i="7"/>
  <c r="CF27" i="7"/>
  <c r="CF31" i="7"/>
  <c r="CF35" i="7"/>
  <c r="CF52" i="7"/>
  <c r="CF48" i="7"/>
  <c r="CF44" i="7"/>
  <c r="CH4" i="7"/>
  <c r="CF24" i="7"/>
  <c r="CF20" i="7"/>
  <c r="CF16" i="7"/>
  <c r="CF12" i="7"/>
  <c r="CF8" i="7"/>
  <c r="CF39" i="7"/>
  <c r="CF29" i="7"/>
  <c r="CF32" i="7"/>
  <c r="CF36" i="7"/>
  <c r="CG45" i="1"/>
  <c r="CG37" i="1"/>
  <c r="CG55" i="1"/>
  <c r="CG38" i="1"/>
  <c r="CG22" i="1"/>
  <c r="CG52" i="1"/>
  <c r="CG36" i="1"/>
  <c r="CG20" i="1"/>
  <c r="CG39" i="1"/>
  <c r="CG51" i="1"/>
  <c r="CG19" i="1"/>
  <c r="CG25" i="1"/>
  <c r="CG49" i="1"/>
  <c r="CG21" i="1"/>
  <c r="CG46" i="1"/>
  <c r="CG30" i="1"/>
  <c r="CG10" i="1"/>
  <c r="CG44" i="1"/>
  <c r="CG28" i="1"/>
  <c r="CG8" i="1"/>
  <c r="CG23" i="1"/>
  <c r="CG35" i="1"/>
  <c r="CI4" i="1"/>
  <c r="CG53" i="1"/>
  <c r="CG34" i="1"/>
  <c r="CG48" i="1"/>
  <c r="CG12" i="1"/>
  <c r="CG43" i="1"/>
  <c r="CG41" i="1"/>
  <c r="CG42" i="1"/>
  <c r="CG40" i="1"/>
  <c r="CG31" i="1"/>
  <c r="CG9" i="1"/>
  <c r="CG26" i="1"/>
  <c r="CG32" i="1"/>
  <c r="CG7" i="1"/>
  <c r="CG29" i="1"/>
  <c r="CG18" i="1"/>
  <c r="CG24" i="1"/>
  <c r="CG27" i="1"/>
  <c r="CG33" i="1"/>
  <c r="CG50" i="1"/>
  <c r="CG11" i="1"/>
  <c r="CG6" i="1"/>
  <c r="CG47" i="1"/>
  <c r="CF49" i="4"/>
  <c r="CF33" i="4"/>
  <c r="CF17" i="4"/>
  <c r="CF51" i="4"/>
  <c r="CF35" i="4"/>
  <c r="CF19" i="4"/>
  <c r="CF50" i="4"/>
  <c r="CF18" i="4"/>
  <c r="CF38" i="4"/>
  <c r="CH5" i="4"/>
  <c r="CF44" i="4"/>
  <c r="CF24" i="4"/>
  <c r="CF20" i="4"/>
  <c r="CF53" i="4"/>
  <c r="CF29" i="4"/>
  <c r="CF9" i="4"/>
  <c r="CF39" i="4"/>
  <c r="CF15" i="4"/>
  <c r="CF34" i="4"/>
  <c r="CF46" i="4"/>
  <c r="CF48" i="4"/>
  <c r="CF12" i="4"/>
  <c r="CF36" i="4"/>
  <c r="CF21" i="4"/>
  <c r="CF7" i="4"/>
  <c r="CF42" i="4"/>
  <c r="CF28" i="4"/>
  <c r="CF45" i="4"/>
  <c r="CF25" i="4"/>
  <c r="CF56" i="4"/>
  <c r="CF31" i="4"/>
  <c r="CF11" i="4"/>
  <c r="CF26" i="4"/>
  <c r="CF30" i="4"/>
  <c r="CF32" i="4"/>
  <c r="CF40" i="4"/>
  <c r="CF41" i="4"/>
  <c r="CF27" i="4"/>
  <c r="CF16" i="4"/>
  <c r="CF8" i="4"/>
  <c r="CF37" i="4"/>
  <c r="CF43" i="4"/>
  <c r="CF54" i="4"/>
  <c r="CF47" i="4"/>
  <c r="CF10" i="4"/>
  <c r="CF22" i="4"/>
  <c r="CF13" i="4"/>
  <c r="CF23" i="4"/>
  <c r="CF14" i="4"/>
  <c r="CF52" i="4"/>
  <c r="G60" i="4"/>
  <c r="I60" i="4" s="1"/>
  <c r="K60" i="4"/>
  <c r="D7" i="14"/>
  <c r="K59" i="4"/>
  <c r="K64" i="4"/>
  <c r="G64" i="4"/>
  <c r="I64" i="4" s="1"/>
  <c r="I7" i="14"/>
  <c r="P19" i="14"/>
  <c r="E89" i="7"/>
  <c r="E91" i="7" s="1"/>
  <c r="D89" i="7"/>
  <c r="D90" i="7" s="1"/>
  <c r="AO53" i="11"/>
  <c r="AQ4" i="11"/>
  <c r="AO6" i="11"/>
  <c r="CE53" i="11"/>
  <c r="CE45" i="11"/>
  <c r="CE38" i="11"/>
  <c r="CE32" i="11"/>
  <c r="CE22" i="11"/>
  <c r="CE6" i="11"/>
  <c r="CE43" i="11"/>
  <c r="CE25" i="11"/>
  <c r="CE50" i="11"/>
  <c r="CE44" i="11"/>
  <c r="CE37" i="11"/>
  <c r="CE27" i="11"/>
  <c r="CE20" i="11"/>
  <c r="CE31" i="11"/>
  <c r="CE39" i="11"/>
  <c r="CE21" i="11"/>
  <c r="CE49" i="11"/>
  <c r="CE42" i="11"/>
  <c r="CE34" i="11"/>
  <c r="CE26" i="11"/>
  <c r="CE19" i="11"/>
  <c r="CE30" i="11"/>
  <c r="CE51" i="11"/>
  <c r="CE35" i="11"/>
  <c r="CE9" i="11"/>
  <c r="CE40" i="11"/>
  <c r="CG4" i="11"/>
  <c r="CE33" i="11"/>
  <c r="CE55" i="11"/>
  <c r="CE24" i="11"/>
  <c r="CE47" i="11"/>
  <c r="CE48" i="11"/>
  <c r="CE8" i="11"/>
  <c r="CE29" i="11"/>
  <c r="BX10" i="11"/>
  <c r="BT10" i="11"/>
  <c r="BP10" i="11"/>
  <c r="BJ10" i="11"/>
  <c r="BF10" i="11"/>
  <c r="CB10" i="11"/>
  <c r="BO10" i="11"/>
  <c r="BN10" i="11"/>
  <c r="CG10" i="11"/>
  <c r="BV10" i="11"/>
  <c r="BL10" i="11"/>
  <c r="BD10" i="11"/>
  <c r="CE10" i="11"/>
  <c r="CA10" i="11"/>
  <c r="BW10" i="11"/>
  <c r="BS10" i="11"/>
  <c r="BM10" i="11"/>
  <c r="BI10" i="11"/>
  <c r="BE10" i="11"/>
  <c r="CC10" i="11"/>
  <c r="BZ10" i="11"/>
  <c r="BR10" i="11"/>
  <c r="BH10" i="11"/>
  <c r="BY10" i="11"/>
  <c r="BU10" i="11"/>
  <c r="BQ10" i="11"/>
  <c r="BK10" i="11"/>
  <c r="BG10" i="11"/>
  <c r="CD10" i="11"/>
  <c r="BA9" i="11"/>
  <c r="AW9" i="11"/>
  <c r="AS9" i="11"/>
  <c r="AO9" i="11"/>
  <c r="AK9" i="11"/>
  <c r="AG9" i="11"/>
  <c r="AC9" i="11"/>
  <c r="Y9" i="11"/>
  <c r="U9" i="11"/>
  <c r="P9" i="11"/>
  <c r="AY9" i="11"/>
  <c r="AU9" i="11"/>
  <c r="AQ9" i="11"/>
  <c r="AI9" i="11"/>
  <c r="AA9" i="11"/>
  <c r="S9" i="11"/>
  <c r="AZ9" i="11"/>
  <c r="AV9" i="11"/>
  <c r="AR9" i="11"/>
  <c r="AN9" i="11"/>
  <c r="AJ9" i="11"/>
  <c r="AF9" i="11"/>
  <c r="AB9" i="11"/>
  <c r="X9" i="11"/>
  <c r="T9" i="11"/>
  <c r="O9" i="11"/>
  <c r="AM9" i="11"/>
  <c r="AE9" i="11"/>
  <c r="W9" i="11"/>
  <c r="BB9" i="11"/>
  <c r="AX9" i="11"/>
  <c r="AT9" i="11"/>
  <c r="AP9" i="11"/>
  <c r="AL9" i="11"/>
  <c r="AH9" i="11"/>
  <c r="AD9" i="11"/>
  <c r="Z9" i="11"/>
  <c r="V9" i="11"/>
  <c r="R9" i="11"/>
  <c r="Q9" i="11"/>
  <c r="AY12" i="6"/>
  <c r="AU12" i="6"/>
  <c r="AQ12" i="6"/>
  <c r="AM12" i="6"/>
  <c r="AI12" i="6"/>
  <c r="AE12" i="6"/>
  <c r="AA12" i="6"/>
  <c r="W12" i="6"/>
  <c r="S12" i="6"/>
  <c r="O12" i="6"/>
  <c r="BB12" i="6"/>
  <c r="AX12" i="6"/>
  <c r="AT12" i="6"/>
  <c r="AP12" i="6"/>
  <c r="AL12" i="6"/>
  <c r="AH12" i="6"/>
  <c r="AD12" i="6"/>
  <c r="Z12" i="6"/>
  <c r="V12" i="6"/>
  <c r="R12" i="6"/>
  <c r="AZ12" i="6"/>
  <c r="AR12" i="6"/>
  <c r="AJ12" i="6"/>
  <c r="AB12" i="6"/>
  <c r="T12" i="6"/>
  <c r="AW12" i="6"/>
  <c r="AO12" i="6"/>
  <c r="AG12" i="6"/>
  <c r="Y12" i="6"/>
  <c r="Q12" i="6"/>
  <c r="AV12" i="6"/>
  <c r="AN12" i="6"/>
  <c r="AF12" i="6"/>
  <c r="X12" i="6"/>
  <c r="P12" i="6"/>
  <c r="BA12" i="6"/>
  <c r="AS12" i="6"/>
  <c r="AK12" i="6"/>
  <c r="AC12" i="6"/>
  <c r="U12" i="6"/>
  <c r="BZ13" i="6"/>
  <c r="BV13" i="6"/>
  <c r="BR13" i="6"/>
  <c r="BN13" i="6"/>
  <c r="BJ13" i="6"/>
  <c r="BF13" i="6"/>
  <c r="BY13" i="6"/>
  <c r="BU13" i="6"/>
  <c r="BQ13" i="6"/>
  <c r="BM13" i="6"/>
  <c r="BI13" i="6"/>
  <c r="BE13" i="6"/>
  <c r="BT13" i="6"/>
  <c r="BL13" i="6"/>
  <c r="BD13" i="6"/>
  <c r="BP13" i="6"/>
  <c r="CA13" i="6"/>
  <c r="BS13" i="6"/>
  <c r="BK13" i="6"/>
  <c r="CC13" i="6"/>
  <c r="CB13" i="6"/>
  <c r="BX13" i="6"/>
  <c r="BH13" i="6"/>
  <c r="BW13" i="6"/>
  <c r="CE13" i="6"/>
  <c r="BO13" i="6"/>
  <c r="CG13" i="6"/>
  <c r="BG13" i="6"/>
  <c r="CD13" i="6"/>
  <c r="CI13" i="6"/>
  <c r="CI55" i="7"/>
  <c r="CI53" i="7"/>
  <c r="CI52" i="7"/>
  <c r="CI51" i="7"/>
  <c r="CI50" i="7"/>
  <c r="CI49" i="7"/>
  <c r="CI48" i="7"/>
  <c r="CI47" i="7"/>
  <c r="CI46" i="7"/>
  <c r="CI45" i="7"/>
  <c r="CI44" i="7"/>
  <c r="CI43" i="7"/>
  <c r="CI42" i="7"/>
  <c r="CI41" i="7"/>
  <c r="CI40" i="7"/>
  <c r="CI39" i="7"/>
  <c r="CI38" i="7"/>
  <c r="CI37" i="7"/>
  <c r="CI36" i="7"/>
  <c r="CI35" i="7"/>
  <c r="CI34" i="7"/>
  <c r="CI33" i="7"/>
  <c r="CI32" i="7"/>
  <c r="CI31" i="7"/>
  <c r="CI30" i="7"/>
  <c r="CI29" i="7"/>
  <c r="CI28" i="7"/>
  <c r="CI27" i="7"/>
  <c r="CI26" i="7"/>
  <c r="CI25" i="7"/>
  <c r="CI24" i="7"/>
  <c r="CI23" i="7"/>
  <c r="CI22" i="7"/>
  <c r="CI21" i="7"/>
  <c r="CI20" i="7"/>
  <c r="CI19" i="7"/>
  <c r="CI18" i="7"/>
  <c r="CI17" i="7"/>
  <c r="CI16" i="7"/>
  <c r="CI15" i="7"/>
  <c r="CI14" i="7"/>
  <c r="CI13" i="7"/>
  <c r="CI12" i="7"/>
  <c r="CI11" i="7"/>
  <c r="CI10" i="7"/>
  <c r="CI9" i="7"/>
  <c r="CI8" i="7"/>
  <c r="CI7" i="7"/>
  <c r="CI6" i="7"/>
  <c r="CK4" i="7"/>
  <c r="AS6" i="7"/>
  <c r="AS53" i="7"/>
  <c r="AU4" i="7"/>
  <c r="CG54" i="7"/>
  <c r="BZ13" i="1"/>
  <c r="BV13" i="1"/>
  <c r="BR13" i="1"/>
  <c r="BN13" i="1"/>
  <c r="BJ13" i="1"/>
  <c r="BF13" i="1"/>
  <c r="BW13" i="1"/>
  <c r="BQ13" i="1"/>
  <c r="BL13" i="1"/>
  <c r="BG13" i="1"/>
  <c r="BX13" i="1"/>
  <c r="BS13" i="1"/>
  <c r="BM13" i="1"/>
  <c r="BH13" i="1"/>
  <c r="CB13" i="1"/>
  <c r="BY13" i="1"/>
  <c r="BO13" i="1"/>
  <c r="BD13" i="1"/>
  <c r="CC13" i="1"/>
  <c r="BU13" i="1"/>
  <c r="CA13" i="1"/>
  <c r="BP13" i="1"/>
  <c r="BE13" i="1"/>
  <c r="BI13" i="1"/>
  <c r="BK13" i="1"/>
  <c r="CD13" i="1"/>
  <c r="CI13" i="1"/>
  <c r="CF13" i="1"/>
  <c r="BT13" i="1"/>
  <c r="CH13" i="1"/>
  <c r="CE13" i="1"/>
  <c r="CJ13" i="1"/>
  <c r="CG13" i="1"/>
  <c r="AY12" i="1"/>
  <c r="AU12" i="1"/>
  <c r="AQ12" i="1"/>
  <c r="AM12" i="1"/>
  <c r="AI12" i="1"/>
  <c r="AE12" i="1"/>
  <c r="AA12" i="1"/>
  <c r="W12" i="1"/>
  <c r="S12" i="1"/>
  <c r="O12" i="1"/>
  <c r="AZ12" i="1"/>
  <c r="AV12" i="1"/>
  <c r="AR12" i="1"/>
  <c r="AN12" i="1"/>
  <c r="AJ12" i="1"/>
  <c r="AF12" i="1"/>
  <c r="AB12" i="1"/>
  <c r="X12" i="1"/>
  <c r="T12" i="1"/>
  <c r="P12" i="1"/>
  <c r="BA12" i="1"/>
  <c r="AS12" i="1"/>
  <c r="AK12" i="1"/>
  <c r="AC12" i="1"/>
  <c r="U12" i="1"/>
  <c r="BB12" i="1"/>
  <c r="AT12" i="1"/>
  <c r="AL12" i="1"/>
  <c r="AD12" i="1"/>
  <c r="V12" i="1"/>
  <c r="AO12" i="1"/>
  <c r="Y12" i="1"/>
  <c r="AP12" i="1"/>
  <c r="AX12" i="1"/>
  <c r="AH12" i="1"/>
  <c r="R12" i="1"/>
  <c r="AW12" i="1"/>
  <c r="AG12" i="1"/>
  <c r="Q12" i="1"/>
  <c r="Z12" i="1"/>
  <c r="BZ13" i="8"/>
  <c r="BV13" i="8"/>
  <c r="BR13" i="8"/>
  <c r="BN13" i="8"/>
  <c r="BJ13" i="8"/>
  <c r="BF13" i="8"/>
  <c r="BY13" i="8"/>
  <c r="BU13" i="8"/>
  <c r="BQ13" i="8"/>
  <c r="BM13" i="8"/>
  <c r="BI13" i="8"/>
  <c r="BE13" i="8"/>
  <c r="BT13" i="8"/>
  <c r="BL13" i="8"/>
  <c r="BD13" i="8"/>
  <c r="BX13" i="8"/>
  <c r="BH13" i="8"/>
  <c r="CA13" i="8"/>
  <c r="BS13" i="8"/>
  <c r="BK13" i="8"/>
  <c r="BP13" i="8"/>
  <c r="BW13" i="8"/>
  <c r="BO13" i="8"/>
  <c r="CC13" i="8"/>
  <c r="BG13" i="8"/>
  <c r="CB13" i="8"/>
  <c r="Q12" i="8"/>
  <c r="AV12" i="8"/>
  <c r="AN12" i="8"/>
  <c r="AF12" i="8"/>
  <c r="V12" i="8"/>
  <c r="AU12" i="8"/>
  <c r="AE12" i="8"/>
  <c r="AW12" i="8"/>
  <c r="AG12" i="8"/>
  <c r="AA12" i="8"/>
  <c r="P12" i="8"/>
  <c r="BB12" i="8"/>
  <c r="AT12" i="8"/>
  <c r="AL12" i="8"/>
  <c r="AD12" i="8"/>
  <c r="T12" i="8"/>
  <c r="AQ12" i="8"/>
  <c r="W12" i="8"/>
  <c r="AS12" i="8"/>
  <c r="AC12" i="8"/>
  <c r="AZ12" i="8"/>
  <c r="AJ12" i="8"/>
  <c r="R12" i="8"/>
  <c r="S12" i="8"/>
  <c r="Y12" i="8"/>
  <c r="AM12" i="8"/>
  <c r="O12" i="8"/>
  <c r="AX12" i="8"/>
  <c r="AH12" i="8"/>
  <c r="AY12" i="8"/>
  <c r="BA12" i="8"/>
  <c r="U12" i="8"/>
  <c r="AB12" i="8"/>
  <c r="AR12" i="8"/>
  <c r="Z12" i="8"/>
  <c r="AO12" i="8"/>
  <c r="AK12" i="8"/>
  <c r="AP12" i="8"/>
  <c r="X12" i="8"/>
  <c r="AI12" i="8"/>
  <c r="AQ53" i="2"/>
  <c r="AS4" i="2"/>
  <c r="AQ6" i="2"/>
  <c r="CG53" i="2"/>
  <c r="CG52" i="2"/>
  <c r="CG51" i="2"/>
  <c r="CG50" i="2"/>
  <c r="CG49" i="2"/>
  <c r="CG48" i="2"/>
  <c r="CG47" i="2"/>
  <c r="CG46" i="2"/>
  <c r="CG45" i="2"/>
  <c r="CG44" i="2"/>
  <c r="CG43" i="2"/>
  <c r="CG40" i="2"/>
  <c r="CG39" i="2"/>
  <c r="CG38" i="2"/>
  <c r="CG37" i="2"/>
  <c r="CG36" i="2"/>
  <c r="CG35" i="2"/>
  <c r="CG34" i="2"/>
  <c r="CG33" i="2"/>
  <c r="CG32" i="2"/>
  <c r="CG55" i="2"/>
  <c r="CG42" i="2"/>
  <c r="CG31" i="2"/>
  <c r="CG30" i="2"/>
  <c r="CG29" i="2"/>
  <c r="CG28" i="2"/>
  <c r="CG27" i="2"/>
  <c r="CG26" i="2"/>
  <c r="CG25" i="2"/>
  <c r="CG24" i="2"/>
  <c r="CG23" i="2"/>
  <c r="CG22" i="2"/>
  <c r="CG21" i="2"/>
  <c r="CG20" i="2"/>
  <c r="CG41" i="2"/>
  <c r="CG19" i="2"/>
  <c r="CG8" i="2"/>
  <c r="CG6" i="2"/>
  <c r="CG16" i="2"/>
  <c r="CG15" i="2"/>
  <c r="CG13" i="2"/>
  <c r="CG11" i="2"/>
  <c r="CG9" i="2"/>
  <c r="CG7" i="2"/>
  <c r="CG17" i="2"/>
  <c r="CI4" i="2"/>
  <c r="CG18" i="2"/>
  <c r="CG14" i="2"/>
  <c r="CG12" i="2"/>
  <c r="CG10" i="2"/>
  <c r="J68" i="2"/>
  <c r="CD54" i="2"/>
  <c r="AR53" i="2"/>
  <c r="AT4" i="2"/>
  <c r="AR6" i="2"/>
  <c r="I58" i="2"/>
  <c r="J58" i="2"/>
  <c r="E89" i="2"/>
  <c r="E91" i="2" s="1"/>
  <c r="D89" i="2"/>
  <c r="D90" i="2" s="1"/>
  <c r="CF55" i="2"/>
  <c r="CF53" i="2"/>
  <c r="CF52" i="2"/>
  <c r="CF51" i="2"/>
  <c r="CF50" i="2"/>
  <c r="CF49" i="2"/>
  <c r="CF48" i="2"/>
  <c r="CF47" i="2"/>
  <c r="CF46" i="2"/>
  <c r="CF45" i="2"/>
  <c r="CF44" i="2"/>
  <c r="CF43" i="2"/>
  <c r="CF40" i="2"/>
  <c r="CF39" i="2"/>
  <c r="CF38" i="2"/>
  <c r="CF37" i="2"/>
  <c r="CF36" i="2"/>
  <c r="CF35" i="2"/>
  <c r="CF34" i="2"/>
  <c r="CF33" i="2"/>
  <c r="CF32" i="2"/>
  <c r="CF31" i="2"/>
  <c r="CF41" i="2"/>
  <c r="CH4" i="2"/>
  <c r="CF30" i="2"/>
  <c r="CF29" i="2"/>
  <c r="CF28" i="2"/>
  <c r="CF27" i="2"/>
  <c r="CF26" i="2"/>
  <c r="CF25" i="2"/>
  <c r="CF24" i="2"/>
  <c r="CF23" i="2"/>
  <c r="CF22" i="2"/>
  <c r="CF21" i="2"/>
  <c r="CF20" i="2"/>
  <c r="CF19" i="2"/>
  <c r="CF18" i="2"/>
  <c r="CF17" i="2"/>
  <c r="CF16" i="2"/>
  <c r="CF15" i="2"/>
  <c r="CF14" i="2"/>
  <c r="CF13" i="2"/>
  <c r="CF12" i="2"/>
  <c r="CF11" i="2"/>
  <c r="CF10" i="2"/>
  <c r="CF9" i="2"/>
  <c r="CF8" i="2"/>
  <c r="CF7" i="2"/>
  <c r="CF6" i="2"/>
  <c r="CF42" i="2"/>
  <c r="AP54" i="2"/>
  <c r="CE54" i="2"/>
  <c r="J64" i="2"/>
  <c r="BX13" i="9"/>
  <c r="BT13" i="9"/>
  <c r="BP13" i="9"/>
  <c r="BL13" i="9"/>
  <c r="BH13" i="9"/>
  <c r="BD13" i="9"/>
  <c r="BY13" i="9"/>
  <c r="BU13" i="9"/>
  <c r="BQ13" i="9"/>
  <c r="BM13" i="9"/>
  <c r="BI13" i="9"/>
  <c r="BE13" i="9"/>
  <c r="BV13" i="9"/>
  <c r="BN13" i="9"/>
  <c r="BF13" i="9"/>
  <c r="CC13" i="9"/>
  <c r="CA13" i="9"/>
  <c r="BS13" i="9"/>
  <c r="BK13" i="9"/>
  <c r="CB13" i="9"/>
  <c r="BO13" i="9"/>
  <c r="BZ13" i="9"/>
  <c r="BW13" i="9"/>
  <c r="BG13" i="9"/>
  <c r="BR13" i="9"/>
  <c r="BJ13" i="9"/>
  <c r="AY12" i="9"/>
  <c r="AZ12" i="9"/>
  <c r="AW12" i="9"/>
  <c r="AS12" i="9"/>
  <c r="AO12" i="9"/>
  <c r="AK12" i="9"/>
  <c r="AG12" i="9"/>
  <c r="AC12" i="9"/>
  <c r="Y12" i="9"/>
  <c r="U12" i="9"/>
  <c r="Q12" i="9"/>
  <c r="BB12" i="9"/>
  <c r="AV12" i="9"/>
  <c r="AR12" i="9"/>
  <c r="AN12" i="9"/>
  <c r="AJ12" i="9"/>
  <c r="AF12" i="9"/>
  <c r="AB12" i="9"/>
  <c r="X12" i="9"/>
  <c r="T12" i="9"/>
  <c r="P12" i="9"/>
  <c r="AT12" i="9"/>
  <c r="AL12" i="9"/>
  <c r="AD12" i="9"/>
  <c r="V12" i="9"/>
  <c r="BA12" i="9"/>
  <c r="AI12" i="9"/>
  <c r="S12" i="9"/>
  <c r="AX12" i="9"/>
  <c r="AP12" i="9"/>
  <c r="AH12" i="9"/>
  <c r="Z12" i="9"/>
  <c r="R12" i="9"/>
  <c r="AU12" i="9"/>
  <c r="AM12" i="9"/>
  <c r="AE12" i="9"/>
  <c r="W12" i="9"/>
  <c r="O12" i="9"/>
  <c r="AQ12" i="9"/>
  <c r="AA12" i="9"/>
  <c r="BY13" i="3"/>
  <c r="BU13" i="3"/>
  <c r="BQ13" i="3"/>
  <c r="BM13" i="3"/>
  <c r="BH13" i="3"/>
  <c r="BD13" i="3"/>
  <c r="BZ13" i="3"/>
  <c r="BV13" i="3"/>
  <c r="BR13" i="3"/>
  <c r="BN13" i="3"/>
  <c r="BI13" i="3"/>
  <c r="BE13" i="3"/>
  <c r="CA13" i="3"/>
  <c r="BS13" i="3"/>
  <c r="BK13" i="3"/>
  <c r="CB13" i="3"/>
  <c r="CF13" i="3"/>
  <c r="BX13" i="3"/>
  <c r="BP13" i="3"/>
  <c r="BG13" i="3"/>
  <c r="CE13" i="3"/>
  <c r="BL13" i="3"/>
  <c r="BW13" i="3"/>
  <c r="BF13" i="3"/>
  <c r="CC13" i="3"/>
  <c r="CD13" i="3"/>
  <c r="BT13" i="3"/>
  <c r="BJ13" i="3"/>
  <c r="BO13" i="3"/>
  <c r="BA12" i="3"/>
  <c r="AW12" i="3"/>
  <c r="AR12" i="3"/>
  <c r="AN12" i="3"/>
  <c r="AJ12" i="3"/>
  <c r="BB12" i="3"/>
  <c r="AX12" i="3"/>
  <c r="AQ12" i="3"/>
  <c r="AL12" i="3"/>
  <c r="AG12" i="3"/>
  <c r="AC12" i="3"/>
  <c r="Y12" i="3"/>
  <c r="U12" i="3"/>
  <c r="Q12" i="3"/>
  <c r="AU12" i="3"/>
  <c r="AV12" i="3"/>
  <c r="AP12" i="3"/>
  <c r="AK12" i="3"/>
  <c r="AF12" i="3"/>
  <c r="AB12" i="3"/>
  <c r="X12" i="3"/>
  <c r="T12" i="3"/>
  <c r="P12" i="3"/>
  <c r="AY12" i="3"/>
  <c r="AM12" i="3"/>
  <c r="AD12" i="3"/>
  <c r="V12" i="3"/>
  <c r="AO12" i="3"/>
  <c r="W12" i="3"/>
  <c r="AT12" i="3"/>
  <c r="AI12" i="3"/>
  <c r="AA12" i="3"/>
  <c r="S12" i="3"/>
  <c r="AS12" i="3"/>
  <c r="AH12" i="3"/>
  <c r="Z12" i="3"/>
  <c r="R12" i="3"/>
  <c r="AZ12" i="3"/>
  <c r="AE12" i="3"/>
  <c r="O12" i="3"/>
  <c r="CG13" i="3"/>
  <c r="CF14" i="5"/>
  <c r="BX13" i="5"/>
  <c r="BT13" i="5"/>
  <c r="BP13" i="5"/>
  <c r="BL13" i="5"/>
  <c r="BH13" i="5"/>
  <c r="BD13" i="5"/>
  <c r="BY13" i="5"/>
  <c r="BU13" i="5"/>
  <c r="BQ13" i="5"/>
  <c r="BM13" i="5"/>
  <c r="BI13" i="5"/>
  <c r="BE13" i="5"/>
  <c r="BV13" i="5"/>
  <c r="BN13" i="5"/>
  <c r="BF13" i="5"/>
  <c r="BW13" i="5"/>
  <c r="BO13" i="5"/>
  <c r="BG13" i="5"/>
  <c r="CB13" i="5"/>
  <c r="BZ13" i="5"/>
  <c r="BJ13" i="5"/>
  <c r="CC13" i="5"/>
  <c r="BS13" i="5"/>
  <c r="CA13" i="5"/>
  <c r="BK13" i="5"/>
  <c r="BR13" i="5"/>
  <c r="CD13" i="5"/>
  <c r="AZ12" i="5"/>
  <c r="AX12" i="5"/>
  <c r="AT12" i="5"/>
  <c r="AP12" i="5"/>
  <c r="AL12" i="5"/>
  <c r="AH12" i="5"/>
  <c r="AD12" i="5"/>
  <c r="Z12" i="5"/>
  <c r="V12" i="5"/>
  <c r="R12" i="5"/>
  <c r="AY12" i="5"/>
  <c r="AU12" i="5"/>
  <c r="AQ12" i="5"/>
  <c r="AM12" i="5"/>
  <c r="AI12" i="5"/>
  <c r="AE12" i="5"/>
  <c r="AA12" i="5"/>
  <c r="W12" i="5"/>
  <c r="S12" i="5"/>
  <c r="O12" i="5"/>
  <c r="BA12" i="5"/>
  <c r="AR12" i="5"/>
  <c r="AJ12" i="5"/>
  <c r="AB12" i="5"/>
  <c r="T12" i="5"/>
  <c r="AW12" i="5"/>
  <c r="Y12" i="5"/>
  <c r="AN12" i="5"/>
  <c r="X12" i="5"/>
  <c r="BB12" i="5"/>
  <c r="AS12" i="5"/>
  <c r="AK12" i="5"/>
  <c r="AC12" i="5"/>
  <c r="U12" i="5"/>
  <c r="AO12" i="5"/>
  <c r="AG12" i="5"/>
  <c r="Q12" i="5"/>
  <c r="AV12" i="5"/>
  <c r="AF12" i="5"/>
  <c r="P12" i="5"/>
  <c r="BZ12" i="10"/>
  <c r="CA12" i="10"/>
  <c r="BW12" i="10"/>
  <c r="BY12" i="10"/>
  <c r="BT12" i="10"/>
  <c r="BP12" i="10"/>
  <c r="BL12" i="10"/>
  <c r="BH12" i="10"/>
  <c r="BD12" i="10"/>
  <c r="CC12" i="10"/>
  <c r="BU12" i="10"/>
  <c r="BQ12" i="10"/>
  <c r="BM12" i="10"/>
  <c r="BI12" i="10"/>
  <c r="BE12" i="10"/>
  <c r="CB12" i="10"/>
  <c r="BR12" i="10"/>
  <c r="BJ12" i="10"/>
  <c r="BO12" i="10"/>
  <c r="BN12" i="10"/>
  <c r="BS12" i="10"/>
  <c r="BK12" i="10"/>
  <c r="BX12" i="10"/>
  <c r="BG12" i="10"/>
  <c r="BV12" i="10"/>
  <c r="BF12" i="10"/>
  <c r="CD12" i="10"/>
  <c r="CE12" i="10"/>
  <c r="AY11" i="10"/>
  <c r="AU11" i="10"/>
  <c r="AQ11" i="10"/>
  <c r="AM11" i="10"/>
  <c r="AI11" i="10"/>
  <c r="AE11" i="10"/>
  <c r="AA11" i="10"/>
  <c r="W11" i="10"/>
  <c r="S11" i="10"/>
  <c r="O11" i="10"/>
  <c r="AZ11" i="10"/>
  <c r="AV11" i="10"/>
  <c r="AR11" i="10"/>
  <c r="AN11" i="10"/>
  <c r="AJ11" i="10"/>
  <c r="AF11" i="10"/>
  <c r="AB11" i="10"/>
  <c r="X11" i="10"/>
  <c r="T11" i="10"/>
  <c r="P11" i="10"/>
  <c r="BA11" i="10"/>
  <c r="AS11" i="10"/>
  <c r="AK11" i="10"/>
  <c r="AC11" i="10"/>
  <c r="U11" i="10"/>
  <c r="AP11" i="10"/>
  <c r="AH11" i="10"/>
  <c r="R11" i="10"/>
  <c r="AW11" i="10"/>
  <c r="AG11" i="10"/>
  <c r="Q11" i="10"/>
  <c r="BB11" i="10"/>
  <c r="AT11" i="10"/>
  <c r="AL11" i="10"/>
  <c r="AD11" i="10"/>
  <c r="V11" i="10"/>
  <c r="AX11" i="10"/>
  <c r="Z11" i="10"/>
  <c r="AO11" i="10"/>
  <c r="Y11" i="10"/>
  <c r="BA12" i="12"/>
  <c r="AW12" i="12"/>
  <c r="AX12" i="12"/>
  <c r="AR12" i="12"/>
  <c r="AN12" i="12"/>
  <c r="AJ12" i="12"/>
  <c r="AF12" i="12"/>
  <c r="AB12" i="12"/>
  <c r="X12" i="12"/>
  <c r="T12" i="12"/>
  <c r="AY12" i="12"/>
  <c r="AT12" i="12"/>
  <c r="AO12" i="12"/>
  <c r="AK12" i="12"/>
  <c r="AG12" i="12"/>
  <c r="AC12" i="12"/>
  <c r="Y12" i="12"/>
  <c r="U12" i="12"/>
  <c r="Q12" i="12"/>
  <c r="AS12" i="12"/>
  <c r="BB12" i="12"/>
  <c r="AQ12" i="12"/>
  <c r="AI12" i="12"/>
  <c r="AA12" i="12"/>
  <c r="S12" i="12"/>
  <c r="AP12" i="12"/>
  <c r="Z12" i="12"/>
  <c r="AM12" i="12"/>
  <c r="W12" i="12"/>
  <c r="AU12" i="12"/>
  <c r="AL12" i="12"/>
  <c r="AD12" i="12"/>
  <c r="V12" i="12"/>
  <c r="AZ12" i="12"/>
  <c r="AH12" i="12"/>
  <c r="R12" i="12"/>
  <c r="AV12" i="12"/>
  <c r="AE12" i="12"/>
  <c r="BX13" i="12"/>
  <c r="BT13" i="12"/>
  <c r="BO13" i="12"/>
  <c r="BK13" i="12"/>
  <c r="BG13" i="12"/>
  <c r="BY13" i="12"/>
  <c r="BU13" i="12"/>
  <c r="BP13" i="12"/>
  <c r="BL13" i="12"/>
  <c r="BH13" i="12"/>
  <c r="BD13" i="12"/>
  <c r="BW13" i="12"/>
  <c r="BN13" i="12"/>
  <c r="BF13" i="12"/>
  <c r="BZ13" i="12"/>
  <c r="BQ13" i="12"/>
  <c r="BI13" i="12"/>
  <c r="BR13" i="12"/>
  <c r="CC13" i="12"/>
  <c r="CD13" i="12"/>
  <c r="CE13" i="12"/>
  <c r="BM13" i="12"/>
  <c r="CA13" i="12"/>
  <c r="BE13" i="12"/>
  <c r="BS13" i="12"/>
  <c r="CB13" i="12"/>
  <c r="BJ13" i="12"/>
  <c r="BV13" i="12"/>
  <c r="J7" i="14"/>
  <c r="G65" i="4"/>
  <c r="I65" i="4" s="1"/>
  <c r="K65" i="4"/>
  <c r="G61" i="4"/>
  <c r="I61" i="4" s="1"/>
  <c r="J61" i="4"/>
  <c r="F7" i="14"/>
  <c r="K61" i="4"/>
  <c r="H7" i="14"/>
  <c r="G63" i="4"/>
  <c r="I63" i="4" s="1"/>
  <c r="K63" i="4"/>
  <c r="J64" i="4"/>
  <c r="J60" i="4"/>
  <c r="G66" i="4"/>
  <c r="I66" i="4" s="1"/>
  <c r="J66" i="4"/>
  <c r="K7" i="14"/>
  <c r="G58" i="4"/>
  <c r="I58" i="4" s="1"/>
  <c r="E70" i="4"/>
  <c r="E7" i="14"/>
  <c r="C7" i="14"/>
  <c r="G62" i="4"/>
  <c r="I62" i="4" s="1"/>
  <c r="G7" i="14"/>
  <c r="F70" i="4"/>
  <c r="D87" i="4"/>
  <c r="E87" i="4"/>
  <c r="H75" i="4"/>
  <c r="J75" i="4" s="1"/>
  <c r="CK49" i="6"/>
  <c r="CK33" i="6"/>
  <c r="CK47" i="6"/>
  <c r="CK31" i="6"/>
  <c r="CK52" i="6"/>
  <c r="CK20" i="6"/>
  <c r="CK40" i="6"/>
  <c r="CK8" i="6"/>
  <c r="CK55" i="6"/>
  <c r="CK34" i="6"/>
  <c r="CK14" i="6"/>
  <c r="CK29" i="6"/>
  <c r="CK43" i="6"/>
  <c r="CK11" i="6"/>
  <c r="CK12" i="6"/>
  <c r="CK42" i="6"/>
  <c r="CK18" i="6"/>
  <c r="CK53" i="6"/>
  <c r="CK37" i="6"/>
  <c r="CK21" i="6"/>
  <c r="CK51" i="6"/>
  <c r="CK35" i="6"/>
  <c r="CK19" i="6"/>
  <c r="CM4" i="6"/>
  <c r="CK28" i="6"/>
  <c r="CK48" i="6"/>
  <c r="CK10" i="6"/>
  <c r="CK50" i="6"/>
  <c r="CK30" i="6"/>
  <c r="CK45" i="6"/>
  <c r="CK13" i="6"/>
  <c r="CK27" i="6"/>
  <c r="CK44" i="6"/>
  <c r="CK32" i="6"/>
  <c r="CK38" i="6"/>
  <c r="CK25" i="6"/>
  <c r="CK7" i="6"/>
  <c r="CK26" i="6"/>
  <c r="CK39" i="6"/>
  <c r="CK46" i="6"/>
  <c r="CK9" i="6"/>
  <c r="CK36" i="6"/>
  <c r="CK22" i="6"/>
  <c r="CK6" i="6"/>
  <c r="CK41" i="6"/>
  <c r="CK23" i="6"/>
  <c r="CK24" i="6"/>
  <c r="D25" i="14"/>
  <c r="G69" i="4"/>
  <c r="I69" i="4" s="1"/>
  <c r="K69" i="4"/>
  <c r="N7" i="14"/>
  <c r="CD46" i="8"/>
  <c r="CD43" i="8"/>
  <c r="CD38" i="8"/>
  <c r="CD35" i="8"/>
  <c r="CD30" i="8"/>
  <c r="CD13" i="8"/>
  <c r="CD9" i="8"/>
  <c r="CD39" i="8"/>
  <c r="CD8" i="8"/>
  <c r="CD34" i="8"/>
  <c r="CD45" i="8"/>
  <c r="CD12" i="8"/>
  <c r="CD10" i="8"/>
  <c r="CD37" i="8"/>
  <c r="CD22" i="8"/>
  <c r="CD18" i="8"/>
  <c r="CD51" i="8"/>
  <c r="CD47" i="8"/>
  <c r="CF4" i="8"/>
  <c r="CD11" i="8"/>
  <c r="CD40" i="8"/>
  <c r="CD42" i="8"/>
  <c r="CD31" i="8"/>
  <c r="CD29" i="8"/>
  <c r="CD6" i="8"/>
  <c r="CD20" i="8"/>
  <c r="CD53" i="8"/>
  <c r="CD49" i="8"/>
  <c r="CD27" i="8"/>
  <c r="CD24" i="8"/>
  <c r="CD32" i="8"/>
  <c r="CD14" i="8"/>
  <c r="CD21" i="8"/>
  <c r="CD50" i="8"/>
  <c r="CD25" i="8"/>
  <c r="CD44" i="8"/>
  <c r="CD41" i="8"/>
  <c r="CD28" i="8"/>
  <c r="CD19" i="8"/>
  <c r="CD7" i="8"/>
  <c r="CD33" i="8"/>
  <c r="CD48" i="8"/>
  <c r="CD52" i="8"/>
  <c r="CD26" i="8"/>
  <c r="CD55" i="8"/>
  <c r="CD36" i="8"/>
  <c r="CD23" i="8"/>
  <c r="AT4" i="11"/>
  <c r="AR53" i="11"/>
  <c r="AR6" i="11"/>
  <c r="CF43" i="12"/>
  <c r="CF27" i="12"/>
  <c r="CF11" i="12"/>
  <c r="CF45" i="12"/>
  <c r="CF29" i="12"/>
  <c r="CF13" i="12"/>
  <c r="CF40" i="12"/>
  <c r="CF8" i="12"/>
  <c r="CF28" i="12"/>
  <c r="CF38" i="12"/>
  <c r="CF34" i="12"/>
  <c r="CF51" i="12"/>
  <c r="CF35" i="12"/>
  <c r="CF19" i="12"/>
  <c r="CF53" i="12"/>
  <c r="CF37" i="12"/>
  <c r="CF21" i="12"/>
  <c r="CH4" i="12"/>
  <c r="CF24" i="12"/>
  <c r="CF44" i="12"/>
  <c r="CF12" i="12"/>
  <c r="CF6" i="12"/>
  <c r="CF46" i="12"/>
  <c r="CF26" i="12"/>
  <c r="CF39" i="12"/>
  <c r="CF7" i="12"/>
  <c r="CF25" i="12"/>
  <c r="CF32" i="12"/>
  <c r="CF20" i="12"/>
  <c r="CF18" i="12"/>
  <c r="CF23" i="12"/>
  <c r="CF41" i="12"/>
  <c r="CF9" i="12"/>
  <c r="CF52" i="12"/>
  <c r="CF22" i="12"/>
  <c r="CF42" i="12"/>
  <c r="CF49" i="12"/>
  <c r="CF30" i="12"/>
  <c r="CF47" i="12"/>
  <c r="CF33" i="12"/>
  <c r="CF36" i="12"/>
  <c r="CF10" i="12"/>
  <c r="CF31" i="12"/>
  <c r="CF55" i="12"/>
  <c r="CF48" i="12"/>
  <c r="CF50" i="12"/>
  <c r="AQ53" i="3"/>
  <c r="AQ6" i="3"/>
  <c r="AS4" i="3"/>
  <c r="AR53" i="1"/>
  <c r="AT4" i="1"/>
  <c r="AR6" i="1"/>
  <c r="CG39" i="10"/>
  <c r="CG23" i="10"/>
  <c r="CG7" i="10"/>
  <c r="CG45" i="10"/>
  <c r="CG29" i="10"/>
  <c r="CG13" i="10"/>
  <c r="CG38" i="10"/>
  <c r="CG6" i="10"/>
  <c r="CG26" i="10"/>
  <c r="CG24" i="10"/>
  <c r="CG20" i="10"/>
  <c r="CG44" i="10"/>
  <c r="CG47" i="10"/>
  <c r="CG31" i="10"/>
  <c r="CG53" i="10"/>
  <c r="CG37" i="10"/>
  <c r="CG21" i="10"/>
  <c r="CG55" i="10"/>
  <c r="CG22" i="10"/>
  <c r="CG42" i="10"/>
  <c r="CG10" i="10"/>
  <c r="CG52" i="10"/>
  <c r="CG32" i="10"/>
  <c r="CG12" i="10"/>
  <c r="CG27" i="10"/>
  <c r="CG49" i="10"/>
  <c r="CG40" i="10"/>
  <c r="CG43" i="10"/>
  <c r="CG11" i="10"/>
  <c r="CG33" i="10"/>
  <c r="CG46" i="10"/>
  <c r="CG34" i="10"/>
  <c r="CG36" i="10"/>
  <c r="CG19" i="10"/>
  <c r="CG9" i="10"/>
  <c r="CG8" i="10"/>
  <c r="CI4" i="10"/>
  <c r="CG30" i="10"/>
  <c r="CG48" i="10"/>
  <c r="CG51" i="10"/>
  <c r="CG41" i="10"/>
  <c r="CG50" i="10"/>
  <c r="CG28" i="10"/>
  <c r="CG35" i="10"/>
  <c r="CG25" i="10"/>
  <c r="CG18" i="10"/>
  <c r="BB6" i="9"/>
  <c r="BB53" i="9"/>
  <c r="J25" i="14"/>
  <c r="G68" i="4"/>
  <c r="I68" i="4" s="1"/>
  <c r="M7" i="14"/>
  <c r="K68" i="4"/>
  <c r="G67" i="4"/>
  <c r="I67" i="4" s="1"/>
  <c r="J67" i="4"/>
  <c r="K67" i="4"/>
  <c r="L7" i="14"/>
  <c r="CE21" i="8"/>
  <c r="CE12" i="8"/>
  <c r="CE52" i="8"/>
  <c r="CE48" i="8"/>
  <c r="CE46" i="8"/>
  <c r="CE42" i="8"/>
  <c r="CE38" i="8"/>
  <c r="CE34" i="8"/>
  <c r="CE30" i="8"/>
  <c r="CE22" i="8"/>
  <c r="CE10" i="8"/>
  <c r="CE9" i="8"/>
  <c r="CE11" i="8"/>
  <c r="CE50" i="8"/>
  <c r="CE25" i="8"/>
  <c r="CE44" i="8"/>
  <c r="CE40" i="8"/>
  <c r="CE36" i="8"/>
  <c r="CE32" i="8"/>
  <c r="CG4" i="8"/>
  <c r="CE18" i="8"/>
  <c r="CE53" i="8"/>
  <c r="CE28" i="8"/>
  <c r="CE6" i="8"/>
  <c r="CE24" i="8"/>
  <c r="CE39" i="8"/>
  <c r="CE31" i="8"/>
  <c r="CE14" i="8"/>
  <c r="CE7" i="8"/>
  <c r="CE8" i="8"/>
  <c r="CE49" i="8"/>
  <c r="CE43" i="8"/>
  <c r="CE35" i="8"/>
  <c r="CE26" i="8"/>
  <c r="CE13" i="8"/>
  <c r="CE41" i="8"/>
  <c r="CE20" i="8"/>
  <c r="CE47" i="8"/>
  <c r="CE33" i="8"/>
  <c r="CE27" i="8"/>
  <c r="CE45" i="8"/>
  <c r="CE19" i="8"/>
  <c r="CE37" i="8"/>
  <c r="CE29" i="8"/>
  <c r="CE51" i="8"/>
  <c r="CE55" i="8"/>
  <c r="CE23" i="8"/>
  <c r="AR6" i="8"/>
  <c r="AT4" i="8"/>
  <c r="AR53" i="8"/>
  <c r="CF51" i="9"/>
  <c r="CF35" i="9"/>
  <c r="CF22" i="9"/>
  <c r="CF8" i="9"/>
  <c r="CF43" i="9"/>
  <c r="CF30" i="9"/>
  <c r="CF14" i="9"/>
  <c r="CF55" i="9"/>
  <c r="CF24" i="9"/>
  <c r="CF53" i="9"/>
  <c r="CF37" i="9"/>
  <c r="CF21" i="9"/>
  <c r="CH4" i="9"/>
  <c r="CF36" i="9"/>
  <c r="CF39" i="9"/>
  <c r="CF18" i="9"/>
  <c r="CF40" i="9"/>
  <c r="CF11" i="9"/>
  <c r="CF45" i="9"/>
  <c r="CF29" i="9"/>
  <c r="CF13" i="9"/>
  <c r="CF47" i="9"/>
  <c r="CF26" i="9"/>
  <c r="CF50" i="9"/>
  <c r="CF28" i="9"/>
  <c r="CF7" i="9"/>
  <c r="CF38" i="9"/>
  <c r="CF19" i="9"/>
  <c r="CF25" i="9"/>
  <c r="CF42" i="9"/>
  <c r="CF44" i="9"/>
  <c r="CF6" i="9"/>
  <c r="CF46" i="9"/>
  <c r="CF41" i="9"/>
  <c r="CF9" i="9"/>
  <c r="CF20" i="9"/>
  <c r="CF23" i="9"/>
  <c r="CF48" i="9"/>
  <c r="CF32" i="9"/>
  <c r="CF33" i="9"/>
  <c r="CF10" i="9"/>
  <c r="CF52" i="9"/>
  <c r="CF12" i="9"/>
  <c r="CF31" i="9"/>
  <c r="CF34" i="9"/>
  <c r="CF49" i="9"/>
  <c r="CF27" i="9"/>
  <c r="CF50" i="6"/>
  <c r="CF34" i="6"/>
  <c r="CF14" i="6"/>
  <c r="CF45" i="6"/>
  <c r="CF25" i="6"/>
  <c r="CF9" i="6"/>
  <c r="CF43" i="6"/>
  <c r="CF23" i="6"/>
  <c r="CF7" i="6"/>
  <c r="CF40" i="6"/>
  <c r="CF6" i="6"/>
  <c r="CF44" i="6"/>
  <c r="CF8" i="6"/>
  <c r="CF42" i="6"/>
  <c r="CF22" i="6"/>
  <c r="CF33" i="6"/>
  <c r="CF53" i="6"/>
  <c r="CF37" i="6"/>
  <c r="CF51" i="6"/>
  <c r="CF35" i="6"/>
  <c r="CF30" i="6"/>
  <c r="CF20" i="6"/>
  <c r="CF24" i="6"/>
  <c r="CF46" i="6"/>
  <c r="CF10" i="6"/>
  <c r="CF21" i="6"/>
  <c r="CF39" i="6"/>
  <c r="CH4" i="6"/>
  <c r="CF31" i="6"/>
  <c r="CF26" i="6"/>
  <c r="CF41" i="6"/>
  <c r="CF32" i="6"/>
  <c r="CF19" i="6"/>
  <c r="CF28" i="6"/>
  <c r="CF36" i="6"/>
  <c r="CF49" i="6"/>
  <c r="CF27" i="6"/>
  <c r="CF52" i="6"/>
  <c r="CF38" i="6"/>
  <c r="CF13" i="6"/>
  <c r="CF48" i="6"/>
  <c r="CF11" i="6"/>
  <c r="CF55" i="6"/>
  <c r="CF12" i="6"/>
  <c r="CF18" i="6"/>
  <c r="CF29" i="6"/>
  <c r="CF47" i="6"/>
  <c r="CI48" i="3"/>
  <c r="CI40" i="3"/>
  <c r="CI32" i="3"/>
  <c r="CI22" i="3"/>
  <c r="CI14" i="3"/>
  <c r="CI6" i="3"/>
  <c r="CI51" i="3"/>
  <c r="CI35" i="3"/>
  <c r="CI53" i="3"/>
  <c r="CI37" i="3"/>
  <c r="CI19" i="3"/>
  <c r="CI30" i="3"/>
  <c r="CI52" i="3"/>
  <c r="CI44" i="3"/>
  <c r="CI36" i="3"/>
  <c r="CI26" i="3"/>
  <c r="CI18" i="3"/>
  <c r="CI10" i="3"/>
  <c r="CI43" i="3"/>
  <c r="CI25" i="3"/>
  <c r="CI9" i="3"/>
  <c r="CI45" i="3"/>
  <c r="CI27" i="3"/>
  <c r="CI11" i="3"/>
  <c r="CI50" i="3"/>
  <c r="CI34" i="3"/>
  <c r="CI21" i="3"/>
  <c r="CI41" i="3"/>
  <c r="CI7" i="3"/>
  <c r="CI42" i="3"/>
  <c r="CI24" i="3"/>
  <c r="CI8" i="3"/>
  <c r="CI39" i="3"/>
  <c r="CK4" i="3"/>
  <c r="CI23" i="3"/>
  <c r="CI38" i="3"/>
  <c r="CI31" i="3"/>
  <c r="CI13" i="3"/>
  <c r="CI55" i="3"/>
  <c r="CI20" i="3"/>
  <c r="CI47" i="3"/>
  <c r="CI33" i="3"/>
  <c r="CI49" i="3"/>
  <c r="CI46" i="3"/>
  <c r="CI28" i="3"/>
  <c r="CI12" i="3"/>
  <c r="CI29" i="3"/>
  <c r="CF45" i="10"/>
  <c r="CF29" i="10"/>
  <c r="CF13" i="10"/>
  <c r="CF47" i="10"/>
  <c r="CF31" i="10"/>
  <c r="CF44" i="10"/>
  <c r="CF12" i="10"/>
  <c r="CF24" i="10"/>
  <c r="CF38" i="10"/>
  <c r="CF34" i="10"/>
  <c r="CF53" i="10"/>
  <c r="CF37" i="10"/>
  <c r="CF21" i="10"/>
  <c r="CH4" i="10"/>
  <c r="CF39" i="10"/>
  <c r="CF23" i="10"/>
  <c r="CF7" i="10"/>
  <c r="CF28" i="10"/>
  <c r="CF40" i="10"/>
  <c r="CF8" i="10"/>
  <c r="CF6" i="10"/>
  <c r="CF46" i="10"/>
  <c r="CF26" i="10"/>
  <c r="CF33" i="10"/>
  <c r="CF51" i="10"/>
  <c r="CF19" i="10"/>
  <c r="CF20" i="10"/>
  <c r="CF55" i="10"/>
  <c r="CF30" i="10"/>
  <c r="CF49" i="10"/>
  <c r="CF35" i="10"/>
  <c r="CF52" i="10"/>
  <c r="CF32" i="10"/>
  <c r="CF50" i="10"/>
  <c r="CF10" i="10"/>
  <c r="CF41" i="10"/>
  <c r="CF27" i="10"/>
  <c r="CF25" i="10"/>
  <c r="CF11" i="10"/>
  <c r="CF22" i="10"/>
  <c r="CF9" i="10"/>
  <c r="CF36" i="10"/>
  <c r="CF18" i="10"/>
  <c r="CF43" i="10"/>
  <c r="CF48" i="10"/>
  <c r="CF42" i="10"/>
  <c r="AV5" i="4"/>
  <c r="AT54" i="4"/>
  <c r="AT7" i="4"/>
  <c r="CG52" i="5"/>
  <c r="CG48" i="5"/>
  <c r="CG44" i="5"/>
  <c r="CG40" i="5"/>
  <c r="CG36" i="5"/>
  <c r="CG32" i="5"/>
  <c r="CG28" i="5"/>
  <c r="CG24" i="5"/>
  <c r="CG20" i="5"/>
  <c r="CG12" i="5"/>
  <c r="CG8" i="5"/>
  <c r="CG55" i="5"/>
  <c r="CG50" i="5"/>
  <c r="CG46" i="5"/>
  <c r="CG42" i="5"/>
  <c r="CG38" i="5"/>
  <c r="CG34" i="5"/>
  <c r="CG30" i="5"/>
  <c r="CG26" i="5"/>
  <c r="CG22" i="5"/>
  <c r="CG18" i="5"/>
  <c r="CG14" i="5"/>
  <c r="CG10" i="5"/>
  <c r="CG6" i="5"/>
  <c r="CG51" i="5"/>
  <c r="CG43" i="5"/>
  <c r="CG35" i="5"/>
  <c r="CG27" i="5"/>
  <c r="CG19" i="5"/>
  <c r="CG11" i="5"/>
  <c r="CI4" i="5"/>
  <c r="CG47" i="5"/>
  <c r="CG39" i="5"/>
  <c r="CG31" i="5"/>
  <c r="CG23" i="5"/>
  <c r="CG7" i="5"/>
  <c r="CG53" i="5"/>
  <c r="CG37" i="5"/>
  <c r="CG21" i="5"/>
  <c r="CG45" i="5"/>
  <c r="CG29" i="5"/>
  <c r="CG13" i="5"/>
  <c r="CG33" i="5"/>
  <c r="CG25" i="5"/>
  <c r="CG49" i="5"/>
  <c r="CG41" i="5"/>
  <c r="CG9" i="5"/>
  <c r="CH49" i="3"/>
  <c r="CH33" i="3"/>
  <c r="CH47" i="3"/>
  <c r="CH31" i="3"/>
  <c r="CH50" i="3"/>
  <c r="CH18" i="3"/>
  <c r="CH38" i="3"/>
  <c r="CH6" i="3"/>
  <c r="CH48" i="3"/>
  <c r="CH28" i="3"/>
  <c r="CH8" i="3"/>
  <c r="CH41" i="3"/>
  <c r="CH25" i="3"/>
  <c r="CH9" i="3"/>
  <c r="CH39" i="3"/>
  <c r="CH23" i="3"/>
  <c r="CH7" i="3"/>
  <c r="CH34" i="3"/>
  <c r="CH55" i="3"/>
  <c r="CH22" i="3"/>
  <c r="CH36" i="3"/>
  <c r="CH40" i="3"/>
  <c r="CH53" i="3"/>
  <c r="CH21" i="3"/>
  <c r="CH35" i="3"/>
  <c r="CJ4" i="3"/>
  <c r="CH46" i="3"/>
  <c r="CH20" i="3"/>
  <c r="CH24" i="3"/>
  <c r="CH37" i="3"/>
  <c r="CH51" i="3"/>
  <c r="CH19" i="3"/>
  <c r="CH26" i="3"/>
  <c r="CH14" i="3"/>
  <c r="CH44" i="3"/>
  <c r="CH29" i="3"/>
  <c r="CH11" i="3"/>
  <c r="CH52" i="3"/>
  <c r="CH13" i="3"/>
  <c r="CH42" i="3"/>
  <c r="CH43" i="3"/>
  <c r="CH10" i="3"/>
  <c r="CH12" i="3"/>
  <c r="CH45" i="3"/>
  <c r="CH27" i="3"/>
  <c r="CH30" i="3"/>
  <c r="CH32" i="3"/>
  <c r="AO53" i="8"/>
  <c r="AO6" i="8"/>
  <c r="AQ4" i="8"/>
  <c r="CF53" i="11"/>
  <c r="CF49" i="11"/>
  <c r="CF45" i="11"/>
  <c r="CF41" i="11"/>
  <c r="CF37" i="11"/>
  <c r="CF33" i="11"/>
  <c r="CF29" i="11"/>
  <c r="CF25" i="11"/>
  <c r="CF21" i="11"/>
  <c r="CF9" i="11"/>
  <c r="CF52" i="11"/>
  <c r="CF47" i="11"/>
  <c r="CF42" i="11"/>
  <c r="CF36" i="11"/>
  <c r="CF31" i="11"/>
  <c r="CF26" i="11"/>
  <c r="CF20" i="11"/>
  <c r="CF10" i="11"/>
  <c r="CF50" i="11"/>
  <c r="CF44" i="11"/>
  <c r="CF39" i="11"/>
  <c r="CF34" i="11"/>
  <c r="CF28" i="11"/>
  <c r="CF23" i="11"/>
  <c r="CF18" i="11"/>
  <c r="CF7" i="11"/>
  <c r="CF51" i="11"/>
  <c r="CF40" i="11"/>
  <c r="CF30" i="11"/>
  <c r="CF19" i="11"/>
  <c r="CF8" i="11"/>
  <c r="CF46" i="11"/>
  <c r="CF35" i="11"/>
  <c r="CF24" i="11"/>
  <c r="CH4" i="11"/>
  <c r="CF48" i="11"/>
  <c r="CF27" i="11"/>
  <c r="CF6" i="11"/>
  <c r="CF38" i="11"/>
  <c r="CF22" i="11"/>
  <c r="CF55" i="11"/>
  <c r="CF11" i="11"/>
  <c r="CF43" i="11"/>
  <c r="CF32" i="11"/>
  <c r="CF49" i="5"/>
  <c r="CF41" i="5"/>
  <c r="CF33" i="5"/>
  <c r="CF25" i="5"/>
  <c r="CF9" i="5"/>
  <c r="CF50" i="5"/>
  <c r="CF34" i="5"/>
  <c r="CF18" i="5"/>
  <c r="CF52" i="5"/>
  <c r="CF36" i="5"/>
  <c r="CF20" i="5"/>
  <c r="CH4" i="5"/>
  <c r="CF53" i="5"/>
  <c r="CF45" i="5"/>
  <c r="CF37" i="5"/>
  <c r="CF29" i="5"/>
  <c r="CF21" i="5"/>
  <c r="CF13" i="5"/>
  <c r="CF42" i="5"/>
  <c r="CF26" i="5"/>
  <c r="CF10" i="5"/>
  <c r="CF44" i="5"/>
  <c r="CF28" i="5"/>
  <c r="CF12" i="5"/>
  <c r="CF39" i="5"/>
  <c r="CF23" i="5"/>
  <c r="CF7" i="5"/>
  <c r="CF38" i="5"/>
  <c r="CF6" i="5"/>
  <c r="CF24" i="5"/>
  <c r="CF47" i="5"/>
  <c r="CF31" i="5"/>
  <c r="CF55" i="5"/>
  <c r="CF22" i="5"/>
  <c r="CF40" i="5"/>
  <c r="CF8" i="5"/>
  <c r="CF27" i="5"/>
  <c r="CF30" i="5"/>
  <c r="CF43" i="5"/>
  <c r="CF11" i="5"/>
  <c r="CF48" i="5"/>
  <c r="CF51" i="5"/>
  <c r="CF35" i="5"/>
  <c r="CF32" i="5"/>
  <c r="CF19" i="5"/>
  <c r="CF46" i="5"/>
  <c r="AS6" i="1"/>
  <c r="AS53" i="1"/>
  <c r="AU4" i="1"/>
  <c r="AR6" i="6"/>
  <c r="AR53" i="6"/>
  <c r="AT4" i="6"/>
  <c r="CG47" i="9"/>
  <c r="CG31" i="9"/>
  <c r="CG49" i="9"/>
  <c r="CG28" i="9"/>
  <c r="CG6" i="9"/>
  <c r="CG36" i="9"/>
  <c r="CG34" i="9"/>
  <c r="CG50" i="9"/>
  <c r="CG13" i="9"/>
  <c r="CG8" i="9"/>
  <c r="CG37" i="9"/>
  <c r="CG10" i="9"/>
  <c r="CG39" i="9"/>
  <c r="CG23" i="9"/>
  <c r="CG7" i="9"/>
  <c r="CG38" i="9"/>
  <c r="CG46" i="9"/>
  <c r="CG25" i="9"/>
  <c r="CG29" i="9"/>
  <c r="CG42" i="9"/>
  <c r="CG32" i="9"/>
  <c r="CG18" i="9"/>
  <c r="CG35" i="9"/>
  <c r="CG55" i="9"/>
  <c r="CG12" i="9"/>
  <c r="CG45" i="9"/>
  <c r="CG20" i="9"/>
  <c r="CG51" i="9"/>
  <c r="CG19" i="9"/>
  <c r="CG33" i="9"/>
  <c r="CG41" i="9"/>
  <c r="CG9" i="9"/>
  <c r="CG21" i="9"/>
  <c r="CG48" i="9"/>
  <c r="CG43" i="9"/>
  <c r="CG22" i="9"/>
  <c r="CG40" i="9"/>
  <c r="CG52" i="9"/>
  <c r="CG11" i="9"/>
  <c r="CG30" i="9"/>
  <c r="CG53" i="9"/>
  <c r="CG44" i="9"/>
  <c r="CG24" i="9"/>
  <c r="CG26" i="9"/>
  <c r="CG27" i="9"/>
  <c r="CI4" i="9"/>
  <c r="AW4" i="5"/>
  <c r="AU6" i="5"/>
  <c r="AU53" i="5"/>
  <c r="I25" i="14"/>
  <c r="L25" i="14"/>
  <c r="CG51" i="12"/>
  <c r="CG43" i="12"/>
  <c r="CG35" i="12"/>
  <c r="CG27" i="12"/>
  <c r="CG19" i="12"/>
  <c r="CG11" i="12"/>
  <c r="CG47" i="12"/>
  <c r="CG37" i="12"/>
  <c r="CG25" i="12"/>
  <c r="CI4" i="12"/>
  <c r="CG55" i="12"/>
  <c r="CG38" i="12"/>
  <c r="CG22" i="12"/>
  <c r="CG52" i="12"/>
  <c r="CG36" i="12"/>
  <c r="CG20" i="12"/>
  <c r="CG6" i="12"/>
  <c r="CG53" i="12"/>
  <c r="CG41" i="12"/>
  <c r="CG31" i="12"/>
  <c r="CG21" i="12"/>
  <c r="CG9" i="12"/>
  <c r="CG46" i="12"/>
  <c r="CG30" i="12"/>
  <c r="CG44" i="12"/>
  <c r="CG28" i="12"/>
  <c r="CG12" i="12"/>
  <c r="CG33" i="12"/>
  <c r="CG13" i="12"/>
  <c r="CG26" i="12"/>
  <c r="CG40" i="12"/>
  <c r="CG8" i="12"/>
  <c r="CG45" i="12"/>
  <c r="CG23" i="12"/>
  <c r="CG42" i="12"/>
  <c r="CG10" i="12"/>
  <c r="CG24" i="12"/>
  <c r="CG29" i="12"/>
  <c r="CG48" i="12"/>
  <c r="CG49" i="12"/>
  <c r="CG7" i="12"/>
  <c r="CG34" i="12"/>
  <c r="CG18" i="12"/>
  <c r="CG32" i="12"/>
  <c r="CG39" i="12"/>
  <c r="CG50" i="12"/>
  <c r="AQ7" i="4"/>
  <c r="AQ55" i="4" s="1"/>
  <c r="AS5" i="4"/>
  <c r="AQ54" i="4"/>
  <c r="AQ6" i="6"/>
  <c r="AQ53" i="6"/>
  <c r="AS4" i="6"/>
  <c r="AT53" i="3"/>
  <c r="AV4" i="3"/>
  <c r="AT6" i="3"/>
  <c r="AR55" i="4"/>
  <c r="AU6" i="9"/>
  <c r="AW4" i="9"/>
  <c r="AU53" i="9"/>
  <c r="AT55" i="4" l="1"/>
  <c r="AS54" i="7"/>
  <c r="CH50" i="4"/>
  <c r="CH34" i="4"/>
  <c r="CH18" i="4"/>
  <c r="CH48" i="4"/>
  <c r="CH32" i="4"/>
  <c r="CH16" i="4"/>
  <c r="CH45" i="4"/>
  <c r="CH13" i="4"/>
  <c r="CH33" i="4"/>
  <c r="CH56" i="4"/>
  <c r="CH51" i="4"/>
  <c r="CH31" i="4"/>
  <c r="CH11" i="4"/>
  <c r="CH42" i="4"/>
  <c r="CH22" i="4"/>
  <c r="CH44" i="4"/>
  <c r="CH24" i="4"/>
  <c r="CH53" i="4"/>
  <c r="CJ5" i="4"/>
  <c r="CH17" i="4"/>
  <c r="CH7" i="4"/>
  <c r="CH15" i="4"/>
  <c r="CH10" i="4"/>
  <c r="CH12" i="4"/>
  <c r="CH41" i="4"/>
  <c r="CH19" i="4"/>
  <c r="CH26" i="4"/>
  <c r="CH52" i="4"/>
  <c r="CH8" i="4"/>
  <c r="CH21" i="4"/>
  <c r="CH47" i="4"/>
  <c r="CH38" i="4"/>
  <c r="CH14" i="4"/>
  <c r="CH40" i="4"/>
  <c r="CH20" i="4"/>
  <c r="CH37" i="4"/>
  <c r="CH49" i="4"/>
  <c r="CH9" i="4"/>
  <c r="CH35" i="4"/>
  <c r="CH43" i="4"/>
  <c r="CH30" i="4"/>
  <c r="CH29" i="4"/>
  <c r="CH39" i="4"/>
  <c r="CH25" i="4"/>
  <c r="CH54" i="4"/>
  <c r="CH36" i="4"/>
  <c r="CH27" i="4"/>
  <c r="CH46" i="4"/>
  <c r="CH28" i="4"/>
  <c r="CH23" i="4"/>
  <c r="CI52" i="1"/>
  <c r="CI36" i="1"/>
  <c r="CI20" i="1"/>
  <c r="CI55" i="1"/>
  <c r="CI38" i="1"/>
  <c r="CI22" i="1"/>
  <c r="CI49" i="1"/>
  <c r="CI9" i="1"/>
  <c r="CI29" i="1"/>
  <c r="CI11" i="1"/>
  <c r="CI51" i="1"/>
  <c r="CI31" i="1"/>
  <c r="CI44" i="1"/>
  <c r="CI24" i="1"/>
  <c r="CI50" i="1"/>
  <c r="CI30" i="1"/>
  <c r="CI6" i="1"/>
  <c r="CI53" i="1"/>
  <c r="CI43" i="1"/>
  <c r="CI7" i="1"/>
  <c r="CI40" i="1"/>
  <c r="CI12" i="1"/>
  <c r="CI46" i="1"/>
  <c r="CI26" i="1"/>
  <c r="CI41" i="1"/>
  <c r="CI45" i="1"/>
  <c r="CI27" i="1"/>
  <c r="CI35" i="1"/>
  <c r="CI48" i="1"/>
  <c r="CK4" i="1"/>
  <c r="CI10" i="1"/>
  <c r="CI21" i="1"/>
  <c r="CI47" i="1"/>
  <c r="CI18" i="1"/>
  <c r="CI32" i="1"/>
  <c r="CI42" i="1"/>
  <c r="CI33" i="1"/>
  <c r="CI39" i="1"/>
  <c r="CI37" i="1"/>
  <c r="CI28" i="1"/>
  <c r="CI34" i="1"/>
  <c r="CI25" i="1"/>
  <c r="CI23" i="1"/>
  <c r="CI8" i="1"/>
  <c r="CI19" i="1"/>
  <c r="CH26" i="7"/>
  <c r="CH22" i="7"/>
  <c r="CH18" i="7"/>
  <c r="CH14" i="7"/>
  <c r="CH10" i="7"/>
  <c r="CH6" i="7"/>
  <c r="CH50" i="7"/>
  <c r="CH46" i="7"/>
  <c r="CH42" i="7"/>
  <c r="CH37" i="7"/>
  <c r="CH33" i="7"/>
  <c r="CJ4" i="7"/>
  <c r="CH28" i="7"/>
  <c r="CH25" i="7"/>
  <c r="CH21" i="7"/>
  <c r="CH17" i="7"/>
  <c r="CH13" i="7"/>
  <c r="CH9" i="7"/>
  <c r="CH53" i="7"/>
  <c r="CH49" i="7"/>
  <c r="CH45" i="7"/>
  <c r="CH40" i="7"/>
  <c r="CH36" i="7"/>
  <c r="CH32" i="7"/>
  <c r="CH41" i="7"/>
  <c r="CH24" i="7"/>
  <c r="CH20" i="7"/>
  <c r="CH16" i="7"/>
  <c r="CH12" i="7"/>
  <c r="CH8" i="7"/>
  <c r="CH52" i="7"/>
  <c r="CH48" i="7"/>
  <c r="CH44" i="7"/>
  <c r="CH39" i="7"/>
  <c r="CH35" i="7"/>
  <c r="CH31" i="7"/>
  <c r="CH29" i="7"/>
  <c r="CH55" i="7"/>
  <c r="CH23" i="7"/>
  <c r="CH19" i="7"/>
  <c r="CH15" i="7"/>
  <c r="CH11" i="7"/>
  <c r="CH7" i="7"/>
  <c r="CH51" i="7"/>
  <c r="CH47" i="7"/>
  <c r="CH43" i="7"/>
  <c r="CH38" i="7"/>
  <c r="CH34" i="7"/>
  <c r="CH30" i="7"/>
  <c r="CH27" i="7"/>
  <c r="CF54" i="7"/>
  <c r="CF55" i="4"/>
  <c r="AT6" i="7"/>
  <c r="AV4" i="7"/>
  <c r="AT53" i="7"/>
  <c r="AZ4" i="5"/>
  <c r="AX53" i="5"/>
  <c r="AX6" i="5"/>
  <c r="AY4" i="12"/>
  <c r="AW53" i="12"/>
  <c r="AW6" i="12"/>
  <c r="AX4" i="12"/>
  <c r="AV53" i="12"/>
  <c r="AV6" i="12"/>
  <c r="CK50" i="4"/>
  <c r="CK39" i="4"/>
  <c r="CK29" i="4"/>
  <c r="CK18" i="4"/>
  <c r="CM5" i="4"/>
  <c r="CK47" i="4"/>
  <c r="CK37" i="4"/>
  <c r="CK26" i="4"/>
  <c r="CK15" i="4"/>
  <c r="CK56" i="4"/>
  <c r="CK45" i="4"/>
  <c r="CK34" i="4"/>
  <c r="CK23" i="4"/>
  <c r="CK13" i="4"/>
  <c r="CK31" i="4"/>
  <c r="CK21" i="4"/>
  <c r="CK53" i="4"/>
  <c r="CK42" i="4"/>
  <c r="CK10" i="4"/>
  <c r="CK44" i="4"/>
  <c r="CK28" i="4"/>
  <c r="CK12" i="4"/>
  <c r="CK41" i="4"/>
  <c r="CK19" i="4"/>
  <c r="CK49" i="4"/>
  <c r="CK27" i="4"/>
  <c r="CK7" i="4"/>
  <c r="CK48" i="4"/>
  <c r="CK25" i="4"/>
  <c r="CK40" i="4"/>
  <c r="CK24" i="4"/>
  <c r="CK8" i="4"/>
  <c r="CK35" i="4"/>
  <c r="CK14" i="4"/>
  <c r="CK43" i="4"/>
  <c r="CK22" i="4"/>
  <c r="CK16" i="4"/>
  <c r="CK54" i="4"/>
  <c r="CK52" i="4"/>
  <c r="CK36" i="4"/>
  <c r="CK20" i="4"/>
  <c r="CK51" i="4"/>
  <c r="CK30" i="4"/>
  <c r="CK9" i="4"/>
  <c r="CK38" i="4"/>
  <c r="CK17" i="4"/>
  <c r="CK46" i="4"/>
  <c r="CK11" i="4"/>
  <c r="CK32" i="4"/>
  <c r="CK33" i="4"/>
  <c r="CI55" i="4"/>
  <c r="AR54" i="7"/>
  <c r="AY4" i="10"/>
  <c r="AW6" i="10"/>
  <c r="AW53" i="10"/>
  <c r="CJ50" i="1"/>
  <c r="CJ34" i="1"/>
  <c r="CJ18" i="1"/>
  <c r="CJ48" i="1"/>
  <c r="CJ32" i="1"/>
  <c r="CJ12" i="1"/>
  <c r="CJ33" i="1"/>
  <c r="CJ45" i="1"/>
  <c r="CL4" i="1"/>
  <c r="CJ51" i="1"/>
  <c r="CJ31" i="1"/>
  <c r="CJ42" i="1"/>
  <c r="CJ22" i="1"/>
  <c r="CJ44" i="1"/>
  <c r="CJ24" i="1"/>
  <c r="CJ41" i="1"/>
  <c r="CJ37" i="1"/>
  <c r="CJ23" i="1"/>
  <c r="CJ47" i="1"/>
  <c r="CJ6" i="1"/>
  <c r="CJ35" i="1"/>
  <c r="CJ26" i="1"/>
  <c r="CJ28" i="1"/>
  <c r="CJ39" i="1"/>
  <c r="CJ38" i="1"/>
  <c r="CJ10" i="1"/>
  <c r="CJ40" i="1"/>
  <c r="CJ20" i="1"/>
  <c r="CJ25" i="1"/>
  <c r="CJ29" i="1"/>
  <c r="CJ7" i="1"/>
  <c r="CJ43" i="1"/>
  <c r="CJ30" i="1"/>
  <c r="CJ36" i="1"/>
  <c r="CJ21" i="1"/>
  <c r="CJ11" i="1"/>
  <c r="CJ55" i="1"/>
  <c r="CJ8" i="1"/>
  <c r="CJ9" i="1"/>
  <c r="CJ27" i="1"/>
  <c r="CJ46" i="1"/>
  <c r="CJ52" i="1"/>
  <c r="CJ49" i="1"/>
  <c r="CJ53" i="1"/>
  <c r="CJ19" i="1"/>
  <c r="AV6" i="10"/>
  <c r="AX4" i="10"/>
  <c r="AV53" i="10"/>
  <c r="CG45" i="11"/>
  <c r="CG29" i="11"/>
  <c r="CI4" i="11"/>
  <c r="CG39" i="11"/>
  <c r="CG23" i="11"/>
  <c r="CG42" i="11"/>
  <c r="CG55" i="11"/>
  <c r="CG22" i="11"/>
  <c r="CG44" i="11"/>
  <c r="CG8" i="11"/>
  <c r="CG41" i="11"/>
  <c r="CG25" i="11"/>
  <c r="CG51" i="11"/>
  <c r="CG35" i="11"/>
  <c r="CG19" i="11"/>
  <c r="CG34" i="11"/>
  <c r="CG46" i="11"/>
  <c r="CG6" i="11"/>
  <c r="CG28" i="11"/>
  <c r="CG52" i="11"/>
  <c r="CG53" i="11"/>
  <c r="CG37" i="11"/>
  <c r="CG21" i="11"/>
  <c r="CG47" i="11"/>
  <c r="CG31" i="11"/>
  <c r="CG7" i="11"/>
  <c r="CG26" i="11"/>
  <c r="CG38" i="11"/>
  <c r="CG48" i="11"/>
  <c r="CG40" i="11"/>
  <c r="CG36" i="11"/>
  <c r="CG33" i="11"/>
  <c r="CG50" i="11"/>
  <c r="CG24" i="11"/>
  <c r="CG9" i="11"/>
  <c r="CG18" i="11"/>
  <c r="CG20" i="11"/>
  <c r="CG43" i="11"/>
  <c r="CG30" i="11"/>
  <c r="CG49" i="11"/>
  <c r="CG27" i="11"/>
  <c r="CG32" i="11"/>
  <c r="AS4" i="11"/>
  <c r="AQ6" i="11"/>
  <c r="AQ53" i="11"/>
  <c r="AX10" i="11"/>
  <c r="AS10" i="11"/>
  <c r="AI10" i="11"/>
  <c r="AA10" i="11"/>
  <c r="BA10" i="11"/>
  <c r="S10" i="11"/>
  <c r="AB10" i="11"/>
  <c r="X10" i="11"/>
  <c r="AY10" i="11"/>
  <c r="AG10" i="11"/>
  <c r="Q10" i="11"/>
  <c r="AL10" i="11"/>
  <c r="V10" i="11"/>
  <c r="T10" i="11"/>
  <c r="AE10" i="11"/>
  <c r="AT10" i="11"/>
  <c r="AF10" i="11"/>
  <c r="AU10" i="11"/>
  <c r="AC10" i="11"/>
  <c r="AZ10" i="11"/>
  <c r="AH10" i="11"/>
  <c r="R10" i="11"/>
  <c r="AJ10" i="11"/>
  <c r="AM10" i="11"/>
  <c r="BB10" i="11"/>
  <c r="AN10" i="11"/>
  <c r="AO10" i="11"/>
  <c r="Y10" i="11"/>
  <c r="AV10" i="11"/>
  <c r="AD10" i="11"/>
  <c r="AQ10" i="11"/>
  <c r="O10" i="11"/>
  <c r="AW10" i="11"/>
  <c r="P10" i="11"/>
  <c r="AK10" i="11"/>
  <c r="U10" i="11"/>
  <c r="AP10" i="11"/>
  <c r="Z10" i="11"/>
  <c r="AR10" i="11"/>
  <c r="W10" i="11"/>
  <c r="CA11" i="11"/>
  <c r="BW11" i="11"/>
  <c r="BS11" i="11"/>
  <c r="BO11" i="11"/>
  <c r="BK11" i="11"/>
  <c r="BG11" i="11"/>
  <c r="BU11" i="11"/>
  <c r="BM11" i="11"/>
  <c r="BE11" i="11"/>
  <c r="BZ11" i="11"/>
  <c r="BV11" i="11"/>
  <c r="BR11" i="11"/>
  <c r="BN11" i="11"/>
  <c r="BJ11" i="11"/>
  <c r="BF11" i="11"/>
  <c r="CB11" i="11"/>
  <c r="CE11" i="11"/>
  <c r="CG11" i="11"/>
  <c r="CI11" i="11"/>
  <c r="BY11" i="11"/>
  <c r="BQ11" i="11"/>
  <c r="BI11" i="11"/>
  <c r="CC11" i="11"/>
  <c r="BX11" i="11"/>
  <c r="BT11" i="11"/>
  <c r="BP11" i="11"/>
  <c r="BL11" i="11"/>
  <c r="BH11" i="11"/>
  <c r="BD11" i="11"/>
  <c r="CD11" i="11"/>
  <c r="BZ14" i="6"/>
  <c r="BV14" i="6"/>
  <c r="BR14" i="6"/>
  <c r="BN14" i="6"/>
  <c r="BJ14" i="6"/>
  <c r="BF14" i="6"/>
  <c r="BY14" i="6"/>
  <c r="BU14" i="6"/>
  <c r="BQ14" i="6"/>
  <c r="BM14" i="6"/>
  <c r="BI14" i="6"/>
  <c r="BE14" i="6"/>
  <c r="BT14" i="6"/>
  <c r="BL14" i="6"/>
  <c r="BD14" i="6"/>
  <c r="BP14" i="6"/>
  <c r="CA14" i="6"/>
  <c r="BS14" i="6"/>
  <c r="BK14" i="6"/>
  <c r="CD14" i="6"/>
  <c r="BX14" i="6"/>
  <c r="BH14" i="6"/>
  <c r="BW14" i="6"/>
  <c r="BO14" i="6"/>
  <c r="CC14" i="6"/>
  <c r="CB14" i="6"/>
  <c r="CG14" i="6"/>
  <c r="BG14" i="6"/>
  <c r="CE14" i="6"/>
  <c r="CI14" i="6"/>
  <c r="BA13" i="6"/>
  <c r="AW13" i="6"/>
  <c r="AS13" i="6"/>
  <c r="AO13" i="6"/>
  <c r="AK13" i="6"/>
  <c r="AG13" i="6"/>
  <c r="AC13" i="6"/>
  <c r="Y13" i="6"/>
  <c r="U13" i="6"/>
  <c r="Q13" i="6"/>
  <c r="AZ13" i="6"/>
  <c r="AV13" i="6"/>
  <c r="AR13" i="6"/>
  <c r="AN13" i="6"/>
  <c r="AJ13" i="6"/>
  <c r="AF13" i="6"/>
  <c r="AB13" i="6"/>
  <c r="X13" i="6"/>
  <c r="T13" i="6"/>
  <c r="P13" i="6"/>
  <c r="AU13" i="6"/>
  <c r="AM13" i="6"/>
  <c r="AE13" i="6"/>
  <c r="W13" i="6"/>
  <c r="O13" i="6"/>
  <c r="AY13" i="6"/>
  <c r="BB13" i="6"/>
  <c r="AT13" i="6"/>
  <c r="AL13" i="6"/>
  <c r="AD13" i="6"/>
  <c r="V13" i="6"/>
  <c r="AQ13" i="6"/>
  <c r="AP13" i="6"/>
  <c r="Z13" i="6"/>
  <c r="AI13" i="6"/>
  <c r="S13" i="6"/>
  <c r="AH13" i="6"/>
  <c r="R13" i="6"/>
  <c r="AX13" i="6"/>
  <c r="AA13" i="6"/>
  <c r="AU53" i="7"/>
  <c r="AW4" i="7"/>
  <c r="AU6" i="7"/>
  <c r="AU54" i="7" s="1"/>
  <c r="CK53" i="7"/>
  <c r="CK52" i="7"/>
  <c r="CK51" i="7"/>
  <c r="CK50" i="7"/>
  <c r="CK49" i="7"/>
  <c r="CK48" i="7"/>
  <c r="CK47" i="7"/>
  <c r="CK46" i="7"/>
  <c r="CK45" i="7"/>
  <c r="CK44" i="7"/>
  <c r="CK43" i="7"/>
  <c r="CK42" i="7"/>
  <c r="CK55" i="7"/>
  <c r="CK40" i="7"/>
  <c r="CK39" i="7"/>
  <c r="CK38" i="7"/>
  <c r="CK37" i="7"/>
  <c r="CK36" i="7"/>
  <c r="CK35" i="7"/>
  <c r="CK34" i="7"/>
  <c r="CK33" i="7"/>
  <c r="CK32" i="7"/>
  <c r="CK31" i="7"/>
  <c r="CK30" i="7"/>
  <c r="CK41" i="7"/>
  <c r="CK29" i="7"/>
  <c r="CK27" i="7"/>
  <c r="CK28" i="7"/>
  <c r="CM4" i="7"/>
  <c r="CK26" i="7"/>
  <c r="CK25" i="7"/>
  <c r="CK24" i="7"/>
  <c r="CK23" i="7"/>
  <c r="CK22" i="7"/>
  <c r="CK21" i="7"/>
  <c r="CK20" i="7"/>
  <c r="CK19" i="7"/>
  <c r="CK18" i="7"/>
  <c r="CK17" i="7"/>
  <c r="CK16" i="7"/>
  <c r="CK15" i="7"/>
  <c r="CK14" i="7"/>
  <c r="CK13" i="7"/>
  <c r="CK12" i="7"/>
  <c r="CK11" i="7"/>
  <c r="CK10" i="7"/>
  <c r="CK9" i="7"/>
  <c r="CK8" i="7"/>
  <c r="CK7" i="7"/>
  <c r="CK6" i="7"/>
  <c r="CI54" i="7"/>
  <c r="BZ14" i="1"/>
  <c r="BV14" i="1"/>
  <c r="BR14" i="1"/>
  <c r="BN14" i="1"/>
  <c r="BJ14" i="1"/>
  <c r="BF14" i="1"/>
  <c r="BW14" i="1"/>
  <c r="BQ14" i="1"/>
  <c r="BL14" i="1"/>
  <c r="BG14" i="1"/>
  <c r="CB14" i="1"/>
  <c r="BX14" i="1"/>
  <c r="BS14" i="1"/>
  <c r="BM14" i="1"/>
  <c r="BH14" i="1"/>
  <c r="BY14" i="1"/>
  <c r="BO14" i="1"/>
  <c r="BD14" i="1"/>
  <c r="CI14" i="1"/>
  <c r="CK14" i="1"/>
  <c r="BU14" i="1"/>
  <c r="BK14" i="1"/>
  <c r="CA14" i="1"/>
  <c r="BP14" i="1"/>
  <c r="BE14" i="1"/>
  <c r="BT14" i="1"/>
  <c r="CE14" i="1"/>
  <c r="CG14" i="1"/>
  <c r="BI14" i="1"/>
  <c r="CD14" i="1"/>
  <c r="CF14" i="1"/>
  <c r="CC14" i="1"/>
  <c r="CJ14" i="1"/>
  <c r="CL14" i="1"/>
  <c r="CH14" i="1"/>
  <c r="BA13" i="1"/>
  <c r="AW13" i="1"/>
  <c r="AS13" i="1"/>
  <c r="AO13" i="1"/>
  <c r="AK13" i="1"/>
  <c r="AG13" i="1"/>
  <c r="AC13" i="1"/>
  <c r="Y13" i="1"/>
  <c r="U13" i="1"/>
  <c r="Q13" i="1"/>
  <c r="AZ13" i="1"/>
  <c r="AU13" i="1"/>
  <c r="AP13" i="1"/>
  <c r="AJ13" i="1"/>
  <c r="AE13" i="1"/>
  <c r="Z13" i="1"/>
  <c r="T13" i="1"/>
  <c r="O13" i="1"/>
  <c r="BB13" i="1"/>
  <c r="AV13" i="1"/>
  <c r="AQ13" i="1"/>
  <c r="AL13" i="1"/>
  <c r="AF13" i="1"/>
  <c r="AA13" i="1"/>
  <c r="V13" i="1"/>
  <c r="P13" i="1"/>
  <c r="AR13" i="1"/>
  <c r="AH13" i="1"/>
  <c r="W13" i="1"/>
  <c r="AT13" i="1"/>
  <c r="AI13" i="1"/>
  <c r="X13" i="1"/>
  <c r="AM13" i="1"/>
  <c r="R13" i="1"/>
  <c r="S13" i="1"/>
  <c r="AY13" i="1"/>
  <c r="AD13" i="1"/>
  <c r="AX13" i="1"/>
  <c r="AB13" i="1"/>
  <c r="AN13" i="1"/>
  <c r="BZ14" i="8"/>
  <c r="BV14" i="8"/>
  <c r="BR14" i="8"/>
  <c r="BN14" i="8"/>
  <c r="BJ14" i="8"/>
  <c r="BF14" i="8"/>
  <c r="BY14" i="8"/>
  <c r="BU14" i="8"/>
  <c r="BQ14" i="8"/>
  <c r="BM14" i="8"/>
  <c r="BI14" i="8"/>
  <c r="BE14" i="8"/>
  <c r="BT14" i="8"/>
  <c r="BL14" i="8"/>
  <c r="BD14" i="8"/>
  <c r="CC14" i="8"/>
  <c r="BP14" i="8"/>
  <c r="CA14" i="8"/>
  <c r="BS14" i="8"/>
  <c r="BK14" i="8"/>
  <c r="BX14" i="8"/>
  <c r="BH14" i="8"/>
  <c r="BW14" i="8"/>
  <c r="BO14" i="8"/>
  <c r="BG14" i="8"/>
  <c r="CB14" i="8"/>
  <c r="AU13" i="8"/>
  <c r="AM13" i="8"/>
  <c r="AE13" i="8"/>
  <c r="U13" i="8"/>
  <c r="AT13" i="8"/>
  <c r="Z13" i="8"/>
  <c r="AV13" i="8"/>
  <c r="AF13" i="8"/>
  <c r="Q13" i="8"/>
  <c r="BA13" i="8"/>
  <c r="AS13" i="8"/>
  <c r="AK13" i="8"/>
  <c r="AA13" i="8"/>
  <c r="S13" i="8"/>
  <c r="AP13" i="8"/>
  <c r="V13" i="8"/>
  <c r="AR13" i="8"/>
  <c r="AB13" i="8"/>
  <c r="O13" i="8"/>
  <c r="AW13" i="8"/>
  <c r="AG13" i="8"/>
  <c r="AX13" i="8"/>
  <c r="AZ13" i="8"/>
  <c r="T13" i="8"/>
  <c r="AC13" i="8"/>
  <c r="AO13" i="8"/>
  <c r="AH13" i="8"/>
  <c r="AQ13" i="8"/>
  <c r="Y13" i="8"/>
  <c r="AL13" i="8"/>
  <c r="AN13" i="8"/>
  <c r="W13" i="8"/>
  <c r="AJ13" i="8"/>
  <c r="BB13" i="8"/>
  <c r="P13" i="8"/>
  <c r="R13" i="8"/>
  <c r="AY13" i="8"/>
  <c r="X13" i="8"/>
  <c r="AD13" i="8"/>
  <c r="AI13" i="8"/>
  <c r="AT53" i="2"/>
  <c r="AV4" i="2"/>
  <c r="AT6" i="2"/>
  <c r="CI55" i="2"/>
  <c r="CI42" i="2"/>
  <c r="CI41" i="2"/>
  <c r="CI40" i="2"/>
  <c r="CI39" i="2"/>
  <c r="CI38" i="2"/>
  <c r="CI37" i="2"/>
  <c r="CI36" i="2"/>
  <c r="CI35" i="2"/>
  <c r="CI34" i="2"/>
  <c r="CI33" i="2"/>
  <c r="CI32" i="2"/>
  <c r="CI53" i="2"/>
  <c r="CI52" i="2"/>
  <c r="CI51" i="2"/>
  <c r="CI50" i="2"/>
  <c r="CI49" i="2"/>
  <c r="CI48" i="2"/>
  <c r="CI47" i="2"/>
  <c r="CI46" i="2"/>
  <c r="CI45" i="2"/>
  <c r="CI44" i="2"/>
  <c r="CI43" i="2"/>
  <c r="CI31" i="2"/>
  <c r="CI19" i="2"/>
  <c r="CI18" i="2"/>
  <c r="CI17" i="2"/>
  <c r="CI16" i="2"/>
  <c r="CI30" i="2"/>
  <c r="CI29" i="2"/>
  <c r="CI28" i="2"/>
  <c r="CI27" i="2"/>
  <c r="CI26" i="2"/>
  <c r="CI25" i="2"/>
  <c r="CI24" i="2"/>
  <c r="CI23" i="2"/>
  <c r="CI22" i="2"/>
  <c r="CI21" i="2"/>
  <c r="CI20" i="2"/>
  <c r="CK4" i="2"/>
  <c r="CI15" i="2"/>
  <c r="CI13" i="2"/>
  <c r="CI11" i="2"/>
  <c r="CI9" i="2"/>
  <c r="CI7" i="2"/>
  <c r="CI12" i="2"/>
  <c r="CI10" i="2"/>
  <c r="CI6" i="2"/>
  <c r="CI14" i="2"/>
  <c r="CI8" i="2"/>
  <c r="CG54" i="2"/>
  <c r="CF54" i="2"/>
  <c r="CH53" i="2"/>
  <c r="CH52" i="2"/>
  <c r="CH51" i="2"/>
  <c r="CH50" i="2"/>
  <c r="CH49" i="2"/>
  <c r="CH48" i="2"/>
  <c r="CH47" i="2"/>
  <c r="CH46" i="2"/>
  <c r="CH45" i="2"/>
  <c r="CH44" i="2"/>
  <c r="CH43" i="2"/>
  <c r="CH42" i="2"/>
  <c r="CH41" i="2"/>
  <c r="CH55" i="2"/>
  <c r="CH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H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CH40" i="2"/>
  <c r="CH39" i="2"/>
  <c r="CH38" i="2"/>
  <c r="CH37" i="2"/>
  <c r="CH36" i="2"/>
  <c r="CH35" i="2"/>
  <c r="CH34" i="2"/>
  <c r="CH33" i="2"/>
  <c r="CH32" i="2"/>
  <c r="CJ4" i="2"/>
  <c r="AQ54" i="2"/>
  <c r="AR54" i="2"/>
  <c r="AS53" i="2"/>
  <c r="AS6" i="2"/>
  <c r="AS54" i="2" s="1"/>
  <c r="AU4" i="2"/>
  <c r="CH15" i="9"/>
  <c r="BX14" i="9"/>
  <c r="BT14" i="9"/>
  <c r="BP14" i="9"/>
  <c r="BL14" i="9"/>
  <c r="BH14" i="9"/>
  <c r="BD14" i="9"/>
  <c r="BY14" i="9"/>
  <c r="BU14" i="9"/>
  <c r="BQ14" i="9"/>
  <c r="BM14" i="9"/>
  <c r="BI14" i="9"/>
  <c r="BE14" i="9"/>
  <c r="BV14" i="9"/>
  <c r="BN14" i="9"/>
  <c r="BF14" i="9"/>
  <c r="CD14" i="9"/>
  <c r="CA14" i="9"/>
  <c r="BS14" i="9"/>
  <c r="BK14" i="9"/>
  <c r="CC14" i="9"/>
  <c r="BO14" i="9"/>
  <c r="BZ14" i="9"/>
  <c r="BW14" i="9"/>
  <c r="BG14" i="9"/>
  <c r="CB14" i="9"/>
  <c r="BR14" i="9"/>
  <c r="BJ14" i="9"/>
  <c r="CE14" i="9"/>
  <c r="AY13" i="9"/>
  <c r="AU13" i="9"/>
  <c r="AQ13" i="9"/>
  <c r="AM13" i="9"/>
  <c r="AI13" i="9"/>
  <c r="AE13" i="9"/>
  <c r="AA13" i="9"/>
  <c r="W13" i="9"/>
  <c r="S13" i="9"/>
  <c r="O13" i="9"/>
  <c r="AZ13" i="9"/>
  <c r="AV13" i="9"/>
  <c r="AR13" i="9"/>
  <c r="AN13" i="9"/>
  <c r="AJ13" i="9"/>
  <c r="AF13" i="9"/>
  <c r="AB13" i="9"/>
  <c r="X13" i="9"/>
  <c r="T13" i="9"/>
  <c r="P13" i="9"/>
  <c r="AW13" i="9"/>
  <c r="AO13" i="9"/>
  <c r="AG13" i="9"/>
  <c r="Y13" i="9"/>
  <c r="Q13" i="9"/>
  <c r="BB13" i="9"/>
  <c r="AT13" i="9"/>
  <c r="AL13" i="9"/>
  <c r="AD13" i="9"/>
  <c r="V13" i="9"/>
  <c r="AX13" i="9"/>
  <c r="AH13" i="9"/>
  <c r="R13" i="9"/>
  <c r="AS13" i="9"/>
  <c r="AP13" i="9"/>
  <c r="Z13" i="9"/>
  <c r="BA13" i="9"/>
  <c r="AK13" i="9"/>
  <c r="U13" i="9"/>
  <c r="AC13" i="9"/>
  <c r="CG14" i="9"/>
  <c r="CK15" i="3"/>
  <c r="BX14" i="3"/>
  <c r="BT14" i="3"/>
  <c r="BP14" i="3"/>
  <c r="BL14" i="3"/>
  <c r="BG14" i="3"/>
  <c r="BY14" i="3"/>
  <c r="BU14" i="3"/>
  <c r="BQ14" i="3"/>
  <c r="BM14" i="3"/>
  <c r="BH14" i="3"/>
  <c r="BD14" i="3"/>
  <c r="BV14" i="3"/>
  <c r="BN14" i="3"/>
  <c r="BE14" i="3"/>
  <c r="BJ14" i="3"/>
  <c r="CC14" i="3"/>
  <c r="CA14" i="3"/>
  <c r="BS14" i="3"/>
  <c r="BK14" i="3"/>
  <c r="CB14" i="3"/>
  <c r="CD14" i="3"/>
  <c r="BO14" i="3"/>
  <c r="CF14" i="3"/>
  <c r="BZ14" i="3"/>
  <c r="BI14" i="3"/>
  <c r="BW14" i="3"/>
  <c r="BF14" i="3"/>
  <c r="CE14" i="3"/>
  <c r="CG14" i="3"/>
  <c r="BR14" i="3"/>
  <c r="AY13" i="3"/>
  <c r="AT13" i="3"/>
  <c r="AP13" i="3"/>
  <c r="AL13" i="3"/>
  <c r="AH13" i="3"/>
  <c r="AD13" i="3"/>
  <c r="Z13" i="3"/>
  <c r="V13" i="3"/>
  <c r="R13" i="3"/>
  <c r="AZ13" i="3"/>
  <c r="AV13" i="3"/>
  <c r="AQ13" i="3"/>
  <c r="AM13" i="3"/>
  <c r="AI13" i="3"/>
  <c r="AE13" i="3"/>
  <c r="AA13" i="3"/>
  <c r="W13" i="3"/>
  <c r="S13" i="3"/>
  <c r="O13" i="3"/>
  <c r="BA13" i="3"/>
  <c r="AR13" i="3"/>
  <c r="AJ13" i="3"/>
  <c r="AB13" i="3"/>
  <c r="T13" i="3"/>
  <c r="AX13" i="3"/>
  <c r="AO13" i="3"/>
  <c r="AG13" i="3"/>
  <c r="Y13" i="3"/>
  <c r="Q13" i="3"/>
  <c r="AS13" i="3"/>
  <c r="AC13" i="3"/>
  <c r="AW13" i="3"/>
  <c r="P13" i="3"/>
  <c r="AN13" i="3"/>
  <c r="X13" i="3"/>
  <c r="AU13" i="3"/>
  <c r="BB13" i="3"/>
  <c r="AK13" i="3"/>
  <c r="U13" i="3"/>
  <c r="AF13" i="3"/>
  <c r="AY13" i="5"/>
  <c r="AU13" i="5"/>
  <c r="AQ13" i="5"/>
  <c r="AM13" i="5"/>
  <c r="AI13" i="5"/>
  <c r="AE13" i="5"/>
  <c r="AA13" i="5"/>
  <c r="W13" i="5"/>
  <c r="S13" i="5"/>
  <c r="O13" i="5"/>
  <c r="AZ13" i="5"/>
  <c r="AV13" i="5"/>
  <c r="AR13" i="5"/>
  <c r="AN13" i="5"/>
  <c r="AJ13" i="5"/>
  <c r="AF13" i="5"/>
  <c r="AB13" i="5"/>
  <c r="X13" i="5"/>
  <c r="T13" i="5"/>
  <c r="P13" i="5"/>
  <c r="AW13" i="5"/>
  <c r="AO13" i="5"/>
  <c r="AG13" i="5"/>
  <c r="Y13" i="5"/>
  <c r="Q13" i="5"/>
  <c r="AX13" i="5"/>
  <c r="AP13" i="5"/>
  <c r="AH13" i="5"/>
  <c r="Z13" i="5"/>
  <c r="R13" i="5"/>
  <c r="AS13" i="5"/>
  <c r="AC13" i="5"/>
  <c r="AL13" i="5"/>
  <c r="BA13" i="5"/>
  <c r="U13" i="5"/>
  <c r="AT13" i="5"/>
  <c r="AD13" i="5"/>
  <c r="BB13" i="5"/>
  <c r="V13" i="5"/>
  <c r="AK13" i="5"/>
  <c r="BX14" i="5"/>
  <c r="BT14" i="5"/>
  <c r="BP14" i="5"/>
  <c r="BL14" i="5"/>
  <c r="BH14" i="5"/>
  <c r="BD14" i="5"/>
  <c r="BY14" i="5"/>
  <c r="BU14" i="5"/>
  <c r="BQ14" i="5"/>
  <c r="BM14" i="5"/>
  <c r="BI14" i="5"/>
  <c r="BE14" i="5"/>
  <c r="BV14" i="5"/>
  <c r="BN14" i="5"/>
  <c r="BF14" i="5"/>
  <c r="CB14" i="5"/>
  <c r="BW14" i="5"/>
  <c r="BO14" i="5"/>
  <c r="BG14" i="5"/>
  <c r="CC14" i="5"/>
  <c r="BZ14" i="5"/>
  <c r="BJ14" i="5"/>
  <c r="BS14" i="5"/>
  <c r="CA14" i="5"/>
  <c r="BK14" i="5"/>
  <c r="BR14" i="5"/>
  <c r="CD14" i="5"/>
  <c r="CE14" i="5"/>
  <c r="BZ13" i="10"/>
  <c r="BV13" i="10"/>
  <c r="BR13" i="10"/>
  <c r="BN13" i="10"/>
  <c r="BJ13" i="10"/>
  <c r="BF13" i="10"/>
  <c r="CA13" i="10"/>
  <c r="BW13" i="10"/>
  <c r="BS13" i="10"/>
  <c r="BO13" i="10"/>
  <c r="BK13" i="10"/>
  <c r="BG13" i="10"/>
  <c r="BY13" i="10"/>
  <c r="BQ13" i="10"/>
  <c r="BI13" i="10"/>
  <c r="CB13" i="10"/>
  <c r="BT13" i="10"/>
  <c r="BL13" i="10"/>
  <c r="BD13" i="10"/>
  <c r="BM13" i="10"/>
  <c r="BH13" i="10"/>
  <c r="CC13" i="10"/>
  <c r="BE13" i="10"/>
  <c r="BP13" i="10"/>
  <c r="BX13" i="10"/>
  <c r="BU13" i="10"/>
  <c r="CE13" i="10"/>
  <c r="CD13" i="10"/>
  <c r="AY12" i="10"/>
  <c r="AU12" i="10"/>
  <c r="AQ12" i="10"/>
  <c r="AM12" i="10"/>
  <c r="AI12" i="10"/>
  <c r="AE12" i="10"/>
  <c r="AA12" i="10"/>
  <c r="W12" i="10"/>
  <c r="S12" i="10"/>
  <c r="O12" i="10"/>
  <c r="AZ12" i="10"/>
  <c r="AV12" i="10"/>
  <c r="AR12" i="10"/>
  <c r="AN12" i="10"/>
  <c r="AJ12" i="10"/>
  <c r="AF12" i="10"/>
  <c r="AB12" i="10"/>
  <c r="X12" i="10"/>
  <c r="T12" i="10"/>
  <c r="P12" i="10"/>
  <c r="BA12" i="10"/>
  <c r="AS12" i="10"/>
  <c r="AK12" i="10"/>
  <c r="AC12" i="10"/>
  <c r="U12" i="10"/>
  <c r="AX12" i="10"/>
  <c r="AH12" i="10"/>
  <c r="Z12" i="10"/>
  <c r="AW12" i="10"/>
  <c r="AG12" i="10"/>
  <c r="BB12" i="10"/>
  <c r="AT12" i="10"/>
  <c r="AL12" i="10"/>
  <c r="AD12" i="10"/>
  <c r="V12" i="10"/>
  <c r="AP12" i="10"/>
  <c r="R12" i="10"/>
  <c r="AO12" i="10"/>
  <c r="Y12" i="10"/>
  <c r="Q12" i="10"/>
  <c r="BZ14" i="12"/>
  <c r="BV14" i="12"/>
  <c r="BR14" i="12"/>
  <c r="BN14" i="12"/>
  <c r="BI14" i="12"/>
  <c r="BE14" i="12"/>
  <c r="CA14" i="12"/>
  <c r="BW14" i="12"/>
  <c r="BS14" i="12"/>
  <c r="BO14" i="12"/>
  <c r="BJ14" i="12"/>
  <c r="BF14" i="12"/>
  <c r="BY14" i="12"/>
  <c r="BQ14" i="12"/>
  <c r="BH14" i="12"/>
  <c r="BL14" i="12"/>
  <c r="CC14" i="12"/>
  <c r="BT14" i="12"/>
  <c r="BK14" i="12"/>
  <c r="CB14" i="12"/>
  <c r="BP14" i="12"/>
  <c r="BM14" i="12"/>
  <c r="BG14" i="12"/>
  <c r="BU14" i="12"/>
  <c r="BD14" i="12"/>
  <c r="BX14" i="12"/>
  <c r="CE14" i="12"/>
  <c r="CD14" i="12"/>
  <c r="CF14" i="12"/>
  <c r="BB13" i="12"/>
  <c r="AX13" i="12"/>
  <c r="AT13" i="12"/>
  <c r="AP13" i="12"/>
  <c r="AK13" i="12"/>
  <c r="AG13" i="12"/>
  <c r="AC13" i="12"/>
  <c r="Y13" i="12"/>
  <c r="U13" i="12"/>
  <c r="Q13" i="12"/>
  <c r="AY13" i="12"/>
  <c r="AU13" i="12"/>
  <c r="AQ13" i="12"/>
  <c r="AL13" i="12"/>
  <c r="AH13" i="12"/>
  <c r="AD13" i="12"/>
  <c r="Z13" i="12"/>
  <c r="V13" i="12"/>
  <c r="R13" i="12"/>
  <c r="AW13" i="12"/>
  <c r="AN13" i="12"/>
  <c r="AF13" i="12"/>
  <c r="X13" i="12"/>
  <c r="AO13" i="12"/>
  <c r="AZ13" i="12"/>
  <c r="AR13" i="12"/>
  <c r="AI13" i="12"/>
  <c r="AA13" i="12"/>
  <c r="S13" i="12"/>
  <c r="AV13" i="12"/>
  <c r="AE13" i="12"/>
  <c r="AS13" i="12"/>
  <c r="W13" i="12"/>
  <c r="BA13" i="12"/>
  <c r="AJ13" i="12"/>
  <c r="T13" i="12"/>
  <c r="AB13" i="12"/>
  <c r="AM13" i="12"/>
  <c r="CG14" i="12"/>
  <c r="J68" i="4"/>
  <c r="J65" i="4"/>
  <c r="J69" i="4"/>
  <c r="J62" i="4"/>
  <c r="J63" i="4"/>
  <c r="CM34" i="6"/>
  <c r="CM52" i="6"/>
  <c r="CM20" i="6"/>
  <c r="CM21" i="6"/>
  <c r="CM9" i="6"/>
  <c r="CM23" i="6"/>
  <c r="CM26" i="6"/>
  <c r="CM12" i="6"/>
  <c r="CM31" i="6"/>
  <c r="CM51" i="6"/>
  <c r="CM42" i="6"/>
  <c r="CM10" i="6"/>
  <c r="CM28" i="6"/>
  <c r="CM37" i="6"/>
  <c r="CM25" i="6"/>
  <c r="CM11" i="6"/>
  <c r="CM44" i="6"/>
  <c r="CO4" i="6"/>
  <c r="CM18" i="6"/>
  <c r="CM43" i="6"/>
  <c r="CM41" i="6"/>
  <c r="CM36" i="6"/>
  <c r="CM19" i="6"/>
  <c r="CM53" i="6"/>
  <c r="CM50" i="6"/>
  <c r="CM30" i="6"/>
  <c r="CM47" i="6"/>
  <c r="CM38" i="6"/>
  <c r="CM24" i="6"/>
  <c r="CM48" i="6"/>
  <c r="CM13" i="6"/>
  <c r="CM7" i="6"/>
  <c r="CM29" i="6"/>
  <c r="CM39" i="6"/>
  <c r="CM46" i="6"/>
  <c r="CM33" i="6"/>
  <c r="CM55" i="6"/>
  <c r="CM49" i="6"/>
  <c r="CM14" i="6"/>
  <c r="CM45" i="6"/>
  <c r="CM27" i="6"/>
  <c r="CM22" i="6"/>
  <c r="CM8" i="6"/>
  <c r="CM6" i="6"/>
  <c r="CM32" i="6"/>
  <c r="CM40" i="6"/>
  <c r="CM35" i="6"/>
  <c r="AU4" i="6"/>
  <c r="AS6" i="6"/>
  <c r="AS53" i="6"/>
  <c r="CI42" i="9"/>
  <c r="CI24" i="9"/>
  <c r="CI8" i="9"/>
  <c r="CI33" i="9"/>
  <c r="CI10" i="9"/>
  <c r="CI29" i="9"/>
  <c r="CI30" i="9"/>
  <c r="CI25" i="9"/>
  <c r="CI43" i="9"/>
  <c r="CI36" i="9"/>
  <c r="CI23" i="9"/>
  <c r="CI9" i="9"/>
  <c r="CI50" i="9"/>
  <c r="CI34" i="9"/>
  <c r="CI44" i="9"/>
  <c r="CI21" i="9"/>
  <c r="CI45" i="9"/>
  <c r="CI14" i="9"/>
  <c r="CI41" i="9"/>
  <c r="CI11" i="9"/>
  <c r="CI13" i="9"/>
  <c r="CI6" i="9"/>
  <c r="CI31" i="9"/>
  <c r="CI55" i="9"/>
  <c r="CI20" i="9"/>
  <c r="CI26" i="9"/>
  <c r="CI22" i="9"/>
  <c r="CI18" i="9"/>
  <c r="CI19" i="9"/>
  <c r="CI32" i="9"/>
  <c r="CI38" i="9"/>
  <c r="CI49" i="9"/>
  <c r="CI52" i="9"/>
  <c r="CI48" i="9"/>
  <c r="CI27" i="9"/>
  <c r="CI47" i="9"/>
  <c r="CI39" i="9"/>
  <c r="CI35" i="9"/>
  <c r="CI40" i="9"/>
  <c r="CI15" i="9"/>
  <c r="CI28" i="9"/>
  <c r="CI37" i="9"/>
  <c r="CI51" i="9"/>
  <c r="CI12" i="9"/>
  <c r="CI7" i="9"/>
  <c r="CI53" i="9"/>
  <c r="CI46" i="9"/>
  <c r="CK4" i="9"/>
  <c r="AV7" i="4"/>
  <c r="AV55" i="4" s="1"/>
  <c r="AX5" i="4"/>
  <c r="AV54" i="4"/>
  <c r="CK46" i="3"/>
  <c r="CK30" i="3"/>
  <c r="CK14" i="3"/>
  <c r="CK48" i="3"/>
  <c r="CK32" i="3"/>
  <c r="CK41" i="3"/>
  <c r="CK9" i="3"/>
  <c r="CK29" i="3"/>
  <c r="CK39" i="3"/>
  <c r="CK35" i="3"/>
  <c r="CK55" i="3"/>
  <c r="CK38" i="3"/>
  <c r="CK22" i="3"/>
  <c r="CK6" i="3"/>
  <c r="CK40" i="3"/>
  <c r="CK24" i="3"/>
  <c r="CK8" i="3"/>
  <c r="CK25" i="3"/>
  <c r="CK45" i="3"/>
  <c r="CK13" i="3"/>
  <c r="CK7" i="3"/>
  <c r="CK47" i="3"/>
  <c r="CK27" i="3"/>
  <c r="CK34" i="3"/>
  <c r="CK52" i="3"/>
  <c r="CK20" i="3"/>
  <c r="CM4" i="3"/>
  <c r="CK31" i="3"/>
  <c r="CK50" i="3"/>
  <c r="CK18" i="3"/>
  <c r="CK36" i="3"/>
  <c r="CK49" i="3"/>
  <c r="CK37" i="3"/>
  <c r="CK51" i="3"/>
  <c r="CK11" i="3"/>
  <c r="CK10" i="3"/>
  <c r="CK33" i="3"/>
  <c r="CK19" i="3"/>
  <c r="CK44" i="3"/>
  <c r="CK53" i="3"/>
  <c r="CK43" i="3"/>
  <c r="CK42" i="3"/>
  <c r="CK28" i="3"/>
  <c r="CK21" i="3"/>
  <c r="CK26" i="3"/>
  <c r="CK12" i="3"/>
  <c r="CK23" i="3"/>
  <c r="AT53" i="8"/>
  <c r="AT6" i="8"/>
  <c r="AV4" i="8"/>
  <c r="CI47" i="10"/>
  <c r="CI31" i="10"/>
  <c r="CI49" i="10"/>
  <c r="CI33" i="10"/>
  <c r="CI48" i="10"/>
  <c r="CI36" i="10"/>
  <c r="CI42" i="10"/>
  <c r="CI38" i="10"/>
  <c r="CI34" i="10"/>
  <c r="CI39" i="10"/>
  <c r="CI23" i="10"/>
  <c r="CI7" i="10"/>
  <c r="CI41" i="10"/>
  <c r="CI25" i="10"/>
  <c r="CI9" i="10"/>
  <c r="CI32" i="10"/>
  <c r="CI52" i="10"/>
  <c r="CI20" i="10"/>
  <c r="CI10" i="10"/>
  <c r="CI6" i="10"/>
  <c r="CI46" i="10"/>
  <c r="CI35" i="10"/>
  <c r="CI53" i="10"/>
  <c r="CI21" i="10"/>
  <c r="CI24" i="10"/>
  <c r="CI12" i="10"/>
  <c r="CI50" i="10"/>
  <c r="CI45" i="10"/>
  <c r="CI8" i="10"/>
  <c r="CI18" i="10"/>
  <c r="CI51" i="10"/>
  <c r="CI19" i="10"/>
  <c r="CI37" i="10"/>
  <c r="CK4" i="10"/>
  <c r="CI44" i="10"/>
  <c r="CI55" i="10"/>
  <c r="CI30" i="10"/>
  <c r="CI43" i="10"/>
  <c r="CI11" i="10"/>
  <c r="CI29" i="10"/>
  <c r="CI40" i="10"/>
  <c r="CI28" i="10"/>
  <c r="CI22" i="10"/>
  <c r="CI27" i="10"/>
  <c r="CI13" i="10"/>
  <c r="CI26" i="10"/>
  <c r="CH42" i="12"/>
  <c r="CH26" i="12"/>
  <c r="CH10" i="12"/>
  <c r="CH44" i="12"/>
  <c r="CH28" i="12"/>
  <c r="CH12" i="12"/>
  <c r="CH37" i="12"/>
  <c r="CJ4" i="12"/>
  <c r="CH25" i="12"/>
  <c r="CH31" i="12"/>
  <c r="CH11" i="12"/>
  <c r="CH51" i="12"/>
  <c r="CH50" i="12"/>
  <c r="CH34" i="12"/>
  <c r="CH18" i="12"/>
  <c r="CH52" i="12"/>
  <c r="CH36" i="12"/>
  <c r="CH20" i="12"/>
  <c r="CH53" i="12"/>
  <c r="CH21" i="12"/>
  <c r="CH41" i="12"/>
  <c r="CH9" i="12"/>
  <c r="CH43" i="12"/>
  <c r="CH23" i="12"/>
  <c r="CH19" i="12"/>
  <c r="CH46" i="12"/>
  <c r="CH14" i="12"/>
  <c r="CH32" i="12"/>
  <c r="CH45" i="12"/>
  <c r="CH33" i="12"/>
  <c r="CH27" i="12"/>
  <c r="CH6" i="12"/>
  <c r="CH29" i="12"/>
  <c r="CH39" i="12"/>
  <c r="CH30" i="12"/>
  <c r="CH48" i="12"/>
  <c r="CH13" i="12"/>
  <c r="CH47" i="12"/>
  <c r="CH7" i="12"/>
  <c r="CH55" i="12"/>
  <c r="CH22" i="12"/>
  <c r="CH40" i="12"/>
  <c r="CH8" i="12"/>
  <c r="CH49" i="12"/>
  <c r="CH35" i="12"/>
  <c r="CH38" i="12"/>
  <c r="CH24" i="12"/>
  <c r="AX4" i="3"/>
  <c r="AV53" i="3"/>
  <c r="AV6" i="3"/>
  <c r="CI53" i="12"/>
  <c r="CI45" i="12"/>
  <c r="CI37" i="12"/>
  <c r="CI26" i="12"/>
  <c r="CI18" i="12"/>
  <c r="CI10" i="12"/>
  <c r="CI30" i="12"/>
  <c r="CI49" i="12"/>
  <c r="CI39" i="12"/>
  <c r="CI24" i="12"/>
  <c r="CI14" i="12"/>
  <c r="CI32" i="12"/>
  <c r="CI48" i="12"/>
  <c r="CI29" i="12"/>
  <c r="CI13" i="12"/>
  <c r="CK4" i="12"/>
  <c r="CI42" i="12"/>
  <c r="CI23" i="12"/>
  <c r="CI7" i="12"/>
  <c r="CI43" i="12"/>
  <c r="CI33" i="12"/>
  <c r="CI20" i="12"/>
  <c r="CI8" i="12"/>
  <c r="CI40" i="12"/>
  <c r="CI21" i="12"/>
  <c r="CI50" i="12"/>
  <c r="CI34" i="12"/>
  <c r="CI47" i="12"/>
  <c r="CI22" i="12"/>
  <c r="CI44" i="12"/>
  <c r="CI9" i="12"/>
  <c r="CI38" i="12"/>
  <c r="CI31" i="12"/>
  <c r="CI35" i="12"/>
  <c r="CI12" i="12"/>
  <c r="CI25" i="12"/>
  <c r="CI55" i="12"/>
  <c r="CI19" i="12"/>
  <c r="CI51" i="12"/>
  <c r="CI6" i="12"/>
  <c r="CI28" i="12"/>
  <c r="CI36" i="12"/>
  <c r="CI27" i="12"/>
  <c r="CI52" i="12"/>
  <c r="CI41" i="12"/>
  <c r="CI46" i="12"/>
  <c r="CI11" i="12"/>
  <c r="AV4" i="6"/>
  <c r="AT6" i="6"/>
  <c r="AT53" i="6"/>
  <c r="AY4" i="9"/>
  <c r="AW6" i="9"/>
  <c r="AW53" i="9"/>
  <c r="AU5" i="4"/>
  <c r="AS54" i="4"/>
  <c r="AS7" i="4"/>
  <c r="AU6" i="1"/>
  <c r="AW4" i="1"/>
  <c r="AU53" i="1"/>
  <c r="CH51" i="11"/>
  <c r="CH47" i="11"/>
  <c r="CH43" i="11"/>
  <c r="CH39" i="11"/>
  <c r="CH35" i="11"/>
  <c r="CH31" i="11"/>
  <c r="CH27" i="11"/>
  <c r="CH23" i="11"/>
  <c r="CH19" i="11"/>
  <c r="CH11" i="11"/>
  <c r="CH7" i="11"/>
  <c r="CH50" i="11"/>
  <c r="CH45" i="11"/>
  <c r="CH40" i="11"/>
  <c r="CH34" i="11"/>
  <c r="CH29" i="11"/>
  <c r="CH24" i="11"/>
  <c r="CH18" i="11"/>
  <c r="CH8" i="11"/>
  <c r="CH53" i="11"/>
  <c r="CH48" i="11"/>
  <c r="CH42" i="11"/>
  <c r="CH37" i="11"/>
  <c r="CH32" i="11"/>
  <c r="CH26" i="11"/>
  <c r="CH21" i="11"/>
  <c r="CH10" i="11"/>
  <c r="CJ4" i="11"/>
  <c r="CH55" i="11"/>
  <c r="CH44" i="11"/>
  <c r="CH33" i="11"/>
  <c r="CH22" i="11"/>
  <c r="CH49" i="11"/>
  <c r="CH38" i="11"/>
  <c r="CH28" i="11"/>
  <c r="CH6" i="11"/>
  <c r="CH36" i="11"/>
  <c r="CH46" i="11"/>
  <c r="CH25" i="11"/>
  <c r="CH41" i="11"/>
  <c r="CH30" i="11"/>
  <c r="CH20" i="11"/>
  <c r="CH52" i="11"/>
  <c r="CH9" i="11"/>
  <c r="AQ6" i="8"/>
  <c r="AQ53" i="8"/>
  <c r="AS4" i="8"/>
  <c r="CJ46" i="3"/>
  <c r="CJ30" i="3"/>
  <c r="CJ14" i="3"/>
  <c r="CJ48" i="3"/>
  <c r="CJ32" i="3"/>
  <c r="CJ45" i="3"/>
  <c r="CJ13" i="3"/>
  <c r="CJ25" i="3"/>
  <c r="CJ35" i="3"/>
  <c r="CJ31" i="3"/>
  <c r="CJ11" i="3"/>
  <c r="CJ55" i="3"/>
  <c r="CJ38" i="3"/>
  <c r="CJ22" i="3"/>
  <c r="CJ6" i="3"/>
  <c r="CJ40" i="3"/>
  <c r="CJ24" i="3"/>
  <c r="CJ8" i="3"/>
  <c r="CJ29" i="3"/>
  <c r="CJ41" i="3"/>
  <c r="CJ9" i="3"/>
  <c r="CL4" i="3"/>
  <c r="CJ43" i="3"/>
  <c r="CJ23" i="3"/>
  <c r="CJ34" i="3"/>
  <c r="CJ52" i="3"/>
  <c r="CJ20" i="3"/>
  <c r="CJ21" i="3"/>
  <c r="CJ51" i="3"/>
  <c r="CJ27" i="3"/>
  <c r="CJ26" i="3"/>
  <c r="CJ12" i="3"/>
  <c r="CJ19" i="3"/>
  <c r="CJ50" i="3"/>
  <c r="CJ18" i="3"/>
  <c r="CJ36" i="3"/>
  <c r="CJ53" i="3"/>
  <c r="CJ33" i="3"/>
  <c r="CJ47" i="3"/>
  <c r="CJ7" i="3"/>
  <c r="CJ42" i="3"/>
  <c r="CJ10" i="3"/>
  <c r="CJ28" i="3"/>
  <c r="CJ37" i="3"/>
  <c r="CJ44" i="3"/>
  <c r="CJ49" i="3"/>
  <c r="CJ39" i="3"/>
  <c r="CI25" i="5"/>
  <c r="CI52" i="5"/>
  <c r="CI36" i="5"/>
  <c r="CI18" i="5"/>
  <c r="CI55" i="5"/>
  <c r="CI38" i="5"/>
  <c r="CI20" i="5"/>
  <c r="CI31" i="5"/>
  <c r="CI27" i="5"/>
  <c r="CI49" i="5"/>
  <c r="CI15" i="5"/>
  <c r="CI47" i="5"/>
  <c r="CI21" i="5"/>
  <c r="CI43" i="5"/>
  <c r="CI9" i="5"/>
  <c r="CI44" i="5"/>
  <c r="CI26" i="5"/>
  <c r="CI10" i="5"/>
  <c r="CI46" i="5"/>
  <c r="CI28" i="5"/>
  <c r="CI12" i="5"/>
  <c r="CI45" i="5"/>
  <c r="CI11" i="5"/>
  <c r="CI33" i="5"/>
  <c r="CI13" i="5"/>
  <c r="CI32" i="5"/>
  <c r="CI50" i="5"/>
  <c r="CI19" i="5"/>
  <c r="CI7" i="5"/>
  <c r="CI35" i="5"/>
  <c r="CI48" i="5"/>
  <c r="CI14" i="5"/>
  <c r="CI34" i="5"/>
  <c r="CI53" i="5"/>
  <c r="CI41" i="5"/>
  <c r="CI39" i="5"/>
  <c r="CI6" i="5"/>
  <c r="CI37" i="5"/>
  <c r="CI40" i="5"/>
  <c r="CI24" i="5"/>
  <c r="CI23" i="5"/>
  <c r="CK4" i="5"/>
  <c r="CI51" i="5"/>
  <c r="CI30" i="5"/>
  <c r="CI22" i="5"/>
  <c r="CI29" i="5"/>
  <c r="CI42" i="5"/>
  <c r="CI8" i="5"/>
  <c r="CH48" i="6"/>
  <c r="CH32" i="6"/>
  <c r="CH50" i="6"/>
  <c r="CH34" i="6"/>
  <c r="CH18" i="6"/>
  <c r="CH53" i="6"/>
  <c r="CH21" i="6"/>
  <c r="CH41" i="6"/>
  <c r="CH9" i="6"/>
  <c r="CH43" i="6"/>
  <c r="CH23" i="6"/>
  <c r="CH19" i="6"/>
  <c r="CH40" i="6"/>
  <c r="CH24" i="6"/>
  <c r="CH8" i="6"/>
  <c r="CH42" i="6"/>
  <c r="CH26" i="6"/>
  <c r="CH10" i="6"/>
  <c r="CH37" i="6"/>
  <c r="CJ4" i="6"/>
  <c r="CH25" i="6"/>
  <c r="CH31" i="6"/>
  <c r="CH11" i="6"/>
  <c r="CH51" i="6"/>
  <c r="CH36" i="6"/>
  <c r="CH55" i="6"/>
  <c r="CH22" i="6"/>
  <c r="CH29" i="6"/>
  <c r="CH39" i="6"/>
  <c r="CH52" i="6"/>
  <c r="CH20" i="6"/>
  <c r="CH38" i="6"/>
  <c r="CH6" i="6"/>
  <c r="CH49" i="6"/>
  <c r="CH15" i="6"/>
  <c r="CH35" i="6"/>
  <c r="CH12" i="6"/>
  <c r="CH45" i="6"/>
  <c r="CH27" i="6"/>
  <c r="CH46" i="6"/>
  <c r="CH7" i="6"/>
  <c r="CH44" i="6"/>
  <c r="CH30" i="6"/>
  <c r="CH33" i="6"/>
  <c r="CH28" i="6"/>
  <c r="CH14" i="6"/>
  <c r="CH47" i="6"/>
  <c r="CH13" i="6"/>
  <c r="CH52" i="9"/>
  <c r="CH36" i="9"/>
  <c r="CH20" i="9"/>
  <c r="CH53" i="9"/>
  <c r="CH31" i="9"/>
  <c r="CH10" i="9"/>
  <c r="CH38" i="9"/>
  <c r="CH9" i="9"/>
  <c r="CH27" i="9"/>
  <c r="CH50" i="9"/>
  <c r="CH43" i="9"/>
  <c r="CH55" i="9"/>
  <c r="CH39" i="9"/>
  <c r="CH44" i="9"/>
  <c r="CH28" i="9"/>
  <c r="CH12" i="9"/>
  <c r="CH42" i="9"/>
  <c r="CH21" i="9"/>
  <c r="CH51" i="9"/>
  <c r="CH23" i="9"/>
  <c r="CH41" i="9"/>
  <c r="CH13" i="9"/>
  <c r="CH22" i="9"/>
  <c r="CH14" i="9"/>
  <c r="CH46" i="9"/>
  <c r="CH24" i="9"/>
  <c r="CH37" i="9"/>
  <c r="CH45" i="9"/>
  <c r="CH34" i="9"/>
  <c r="CH7" i="9"/>
  <c r="CH18" i="9"/>
  <c r="CH40" i="9"/>
  <c r="CH8" i="9"/>
  <c r="CH6" i="9"/>
  <c r="CH33" i="9"/>
  <c r="CH48" i="9"/>
  <c r="CH26" i="9"/>
  <c r="CH19" i="9"/>
  <c r="CH11" i="9"/>
  <c r="CH32" i="9"/>
  <c r="CJ4" i="9"/>
  <c r="CH35" i="9"/>
  <c r="CH30" i="9"/>
  <c r="CH29" i="9"/>
  <c r="CH47" i="9"/>
  <c r="CH49" i="9"/>
  <c r="CH25" i="9"/>
  <c r="CG51" i="8"/>
  <c r="CG47" i="8"/>
  <c r="CG43" i="8"/>
  <c r="CG39" i="8"/>
  <c r="CG35" i="8"/>
  <c r="CG31" i="8"/>
  <c r="CG25" i="8"/>
  <c r="CG9" i="8"/>
  <c r="CG21" i="8"/>
  <c r="CG12" i="8"/>
  <c r="CG14" i="8"/>
  <c r="CG10" i="8"/>
  <c r="CG53" i="8"/>
  <c r="CG49" i="8"/>
  <c r="CG45" i="8"/>
  <c r="CG41" i="8"/>
  <c r="CG37" i="8"/>
  <c r="CG33" i="8"/>
  <c r="CG29" i="8"/>
  <c r="CG26" i="8"/>
  <c r="CG27" i="8"/>
  <c r="CG22" i="8"/>
  <c r="CI4" i="8"/>
  <c r="CG15" i="8"/>
  <c r="CG52" i="8"/>
  <c r="CG44" i="8"/>
  <c r="CG36" i="8"/>
  <c r="CG6" i="8"/>
  <c r="CG23" i="8"/>
  <c r="CG18" i="8"/>
  <c r="CG7" i="8"/>
  <c r="CG48" i="8"/>
  <c r="CG40" i="8"/>
  <c r="CG32" i="8"/>
  <c r="CG13" i="8"/>
  <c r="CG20" i="8"/>
  <c r="CG46" i="8"/>
  <c r="CG30" i="8"/>
  <c r="CG8" i="8"/>
  <c r="CG55" i="8"/>
  <c r="CG38" i="8"/>
  <c r="CG28" i="8"/>
  <c r="CG11" i="8"/>
  <c r="CG50" i="8"/>
  <c r="CG34" i="8"/>
  <c r="CG19" i="8"/>
  <c r="CG42" i="8"/>
  <c r="CG24" i="8"/>
  <c r="AT53" i="1"/>
  <c r="AT6" i="1"/>
  <c r="AV4" i="1"/>
  <c r="CF28" i="8"/>
  <c r="CF22" i="8"/>
  <c r="CF18" i="8"/>
  <c r="CF14" i="8"/>
  <c r="CF10" i="8"/>
  <c r="CF55" i="8"/>
  <c r="CF47" i="8"/>
  <c r="CF37" i="8"/>
  <c r="CF46" i="8"/>
  <c r="CF30" i="8"/>
  <c r="CF43" i="8"/>
  <c r="CF35" i="8"/>
  <c r="CF52" i="8"/>
  <c r="CF26" i="8"/>
  <c r="CF20" i="8"/>
  <c r="CF12" i="8"/>
  <c r="CF8" i="8"/>
  <c r="CF51" i="8"/>
  <c r="CF45" i="8"/>
  <c r="CF29" i="8"/>
  <c r="CF38" i="8"/>
  <c r="CF50" i="8"/>
  <c r="CF39" i="8"/>
  <c r="CF31" i="8"/>
  <c r="CF21" i="8"/>
  <c r="CF13" i="8"/>
  <c r="CF6" i="8"/>
  <c r="CF33" i="8"/>
  <c r="CH4" i="8"/>
  <c r="CF32" i="8"/>
  <c r="CF27" i="8"/>
  <c r="CF9" i="8"/>
  <c r="CF48" i="8"/>
  <c r="CF42" i="8"/>
  <c r="CF40" i="8"/>
  <c r="CF23" i="8"/>
  <c r="CF7" i="8"/>
  <c r="CF34" i="8"/>
  <c r="CF19" i="8"/>
  <c r="CF49" i="8"/>
  <c r="CF44" i="8"/>
  <c r="CF41" i="8"/>
  <c r="CF36" i="8"/>
  <c r="CF53" i="8"/>
  <c r="CF11" i="8"/>
  <c r="CF24" i="8"/>
  <c r="CF25" i="8"/>
  <c r="AW53" i="5"/>
  <c r="AW6" i="5"/>
  <c r="AY4" i="5"/>
  <c r="CH45" i="5"/>
  <c r="CH29" i="5"/>
  <c r="CH13" i="5"/>
  <c r="CH43" i="5"/>
  <c r="CH27" i="5"/>
  <c r="CH11" i="5"/>
  <c r="CH34" i="5"/>
  <c r="CH55" i="5"/>
  <c r="CH22" i="5"/>
  <c r="CH36" i="5"/>
  <c r="CH32" i="5"/>
  <c r="CH12" i="5"/>
  <c r="CH53" i="5"/>
  <c r="CH37" i="5"/>
  <c r="CH21" i="5"/>
  <c r="CH51" i="5"/>
  <c r="CH35" i="5"/>
  <c r="CH19" i="5"/>
  <c r="CH50" i="5"/>
  <c r="CH18" i="5"/>
  <c r="CH38" i="5"/>
  <c r="CH6" i="5"/>
  <c r="CJ4" i="5"/>
  <c r="CH44" i="5"/>
  <c r="CH24" i="5"/>
  <c r="CH49" i="5"/>
  <c r="CH31" i="5"/>
  <c r="CH42" i="5"/>
  <c r="CH30" i="5"/>
  <c r="CH48" i="5"/>
  <c r="CH8" i="5"/>
  <c r="CH33" i="5"/>
  <c r="CH47" i="5"/>
  <c r="CH15" i="5"/>
  <c r="CH10" i="5"/>
  <c r="CH52" i="5"/>
  <c r="CH28" i="5"/>
  <c r="CH39" i="5"/>
  <c r="CH46" i="5"/>
  <c r="CH40" i="5"/>
  <c r="CH41" i="5"/>
  <c r="CH23" i="5"/>
  <c r="CH14" i="5"/>
  <c r="CH25" i="5"/>
  <c r="CH7" i="5"/>
  <c r="CH20" i="5"/>
  <c r="CH9" i="5"/>
  <c r="CH26" i="5"/>
  <c r="CH46" i="10"/>
  <c r="CH30" i="10"/>
  <c r="CH14" i="10"/>
  <c r="CH48" i="10"/>
  <c r="CH32" i="10"/>
  <c r="CH39" i="10"/>
  <c r="CH7" i="10"/>
  <c r="CH27" i="10"/>
  <c r="CH33" i="10"/>
  <c r="CH13" i="10"/>
  <c r="CH53" i="10"/>
  <c r="CH55" i="10"/>
  <c r="CH38" i="10"/>
  <c r="CH22" i="10"/>
  <c r="CH6" i="10"/>
  <c r="CH40" i="10"/>
  <c r="CH24" i="10"/>
  <c r="CH8" i="10"/>
  <c r="CH23" i="10"/>
  <c r="CH43" i="10"/>
  <c r="CH11" i="10"/>
  <c r="CH45" i="10"/>
  <c r="CH25" i="10"/>
  <c r="CH21" i="10"/>
  <c r="CH26" i="10"/>
  <c r="CH44" i="10"/>
  <c r="CH12" i="10"/>
  <c r="CH51" i="10"/>
  <c r="CH37" i="10"/>
  <c r="CH42" i="10"/>
  <c r="CH10" i="10"/>
  <c r="CH28" i="10"/>
  <c r="CH31" i="10"/>
  <c r="CH19" i="10"/>
  <c r="CH41" i="10"/>
  <c r="CH52" i="10"/>
  <c r="CH9" i="10"/>
  <c r="CH36" i="10"/>
  <c r="CJ4" i="10"/>
  <c r="CH34" i="10"/>
  <c r="CH20" i="10"/>
  <c r="CH49" i="10"/>
  <c r="CH18" i="10"/>
  <c r="CH47" i="10"/>
  <c r="CH29" i="10"/>
  <c r="CH50" i="10"/>
  <c r="CH35" i="10"/>
  <c r="AS6" i="3"/>
  <c r="AS53" i="3"/>
  <c r="AU4" i="3"/>
  <c r="AT53" i="11"/>
  <c r="AV4" i="11"/>
  <c r="AT6" i="11"/>
  <c r="CL55" i="1" l="1"/>
  <c r="CL22" i="1"/>
  <c r="CL32" i="1"/>
  <c r="CL29" i="1"/>
  <c r="CL7" i="1"/>
  <c r="CL6" i="1"/>
  <c r="CL8" i="1"/>
  <c r="CL39" i="1"/>
  <c r="CL38" i="1"/>
  <c r="CL40" i="1"/>
  <c r="CL33" i="1"/>
  <c r="CL46" i="1"/>
  <c r="CL48" i="1"/>
  <c r="CL45" i="1"/>
  <c r="CL35" i="1"/>
  <c r="CL47" i="1"/>
  <c r="CL30" i="1"/>
  <c r="CL49" i="1"/>
  <c r="CL24" i="1"/>
  <c r="CL27" i="1"/>
  <c r="CL10" i="1"/>
  <c r="CL37" i="1"/>
  <c r="CL19" i="1"/>
  <c r="CL18" i="1"/>
  <c r="CL53" i="1"/>
  <c r="CL51" i="1"/>
  <c r="CL12" i="1"/>
  <c r="CL20" i="1"/>
  <c r="CL44" i="1"/>
  <c r="CN4" i="1"/>
  <c r="CL43" i="1"/>
  <c r="CL52" i="1"/>
  <c r="CL21" i="1"/>
  <c r="CL31" i="1"/>
  <c r="CL26" i="1"/>
  <c r="CL34" i="1"/>
  <c r="CL42" i="1"/>
  <c r="CL28" i="1"/>
  <c r="CL25" i="1"/>
  <c r="CL50" i="1"/>
  <c r="CL36" i="1"/>
  <c r="CL41" i="1"/>
  <c r="CL11" i="1"/>
  <c r="CL23" i="1"/>
  <c r="CL9" i="1"/>
  <c r="CL13" i="1"/>
  <c r="AZ53" i="5"/>
  <c r="AZ6" i="5"/>
  <c r="BB4" i="5"/>
  <c r="CJ41" i="7"/>
  <c r="CJ50" i="7"/>
  <c r="CJ46" i="7"/>
  <c r="CJ42" i="7"/>
  <c r="CL4" i="7"/>
  <c r="CJ38" i="7"/>
  <c r="CJ23" i="7"/>
  <c r="CJ19" i="7"/>
  <c r="CJ15" i="7"/>
  <c r="CJ11" i="7"/>
  <c r="CJ7" i="7"/>
  <c r="CJ35" i="7"/>
  <c r="CJ31" i="7"/>
  <c r="CJ53" i="7"/>
  <c r="CJ49" i="7"/>
  <c r="CJ45" i="7"/>
  <c r="CJ29" i="7"/>
  <c r="CJ55" i="7"/>
  <c r="CJ26" i="7"/>
  <c r="CJ22" i="7"/>
  <c r="CJ18" i="7"/>
  <c r="CJ14" i="7"/>
  <c r="CJ10" i="7"/>
  <c r="CJ6" i="7"/>
  <c r="CJ34" i="7"/>
  <c r="CJ30" i="7"/>
  <c r="CJ52" i="7"/>
  <c r="CJ48" i="7"/>
  <c r="CJ44" i="7"/>
  <c r="CJ28" i="7"/>
  <c r="CJ40" i="7"/>
  <c r="CJ25" i="7"/>
  <c r="CJ21" i="7"/>
  <c r="CJ17" i="7"/>
  <c r="CJ13" i="7"/>
  <c r="CJ9" i="7"/>
  <c r="CJ37" i="7"/>
  <c r="CJ33" i="7"/>
  <c r="CJ51" i="7"/>
  <c r="CJ47" i="7"/>
  <c r="CJ43" i="7"/>
  <c r="CJ27" i="7"/>
  <c r="CJ39" i="7"/>
  <c r="CJ24" i="7"/>
  <c r="CJ20" i="7"/>
  <c r="CJ16" i="7"/>
  <c r="CJ12" i="7"/>
  <c r="CJ8" i="7"/>
  <c r="CJ36" i="7"/>
  <c r="CJ32" i="7"/>
  <c r="CJ54" i="4"/>
  <c r="CJ38" i="4"/>
  <c r="CJ22" i="4"/>
  <c r="CL5" i="4"/>
  <c r="CJ40" i="4"/>
  <c r="CJ24" i="4"/>
  <c r="CJ8" i="4"/>
  <c r="CJ27" i="4"/>
  <c r="CJ47" i="4"/>
  <c r="CJ15" i="4"/>
  <c r="CJ21" i="4"/>
  <c r="CJ45" i="4"/>
  <c r="CJ25" i="4"/>
  <c r="CJ50" i="4"/>
  <c r="CJ30" i="4"/>
  <c r="CJ10" i="4"/>
  <c r="CJ36" i="4"/>
  <c r="CJ16" i="4"/>
  <c r="CJ35" i="4"/>
  <c r="CJ39" i="4"/>
  <c r="CJ53" i="4"/>
  <c r="CJ17" i="4"/>
  <c r="CJ9" i="4"/>
  <c r="CJ42" i="4"/>
  <c r="CJ48" i="4"/>
  <c r="CJ51" i="4"/>
  <c r="CJ23" i="4"/>
  <c r="CJ14" i="4"/>
  <c r="CJ44" i="4"/>
  <c r="CJ56" i="4"/>
  <c r="CJ41" i="4"/>
  <c r="CJ46" i="4"/>
  <c r="CJ26" i="4"/>
  <c r="CJ52" i="4"/>
  <c r="CJ32" i="4"/>
  <c r="CJ12" i="4"/>
  <c r="CJ19" i="4"/>
  <c r="CJ31" i="4"/>
  <c r="CJ37" i="4"/>
  <c r="CJ29" i="4"/>
  <c r="CJ28" i="4"/>
  <c r="CJ13" i="4"/>
  <c r="CJ43" i="4"/>
  <c r="CJ33" i="4"/>
  <c r="CJ18" i="4"/>
  <c r="CJ11" i="4"/>
  <c r="CJ49" i="4"/>
  <c r="CJ34" i="4"/>
  <c r="CJ20" i="4"/>
  <c r="CJ7" i="4"/>
  <c r="CJ55" i="4" s="1"/>
  <c r="CK55" i="4"/>
  <c r="BA4" i="12"/>
  <c r="AY53" i="12"/>
  <c r="AY6" i="12"/>
  <c r="AZ4" i="10"/>
  <c r="AX53" i="10"/>
  <c r="AX6" i="10"/>
  <c r="AZ4" i="12"/>
  <c r="AX53" i="12"/>
  <c r="AX6" i="12"/>
  <c r="AV53" i="7"/>
  <c r="AX4" i="7"/>
  <c r="AV6" i="7"/>
  <c r="AV54" i="7" s="1"/>
  <c r="CH54" i="7"/>
  <c r="CH55" i="4"/>
  <c r="BA4" i="10"/>
  <c r="AY53" i="10"/>
  <c r="AY6" i="10"/>
  <c r="CM41" i="4"/>
  <c r="CM21" i="4"/>
  <c r="CM37" i="4"/>
  <c r="CM15" i="4"/>
  <c r="CM53" i="4"/>
  <c r="CM31" i="4"/>
  <c r="CM9" i="4"/>
  <c r="CM25" i="4"/>
  <c r="CM32" i="4"/>
  <c r="CM50" i="4"/>
  <c r="CM18" i="4"/>
  <c r="CM47" i="4"/>
  <c r="CM24" i="4"/>
  <c r="CM34" i="4"/>
  <c r="CM16" i="4"/>
  <c r="CM26" i="4"/>
  <c r="CM8" i="4"/>
  <c r="CM42" i="4"/>
  <c r="CM40" i="4"/>
  <c r="CM48" i="4"/>
  <c r="CM10" i="4"/>
  <c r="CM27" i="4"/>
  <c r="CM45" i="4"/>
  <c r="CM44" i="4"/>
  <c r="CM30" i="4"/>
  <c r="CM29" i="4"/>
  <c r="CM36" i="4"/>
  <c r="CM22" i="4"/>
  <c r="CM46" i="4"/>
  <c r="CM51" i="4"/>
  <c r="CM19" i="4"/>
  <c r="CM33" i="4"/>
  <c r="CM28" i="4"/>
  <c r="CM14" i="4"/>
  <c r="CM17" i="4"/>
  <c r="CM20" i="4"/>
  <c r="CO5" i="4"/>
  <c r="CM52" i="4"/>
  <c r="CM43" i="4"/>
  <c r="CM11" i="4"/>
  <c r="CM23" i="4"/>
  <c r="CM12" i="4"/>
  <c r="CM49" i="4"/>
  <c r="CM7" i="4"/>
  <c r="CM54" i="4"/>
  <c r="CM13" i="4"/>
  <c r="CM38" i="4"/>
  <c r="CM35" i="4"/>
  <c r="CM56" i="4"/>
  <c r="CM39" i="4"/>
  <c r="AT54" i="7"/>
  <c r="CK52" i="1"/>
  <c r="CK46" i="1"/>
  <c r="CK25" i="1"/>
  <c r="CK11" i="1"/>
  <c r="CK28" i="1"/>
  <c r="CK30" i="1"/>
  <c r="CK53" i="1"/>
  <c r="CK20" i="1"/>
  <c r="CK40" i="1"/>
  <c r="CK26" i="1"/>
  <c r="CK9" i="1"/>
  <c r="CK32" i="1"/>
  <c r="CK51" i="1"/>
  <c r="CK37" i="1"/>
  <c r="CK22" i="1"/>
  <c r="CK42" i="1"/>
  <c r="CK47" i="1"/>
  <c r="CK18" i="1"/>
  <c r="CK27" i="1"/>
  <c r="CK21" i="1"/>
  <c r="CK12" i="1"/>
  <c r="CK39" i="1"/>
  <c r="CK24" i="1"/>
  <c r="CK10" i="1"/>
  <c r="CM4" i="1"/>
  <c r="CK50" i="1"/>
  <c r="CK19" i="1"/>
  <c r="CK33" i="1"/>
  <c r="CK49" i="1"/>
  <c r="CK55" i="1"/>
  <c r="CK43" i="1"/>
  <c r="CK29" i="1"/>
  <c r="CK23" i="1"/>
  <c r="CK44" i="1"/>
  <c r="CK6" i="1"/>
  <c r="CK8" i="1"/>
  <c r="CK35" i="1"/>
  <c r="CK45" i="1"/>
  <c r="CK34" i="1"/>
  <c r="CK31" i="1"/>
  <c r="CK7" i="1"/>
  <c r="CK36" i="1"/>
  <c r="CK41" i="1"/>
  <c r="CK38" i="1"/>
  <c r="CK48" i="1"/>
  <c r="CK13" i="1"/>
  <c r="AS53" i="11"/>
  <c r="AS6" i="11"/>
  <c r="AU4" i="11"/>
  <c r="CI46" i="11"/>
  <c r="CI28" i="11"/>
  <c r="CI31" i="11"/>
  <c r="CI40" i="11"/>
  <c r="CI22" i="11"/>
  <c r="CI43" i="11"/>
  <c r="CI47" i="11"/>
  <c r="CK4" i="11"/>
  <c r="CK12" i="11" s="1"/>
  <c r="CI27" i="11"/>
  <c r="CI53" i="11"/>
  <c r="CI42" i="11"/>
  <c r="CI24" i="11"/>
  <c r="CI52" i="11"/>
  <c r="CI36" i="11"/>
  <c r="CI18" i="11"/>
  <c r="CI35" i="11"/>
  <c r="CI39" i="11"/>
  <c r="CI49" i="11"/>
  <c r="CI55" i="11"/>
  <c r="CI38" i="11"/>
  <c r="CI20" i="11"/>
  <c r="CI48" i="11"/>
  <c r="CI32" i="11"/>
  <c r="CI6" i="11"/>
  <c r="CI25" i="11"/>
  <c r="CI29" i="11"/>
  <c r="CI33" i="11"/>
  <c r="CI23" i="11"/>
  <c r="CI19" i="11"/>
  <c r="CI50" i="11"/>
  <c r="CI26" i="11"/>
  <c r="CI45" i="11"/>
  <c r="CI30" i="11"/>
  <c r="CI34" i="11"/>
  <c r="CI51" i="11"/>
  <c r="CI41" i="11"/>
  <c r="CI8" i="11"/>
  <c r="CI9" i="11"/>
  <c r="CI7" i="11"/>
  <c r="CI44" i="11"/>
  <c r="CI21" i="11"/>
  <c r="CI37" i="11"/>
  <c r="CI10" i="11"/>
  <c r="BX12" i="11"/>
  <c r="BT12" i="11"/>
  <c r="BP12" i="11"/>
  <c r="BL12" i="11"/>
  <c r="BH12" i="11"/>
  <c r="BV12" i="11"/>
  <c r="BN12" i="11"/>
  <c r="BF12" i="11"/>
  <c r="BD12" i="11"/>
  <c r="CA12" i="11"/>
  <c r="BW12" i="11"/>
  <c r="BS12" i="11"/>
  <c r="BO12" i="11"/>
  <c r="BK12" i="11"/>
  <c r="BG12" i="11"/>
  <c r="CI12" i="11"/>
  <c r="BZ12" i="11"/>
  <c r="BR12" i="11"/>
  <c r="BJ12" i="11"/>
  <c r="CB12" i="11"/>
  <c r="BY12" i="11"/>
  <c r="BU12" i="11"/>
  <c r="BQ12" i="11"/>
  <c r="BM12" i="11"/>
  <c r="BI12" i="11"/>
  <c r="BE12" i="11"/>
  <c r="CC12" i="11"/>
  <c r="CG12" i="11"/>
  <c r="CD12" i="11"/>
  <c r="CJ13" i="11"/>
  <c r="CE12" i="11"/>
  <c r="CF12" i="11"/>
  <c r="CH12" i="11"/>
  <c r="AV11" i="11"/>
  <c r="AF11" i="11"/>
  <c r="P11" i="11"/>
  <c r="X11" i="11"/>
  <c r="AO11" i="11"/>
  <c r="Y11" i="11"/>
  <c r="AN11" i="11"/>
  <c r="AW11" i="11"/>
  <c r="AG11" i="11"/>
  <c r="Q11" i="11"/>
  <c r="AX11" i="11"/>
  <c r="AH11" i="11"/>
  <c r="R11" i="11"/>
  <c r="AM11" i="11"/>
  <c r="W11" i="11"/>
  <c r="AC11" i="11"/>
  <c r="AB11" i="11"/>
  <c r="AT11" i="11"/>
  <c r="AD11" i="11"/>
  <c r="AY11" i="11"/>
  <c r="AI11" i="11"/>
  <c r="S11" i="11"/>
  <c r="AK11" i="11"/>
  <c r="AJ11" i="11"/>
  <c r="AP11" i="11"/>
  <c r="Z11" i="11"/>
  <c r="AU11" i="11"/>
  <c r="AE11" i="11"/>
  <c r="O11" i="11"/>
  <c r="AS11" i="11"/>
  <c r="AR11" i="11"/>
  <c r="BB11" i="11"/>
  <c r="AL11" i="11"/>
  <c r="V11" i="11"/>
  <c r="AQ11" i="11"/>
  <c r="AA11" i="11"/>
  <c r="U11" i="11"/>
  <c r="BA11" i="11"/>
  <c r="T11" i="11"/>
  <c r="AZ11" i="11"/>
  <c r="CO16" i="6"/>
  <c r="BZ15" i="6"/>
  <c r="BV15" i="6"/>
  <c r="BR15" i="6"/>
  <c r="BN15" i="6"/>
  <c r="BJ15" i="6"/>
  <c r="BF15" i="6"/>
  <c r="BY15" i="6"/>
  <c r="BU15" i="6"/>
  <c r="BQ15" i="6"/>
  <c r="BM15" i="6"/>
  <c r="BI15" i="6"/>
  <c r="BE15" i="6"/>
  <c r="BT15" i="6"/>
  <c r="BL15" i="6"/>
  <c r="BD15" i="6"/>
  <c r="BX15" i="6"/>
  <c r="BH15" i="6"/>
  <c r="CA15" i="6"/>
  <c r="BS15" i="6"/>
  <c r="BK15" i="6"/>
  <c r="CD15" i="6"/>
  <c r="CE15" i="6"/>
  <c r="CG15" i="6"/>
  <c r="BP15" i="6"/>
  <c r="BW15" i="6"/>
  <c r="BO15" i="6"/>
  <c r="BG15" i="6"/>
  <c r="CC15" i="6"/>
  <c r="CB15" i="6"/>
  <c r="CI15" i="6"/>
  <c r="CK15" i="6"/>
  <c r="CF15" i="6"/>
  <c r="BA14" i="6"/>
  <c r="AW14" i="6"/>
  <c r="AS14" i="6"/>
  <c r="AO14" i="6"/>
  <c r="AK14" i="6"/>
  <c r="AG14" i="6"/>
  <c r="AC14" i="6"/>
  <c r="Y14" i="6"/>
  <c r="U14" i="6"/>
  <c r="Q14" i="6"/>
  <c r="AZ14" i="6"/>
  <c r="AV14" i="6"/>
  <c r="AR14" i="6"/>
  <c r="AN14" i="6"/>
  <c r="AJ14" i="6"/>
  <c r="AF14" i="6"/>
  <c r="AB14" i="6"/>
  <c r="X14" i="6"/>
  <c r="T14" i="6"/>
  <c r="P14" i="6"/>
  <c r="AU14" i="6"/>
  <c r="AM14" i="6"/>
  <c r="AE14" i="6"/>
  <c r="W14" i="6"/>
  <c r="O14" i="6"/>
  <c r="AY14" i="6"/>
  <c r="AI14" i="6"/>
  <c r="S14" i="6"/>
  <c r="BB14" i="6"/>
  <c r="AT14" i="6"/>
  <c r="AL14" i="6"/>
  <c r="AD14" i="6"/>
  <c r="V14" i="6"/>
  <c r="AQ14" i="6"/>
  <c r="AA14" i="6"/>
  <c r="AP14" i="6"/>
  <c r="AH14" i="6"/>
  <c r="Z14" i="6"/>
  <c r="AX14" i="6"/>
  <c r="R14" i="6"/>
  <c r="CM15" i="6"/>
  <c r="CK54" i="7"/>
  <c r="AW6" i="7"/>
  <c r="AW54" i="7" s="1"/>
  <c r="AW53" i="7"/>
  <c r="AY4" i="7"/>
  <c r="CM55" i="7"/>
  <c r="CM53" i="7"/>
  <c r="CM52" i="7"/>
  <c r="CM51" i="7"/>
  <c r="CM50" i="7"/>
  <c r="CM49" i="7"/>
  <c r="CM48" i="7"/>
  <c r="CM47" i="7"/>
  <c r="CM46" i="7"/>
  <c r="CM45" i="7"/>
  <c r="CM44" i="7"/>
  <c r="CM43" i="7"/>
  <c r="CM42" i="7"/>
  <c r="CM41" i="7"/>
  <c r="CM40" i="7"/>
  <c r="CM39" i="7"/>
  <c r="CM38" i="7"/>
  <c r="CM37" i="7"/>
  <c r="CM36" i="7"/>
  <c r="CM35" i="7"/>
  <c r="CM34" i="7"/>
  <c r="CM33" i="7"/>
  <c r="CM32" i="7"/>
  <c r="CM31" i="7"/>
  <c r="CM30" i="7"/>
  <c r="CM29" i="7"/>
  <c r="CM28" i="7"/>
  <c r="CM27" i="7"/>
  <c r="CO4" i="7"/>
  <c r="CM26" i="7"/>
  <c r="CM25" i="7"/>
  <c r="CM24" i="7"/>
  <c r="CM23" i="7"/>
  <c r="CM22" i="7"/>
  <c r="CM21" i="7"/>
  <c r="CM20" i="7"/>
  <c r="CM19" i="7"/>
  <c r="CM18" i="7"/>
  <c r="CM17" i="7"/>
  <c r="CM16" i="7"/>
  <c r="CM15" i="7"/>
  <c r="CM14" i="7"/>
  <c r="CM13" i="7"/>
  <c r="CM12" i="7"/>
  <c r="CM11" i="7"/>
  <c r="CM10" i="7"/>
  <c r="CM9" i="7"/>
  <c r="CM8" i="7"/>
  <c r="CM7" i="7"/>
  <c r="CM6" i="7"/>
  <c r="CA15" i="1"/>
  <c r="BW15" i="1"/>
  <c r="BS15" i="1"/>
  <c r="BO15" i="1"/>
  <c r="BK15" i="1"/>
  <c r="BG15" i="1"/>
  <c r="BZ15" i="1"/>
  <c r="BV15" i="1"/>
  <c r="BR15" i="1"/>
  <c r="BN15" i="1"/>
  <c r="BJ15" i="1"/>
  <c r="BF15" i="1"/>
  <c r="BT15" i="1"/>
  <c r="BL15" i="1"/>
  <c r="BD15" i="1"/>
  <c r="BU15" i="1"/>
  <c r="BM15" i="1"/>
  <c r="BE15" i="1"/>
  <c r="BX15" i="1"/>
  <c r="BH15" i="1"/>
  <c r="CG15" i="1"/>
  <c r="CF15" i="1"/>
  <c r="CH15" i="1"/>
  <c r="CL15" i="1"/>
  <c r="BQ15" i="1"/>
  <c r="BY15" i="1"/>
  <c r="BI15" i="1"/>
  <c r="CB15" i="1"/>
  <c r="CE15" i="1"/>
  <c r="CI15" i="1"/>
  <c r="CJ15" i="1"/>
  <c r="BP15" i="1"/>
  <c r="CC15" i="1"/>
  <c r="CD15" i="1"/>
  <c r="CK15" i="1"/>
  <c r="CM15" i="1"/>
  <c r="CN15" i="1"/>
  <c r="BA14" i="1"/>
  <c r="AW14" i="1"/>
  <c r="AS14" i="1"/>
  <c r="AO14" i="1"/>
  <c r="AK14" i="1"/>
  <c r="AG14" i="1"/>
  <c r="AC14" i="1"/>
  <c r="Y14" i="1"/>
  <c r="U14" i="1"/>
  <c r="Q14" i="1"/>
  <c r="AZ14" i="1"/>
  <c r="AU14" i="1"/>
  <c r="AP14" i="1"/>
  <c r="AJ14" i="1"/>
  <c r="AE14" i="1"/>
  <c r="Z14" i="1"/>
  <c r="T14" i="1"/>
  <c r="O14" i="1"/>
  <c r="BB14" i="1"/>
  <c r="AV14" i="1"/>
  <c r="AQ14" i="1"/>
  <c r="AL14" i="1"/>
  <c r="AF14" i="1"/>
  <c r="AA14" i="1"/>
  <c r="V14" i="1"/>
  <c r="P14" i="1"/>
  <c r="AR14" i="1"/>
  <c r="AH14" i="1"/>
  <c r="W14" i="1"/>
  <c r="AY14" i="1"/>
  <c r="AN14" i="1"/>
  <c r="AD14" i="1"/>
  <c r="S14" i="1"/>
  <c r="AT14" i="1"/>
  <c r="AI14" i="1"/>
  <c r="X14" i="1"/>
  <c r="AB14" i="1"/>
  <c r="R14" i="1"/>
  <c r="AX14" i="1"/>
  <c r="AM14" i="1"/>
  <c r="CI16" i="8"/>
  <c r="BZ15" i="8"/>
  <c r="BV15" i="8"/>
  <c r="BR15" i="8"/>
  <c r="BN15" i="8"/>
  <c r="BJ15" i="8"/>
  <c r="BF15" i="8"/>
  <c r="BY15" i="8"/>
  <c r="BU15" i="8"/>
  <c r="BQ15" i="8"/>
  <c r="BM15" i="8"/>
  <c r="BI15" i="8"/>
  <c r="BE15" i="8"/>
  <c r="BT15" i="8"/>
  <c r="BL15" i="8"/>
  <c r="BD15" i="8"/>
  <c r="CB15" i="8"/>
  <c r="BP15" i="8"/>
  <c r="CA15" i="8"/>
  <c r="BS15" i="8"/>
  <c r="BK15" i="8"/>
  <c r="CC15" i="8"/>
  <c r="BX15" i="8"/>
  <c r="BH15" i="8"/>
  <c r="BG15" i="8"/>
  <c r="BW15" i="8"/>
  <c r="BO15" i="8"/>
  <c r="CE15" i="8"/>
  <c r="CD15" i="8"/>
  <c r="CF15" i="8"/>
  <c r="O14" i="8"/>
  <c r="AV14" i="8"/>
  <c r="AN14" i="8"/>
  <c r="AD14" i="8"/>
  <c r="V14" i="8"/>
  <c r="AY14" i="8"/>
  <c r="AQ14" i="8"/>
  <c r="AI14" i="8"/>
  <c r="AG14" i="8"/>
  <c r="BB14" i="8"/>
  <c r="AT14" i="8"/>
  <c r="AL14" i="8"/>
  <c r="AB14" i="8"/>
  <c r="T14" i="8"/>
  <c r="AW14" i="8"/>
  <c r="AO14" i="8"/>
  <c r="AA14" i="8"/>
  <c r="AC14" i="8"/>
  <c r="AP14" i="8"/>
  <c r="X14" i="8"/>
  <c r="AS14" i="8"/>
  <c r="S14" i="8"/>
  <c r="P14" i="8"/>
  <c r="AH14" i="8"/>
  <c r="Q14" i="8"/>
  <c r="AZ14" i="8"/>
  <c r="AJ14" i="8"/>
  <c r="R14" i="8"/>
  <c r="AM14" i="8"/>
  <c r="Y14" i="8"/>
  <c r="AF14" i="8"/>
  <c r="AX14" i="8"/>
  <c r="BA14" i="8"/>
  <c r="Z14" i="8"/>
  <c r="U14" i="8"/>
  <c r="AU14" i="8"/>
  <c r="AK14" i="8"/>
  <c r="AE14" i="8"/>
  <c r="AR14" i="8"/>
  <c r="W14" i="8"/>
  <c r="CJ55" i="2"/>
  <c r="CJ42" i="2"/>
  <c r="CJ41" i="2"/>
  <c r="CJ40" i="2"/>
  <c r="CJ39" i="2"/>
  <c r="CJ38" i="2"/>
  <c r="CJ37" i="2"/>
  <c r="CJ36" i="2"/>
  <c r="CJ35" i="2"/>
  <c r="CJ34" i="2"/>
  <c r="CJ33" i="2"/>
  <c r="CJ32" i="2"/>
  <c r="CJ31" i="2"/>
  <c r="CJ30" i="2"/>
  <c r="CL4" i="2"/>
  <c r="CJ19" i="2"/>
  <c r="CJ18" i="2"/>
  <c r="CJ17" i="2"/>
  <c r="CJ16" i="2"/>
  <c r="CJ15" i="2"/>
  <c r="CJ14" i="2"/>
  <c r="CJ13" i="2"/>
  <c r="CJ12" i="2"/>
  <c r="CJ11" i="2"/>
  <c r="CJ10" i="2"/>
  <c r="CJ9" i="2"/>
  <c r="CJ8" i="2"/>
  <c r="CJ7" i="2"/>
  <c r="CJ6" i="2"/>
  <c r="CJ53" i="2"/>
  <c r="CJ52" i="2"/>
  <c r="CJ50" i="2"/>
  <c r="CJ48" i="2"/>
  <c r="CJ46" i="2"/>
  <c r="CJ44" i="2"/>
  <c r="CJ51" i="2"/>
  <c r="CJ49" i="2"/>
  <c r="CJ47" i="2"/>
  <c r="CJ45" i="2"/>
  <c r="CJ43" i="2"/>
  <c r="CJ29" i="2"/>
  <c r="CJ27" i="2"/>
  <c r="CJ25" i="2"/>
  <c r="CJ28" i="2"/>
  <c r="CJ26" i="2"/>
  <c r="CJ24" i="2"/>
  <c r="CJ22" i="2"/>
  <c r="CJ20" i="2"/>
  <c r="CJ23" i="2"/>
  <c r="CJ21" i="2"/>
  <c r="CH54" i="2"/>
  <c r="CI54" i="2"/>
  <c r="CK53" i="2"/>
  <c r="CK52" i="2"/>
  <c r="CK51" i="2"/>
  <c r="CK50" i="2"/>
  <c r="CK49" i="2"/>
  <c r="CK48" i="2"/>
  <c r="CK47" i="2"/>
  <c r="CK46" i="2"/>
  <c r="CK45" i="2"/>
  <c r="CK44" i="2"/>
  <c r="CK43" i="2"/>
  <c r="CK40" i="2"/>
  <c r="CK39" i="2"/>
  <c r="CK38" i="2"/>
  <c r="CK37" i="2"/>
  <c r="CK36" i="2"/>
  <c r="CK35" i="2"/>
  <c r="CK34" i="2"/>
  <c r="CK33" i="2"/>
  <c r="CK32" i="2"/>
  <c r="CK29" i="2"/>
  <c r="CK28" i="2"/>
  <c r="CK27" i="2"/>
  <c r="CK26" i="2"/>
  <c r="CK25" i="2"/>
  <c r="CK24" i="2"/>
  <c r="CK23" i="2"/>
  <c r="CK22" i="2"/>
  <c r="CK21" i="2"/>
  <c r="CK20" i="2"/>
  <c r="CK42" i="2"/>
  <c r="CK55" i="2"/>
  <c r="CK41" i="2"/>
  <c r="CK31" i="2"/>
  <c r="CK19" i="2"/>
  <c r="CK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K30" i="2"/>
  <c r="CM4" i="2"/>
  <c r="AT54" i="2"/>
  <c r="AW4" i="2"/>
  <c r="AU6" i="2"/>
  <c r="AU53" i="2"/>
  <c r="AV53" i="2"/>
  <c r="AV6" i="2"/>
  <c r="AV54" i="2" s="1"/>
  <c r="AX4" i="2"/>
  <c r="AY14" i="9"/>
  <c r="AU14" i="9"/>
  <c r="AQ14" i="9"/>
  <c r="AM14" i="9"/>
  <c r="AI14" i="9"/>
  <c r="AE14" i="9"/>
  <c r="AA14" i="9"/>
  <c r="W14" i="9"/>
  <c r="S14" i="9"/>
  <c r="O14" i="9"/>
  <c r="AZ14" i="9"/>
  <c r="AV14" i="9"/>
  <c r="AR14" i="9"/>
  <c r="AN14" i="9"/>
  <c r="AJ14" i="9"/>
  <c r="AF14" i="9"/>
  <c r="AB14" i="9"/>
  <c r="X14" i="9"/>
  <c r="T14" i="9"/>
  <c r="P14" i="9"/>
  <c r="AW14" i="9"/>
  <c r="AO14" i="9"/>
  <c r="AG14" i="9"/>
  <c r="Y14" i="9"/>
  <c r="Q14" i="9"/>
  <c r="BB14" i="9"/>
  <c r="AT14" i="9"/>
  <c r="AL14" i="9"/>
  <c r="AD14" i="9"/>
  <c r="V14" i="9"/>
  <c r="AX14" i="9"/>
  <c r="AH14" i="9"/>
  <c r="R14" i="9"/>
  <c r="AS14" i="9"/>
  <c r="AP14" i="9"/>
  <c r="Z14" i="9"/>
  <c r="BA14" i="9"/>
  <c r="AK14" i="9"/>
  <c r="U14" i="9"/>
  <c r="AC14" i="9"/>
  <c r="CJ16" i="9"/>
  <c r="BX15" i="9"/>
  <c r="BT15" i="9"/>
  <c r="BP15" i="9"/>
  <c r="BL15" i="9"/>
  <c r="BH15" i="9"/>
  <c r="BD15" i="9"/>
  <c r="BY15" i="9"/>
  <c r="BU15" i="9"/>
  <c r="BQ15" i="9"/>
  <c r="BM15" i="9"/>
  <c r="BI15" i="9"/>
  <c r="BE15" i="9"/>
  <c r="BV15" i="9"/>
  <c r="BN15" i="9"/>
  <c r="BF15" i="9"/>
  <c r="CA15" i="9"/>
  <c r="BS15" i="9"/>
  <c r="BK15" i="9"/>
  <c r="BO15" i="9"/>
  <c r="BW15" i="9"/>
  <c r="BG15" i="9"/>
  <c r="CC15" i="9"/>
  <c r="CD15" i="9"/>
  <c r="BR15" i="9"/>
  <c r="CB15" i="9"/>
  <c r="BZ15" i="9"/>
  <c r="BJ15" i="9"/>
  <c r="CE15" i="9"/>
  <c r="CG15" i="9"/>
  <c r="CF15" i="9"/>
  <c r="BB14" i="3"/>
  <c r="AX14" i="3"/>
  <c r="AS14" i="3"/>
  <c r="AN14" i="3"/>
  <c r="AJ14" i="3"/>
  <c r="AF14" i="3"/>
  <c r="AB14" i="3"/>
  <c r="X14" i="3"/>
  <c r="T14" i="3"/>
  <c r="P14" i="3"/>
  <c r="AY14" i="3"/>
  <c r="AT14" i="3"/>
  <c r="AO14" i="3"/>
  <c r="AK14" i="3"/>
  <c r="AG14" i="3"/>
  <c r="AC14" i="3"/>
  <c r="Y14" i="3"/>
  <c r="U14" i="3"/>
  <c r="Q14" i="3"/>
  <c r="AV14" i="3"/>
  <c r="AL14" i="3"/>
  <c r="AD14" i="3"/>
  <c r="V14" i="3"/>
  <c r="BA14" i="3"/>
  <c r="AR14" i="3"/>
  <c r="AI14" i="3"/>
  <c r="AA14" i="3"/>
  <c r="S14" i="3"/>
  <c r="AU14" i="3"/>
  <c r="AW14" i="3"/>
  <c r="AE14" i="3"/>
  <c r="O14" i="3"/>
  <c r="AZ14" i="3"/>
  <c r="R14" i="3"/>
  <c r="AP14" i="3"/>
  <c r="Z14" i="3"/>
  <c r="AM14" i="3"/>
  <c r="W14" i="3"/>
  <c r="AH14" i="3"/>
  <c r="AQ14" i="3"/>
  <c r="BZ15" i="3"/>
  <c r="BV15" i="3"/>
  <c r="BR15" i="3"/>
  <c r="BN15" i="3"/>
  <c r="BJ15" i="3"/>
  <c r="BF15" i="3"/>
  <c r="CA15" i="3"/>
  <c r="BW15" i="3"/>
  <c r="BS15" i="3"/>
  <c r="BO15" i="3"/>
  <c r="BK15" i="3"/>
  <c r="BG15" i="3"/>
  <c r="BX15" i="3"/>
  <c r="BP15" i="3"/>
  <c r="BH15" i="3"/>
  <c r="BD15" i="3"/>
  <c r="CG15" i="3"/>
  <c r="BT15" i="3"/>
  <c r="BU15" i="3"/>
  <c r="BM15" i="3"/>
  <c r="BE15" i="3"/>
  <c r="CC15" i="3"/>
  <c r="CF15" i="3"/>
  <c r="BL15" i="3"/>
  <c r="BQ15" i="3"/>
  <c r="BY15" i="3"/>
  <c r="BI15" i="3"/>
  <c r="CB15" i="3"/>
  <c r="CD15" i="3"/>
  <c r="CE15" i="3"/>
  <c r="CH15" i="3"/>
  <c r="CI15" i="3"/>
  <c r="CJ15" i="3"/>
  <c r="AY14" i="5"/>
  <c r="AU14" i="5"/>
  <c r="AQ14" i="5"/>
  <c r="AM14" i="5"/>
  <c r="AI14" i="5"/>
  <c r="AE14" i="5"/>
  <c r="AA14" i="5"/>
  <c r="W14" i="5"/>
  <c r="S14" i="5"/>
  <c r="O14" i="5"/>
  <c r="AZ14" i="5"/>
  <c r="AV14" i="5"/>
  <c r="AR14" i="5"/>
  <c r="AN14" i="5"/>
  <c r="AJ14" i="5"/>
  <c r="AF14" i="5"/>
  <c r="AB14" i="5"/>
  <c r="X14" i="5"/>
  <c r="T14" i="5"/>
  <c r="P14" i="5"/>
  <c r="AW14" i="5"/>
  <c r="AO14" i="5"/>
  <c r="AG14" i="5"/>
  <c r="Y14" i="5"/>
  <c r="Q14" i="5"/>
  <c r="AX14" i="5"/>
  <c r="AP14" i="5"/>
  <c r="AH14" i="5"/>
  <c r="Z14" i="5"/>
  <c r="R14" i="5"/>
  <c r="AS14" i="5"/>
  <c r="AC14" i="5"/>
  <c r="AL14" i="5"/>
  <c r="BA14" i="5"/>
  <c r="U14" i="5"/>
  <c r="AT14" i="5"/>
  <c r="AD14" i="5"/>
  <c r="BB14" i="5"/>
  <c r="V14" i="5"/>
  <c r="AK14" i="5"/>
  <c r="BX15" i="5"/>
  <c r="BT15" i="5"/>
  <c r="BP15" i="5"/>
  <c r="BL15" i="5"/>
  <c r="BH15" i="5"/>
  <c r="BD15" i="5"/>
  <c r="BY15" i="5"/>
  <c r="BU15" i="5"/>
  <c r="BQ15" i="5"/>
  <c r="BM15" i="5"/>
  <c r="BI15" i="5"/>
  <c r="BE15" i="5"/>
  <c r="BV15" i="5"/>
  <c r="BN15" i="5"/>
  <c r="BF15" i="5"/>
  <c r="CC15" i="5"/>
  <c r="BW15" i="5"/>
  <c r="BO15" i="5"/>
  <c r="BG15" i="5"/>
  <c r="BZ15" i="5"/>
  <c r="BJ15" i="5"/>
  <c r="BS15" i="5"/>
  <c r="CB15" i="5"/>
  <c r="CA15" i="5"/>
  <c r="BK15" i="5"/>
  <c r="BR15" i="5"/>
  <c r="CE15" i="5"/>
  <c r="CD15" i="5"/>
  <c r="CG15" i="5"/>
  <c r="CF15" i="5"/>
  <c r="BZ14" i="10"/>
  <c r="BV14" i="10"/>
  <c r="BR14" i="10"/>
  <c r="BN14" i="10"/>
  <c r="BJ14" i="10"/>
  <c r="BF14" i="10"/>
  <c r="CA14" i="10"/>
  <c r="BW14" i="10"/>
  <c r="BS14" i="10"/>
  <c r="BO14" i="10"/>
  <c r="BK14" i="10"/>
  <c r="BG14" i="10"/>
  <c r="BY14" i="10"/>
  <c r="BQ14" i="10"/>
  <c r="BI14" i="10"/>
  <c r="BT14" i="10"/>
  <c r="BL14" i="10"/>
  <c r="BD14" i="10"/>
  <c r="CE14" i="10"/>
  <c r="BM14" i="10"/>
  <c r="CB14" i="10"/>
  <c r="BH14" i="10"/>
  <c r="BU14" i="10"/>
  <c r="BP14" i="10"/>
  <c r="BX14" i="10"/>
  <c r="BE14" i="10"/>
  <c r="CC14" i="10"/>
  <c r="CD14" i="10"/>
  <c r="CF14" i="10"/>
  <c r="CG14" i="10"/>
  <c r="CI14" i="10"/>
  <c r="BA13" i="10"/>
  <c r="AW13" i="10"/>
  <c r="AS13" i="10"/>
  <c r="AO13" i="10"/>
  <c r="AK13" i="10"/>
  <c r="AG13" i="10"/>
  <c r="AC13" i="10"/>
  <c r="Y13" i="10"/>
  <c r="U13" i="10"/>
  <c r="Q13" i="10"/>
  <c r="BB13" i="10"/>
  <c r="AX13" i="10"/>
  <c r="AT13" i="10"/>
  <c r="AP13" i="10"/>
  <c r="AL13" i="10"/>
  <c r="AH13" i="10"/>
  <c r="AD13" i="10"/>
  <c r="Z13" i="10"/>
  <c r="V13" i="10"/>
  <c r="R13" i="10"/>
  <c r="AZ13" i="10"/>
  <c r="AR13" i="10"/>
  <c r="AJ13" i="10"/>
  <c r="AB13" i="10"/>
  <c r="T13" i="10"/>
  <c r="AU13" i="10"/>
  <c r="AM13" i="10"/>
  <c r="AE13" i="10"/>
  <c r="W13" i="10"/>
  <c r="O13" i="10"/>
  <c r="AV13" i="10"/>
  <c r="AF13" i="10"/>
  <c r="P13" i="10"/>
  <c r="AA13" i="10"/>
  <c r="X13" i="10"/>
  <c r="AY13" i="10"/>
  <c r="AI13" i="10"/>
  <c r="S13" i="10"/>
  <c r="AQ13" i="10"/>
  <c r="AN13" i="10"/>
  <c r="CJ16" i="12"/>
  <c r="BX15" i="12"/>
  <c r="BS15" i="12"/>
  <c r="BO15" i="12"/>
  <c r="BK15" i="12"/>
  <c r="BG15" i="12"/>
  <c r="BY15" i="12"/>
  <c r="BT15" i="12"/>
  <c r="BP15" i="12"/>
  <c r="BL15" i="12"/>
  <c r="BH15" i="12"/>
  <c r="BD15" i="12"/>
  <c r="CA15" i="12"/>
  <c r="BR15" i="12"/>
  <c r="BJ15" i="12"/>
  <c r="CB15" i="12"/>
  <c r="BU15" i="12"/>
  <c r="BM15" i="12"/>
  <c r="BE15" i="12"/>
  <c r="BQ15" i="12"/>
  <c r="BN15" i="12"/>
  <c r="BI15" i="12"/>
  <c r="BV15" i="12"/>
  <c r="CD15" i="12"/>
  <c r="BW15" i="12"/>
  <c r="BF15" i="12"/>
  <c r="BZ15" i="12"/>
  <c r="CC15" i="12"/>
  <c r="CE15" i="12"/>
  <c r="CG15" i="12"/>
  <c r="CF15" i="12"/>
  <c r="CH15" i="12"/>
  <c r="CI15" i="12"/>
  <c r="AZ14" i="12"/>
  <c r="AV14" i="12"/>
  <c r="AR14" i="12"/>
  <c r="AM14" i="12"/>
  <c r="AI14" i="12"/>
  <c r="AE14" i="12"/>
  <c r="AA14" i="12"/>
  <c r="W14" i="12"/>
  <c r="S14" i="12"/>
  <c r="BA14" i="12"/>
  <c r="AW14" i="12"/>
  <c r="AS14" i="12"/>
  <c r="AN14" i="12"/>
  <c r="AJ14" i="12"/>
  <c r="AF14" i="12"/>
  <c r="AB14" i="12"/>
  <c r="X14" i="12"/>
  <c r="T14" i="12"/>
  <c r="AY14" i="12"/>
  <c r="AQ14" i="12"/>
  <c r="AH14" i="12"/>
  <c r="Z14" i="12"/>
  <c r="R14" i="12"/>
  <c r="BB14" i="12"/>
  <c r="AT14" i="12"/>
  <c r="AK14" i="12"/>
  <c r="AC14" i="12"/>
  <c r="U14" i="12"/>
  <c r="AX14" i="12"/>
  <c r="AG14" i="12"/>
  <c r="Q14" i="12"/>
  <c r="AU14" i="12"/>
  <c r="Y14" i="12"/>
  <c r="AL14" i="12"/>
  <c r="V14" i="12"/>
  <c r="AO14" i="12"/>
  <c r="AD14" i="12"/>
  <c r="AP14" i="12"/>
  <c r="CQ4" i="6"/>
  <c r="CO44" i="6"/>
  <c r="CO35" i="6"/>
  <c r="CO22" i="6"/>
  <c r="CO53" i="6"/>
  <c r="CO21" i="6"/>
  <c r="CO46" i="6"/>
  <c r="CO49" i="6"/>
  <c r="CO31" i="6"/>
  <c r="CO36" i="6"/>
  <c r="CO6" i="6"/>
  <c r="CO39" i="6"/>
  <c r="CO52" i="6"/>
  <c r="CO38" i="6"/>
  <c r="CO24" i="6"/>
  <c r="CO14" i="6"/>
  <c r="CO13" i="6"/>
  <c r="CO11" i="6"/>
  <c r="CO30" i="6"/>
  <c r="CO7" i="6"/>
  <c r="CO26" i="6"/>
  <c r="CO40" i="6"/>
  <c r="CO29" i="6"/>
  <c r="CO47" i="6"/>
  <c r="CO10" i="6"/>
  <c r="CO9" i="6"/>
  <c r="CO42" i="6"/>
  <c r="CO37" i="6"/>
  <c r="CO33" i="6"/>
  <c r="CO15" i="6"/>
  <c r="CO50" i="6"/>
  <c r="CO41" i="6"/>
  <c r="CO23" i="6"/>
  <c r="CO20" i="6"/>
  <c r="CO19" i="6"/>
  <c r="CO28" i="6"/>
  <c r="CO45" i="6"/>
  <c r="CO55" i="6"/>
  <c r="CO43" i="6"/>
  <c r="CO48" i="6"/>
  <c r="CO25" i="6"/>
  <c r="CO18" i="6"/>
  <c r="CO51" i="6"/>
  <c r="CO34" i="6"/>
  <c r="CO32" i="6"/>
  <c r="CO12" i="6"/>
  <c r="CO27" i="6"/>
  <c r="CO8" i="6"/>
  <c r="J41" i="3"/>
  <c r="J41" i="9"/>
  <c r="CK55" i="5"/>
  <c r="CK38" i="5"/>
  <c r="CK22" i="5"/>
  <c r="CK6" i="5"/>
  <c r="CK40" i="5"/>
  <c r="CK24" i="5"/>
  <c r="CK8" i="5"/>
  <c r="CK29" i="5"/>
  <c r="CK49" i="5"/>
  <c r="CK11" i="5"/>
  <c r="CK51" i="5"/>
  <c r="CK31" i="5"/>
  <c r="CK46" i="5"/>
  <c r="CK30" i="5"/>
  <c r="CK14" i="5"/>
  <c r="CK48" i="5"/>
  <c r="CK32" i="5"/>
  <c r="CK16" i="5"/>
  <c r="CK45" i="5"/>
  <c r="CK13" i="5"/>
  <c r="CK33" i="5"/>
  <c r="CK43" i="5"/>
  <c r="CK23" i="5"/>
  <c r="CK19" i="5"/>
  <c r="CK50" i="5"/>
  <c r="CK18" i="5"/>
  <c r="CK36" i="5"/>
  <c r="CK53" i="5"/>
  <c r="CK41" i="5"/>
  <c r="CK39" i="5"/>
  <c r="CK15" i="5"/>
  <c r="CK34" i="5"/>
  <c r="CK52" i="5"/>
  <c r="CK20" i="5"/>
  <c r="CK21" i="5"/>
  <c r="CK9" i="5"/>
  <c r="CK35" i="5"/>
  <c r="CK26" i="5"/>
  <c r="CK12" i="5"/>
  <c r="CK27" i="5"/>
  <c r="CK10" i="5"/>
  <c r="CK37" i="5"/>
  <c r="CK44" i="5"/>
  <c r="CM4" i="5"/>
  <c r="CK47" i="5"/>
  <c r="CK42" i="5"/>
  <c r="CK28" i="5"/>
  <c r="CK25" i="5"/>
  <c r="CK7" i="5"/>
  <c r="AS53" i="8"/>
  <c r="AU4" i="8"/>
  <c r="AS6" i="8"/>
  <c r="CK44" i="12"/>
  <c r="CK28" i="12"/>
  <c r="CK12" i="12"/>
  <c r="CK50" i="12"/>
  <c r="CK34" i="12"/>
  <c r="CK18" i="12"/>
  <c r="CK41" i="12"/>
  <c r="CK9" i="12"/>
  <c r="CK29" i="12"/>
  <c r="CK35" i="12"/>
  <c r="CK31" i="12"/>
  <c r="CK11" i="12"/>
  <c r="CK52" i="12"/>
  <c r="CK36" i="12"/>
  <c r="CK20" i="12"/>
  <c r="CK6" i="12"/>
  <c r="CK42" i="12"/>
  <c r="CK26" i="12"/>
  <c r="CK10" i="12"/>
  <c r="CK25" i="12"/>
  <c r="CK45" i="12"/>
  <c r="CK13" i="12"/>
  <c r="CM4" i="12"/>
  <c r="CK43" i="12"/>
  <c r="CK23" i="12"/>
  <c r="CK48" i="12"/>
  <c r="CK16" i="12"/>
  <c r="CK38" i="12"/>
  <c r="CK49" i="12"/>
  <c r="CK37" i="12"/>
  <c r="CK47" i="12"/>
  <c r="CK7" i="12"/>
  <c r="CK32" i="12"/>
  <c r="CK55" i="12"/>
  <c r="CK22" i="12"/>
  <c r="CK51" i="12"/>
  <c r="CK27" i="12"/>
  <c r="CK8" i="12"/>
  <c r="CK33" i="12"/>
  <c r="CK15" i="12"/>
  <c r="CK53" i="12"/>
  <c r="CK40" i="12"/>
  <c r="CK30" i="12"/>
  <c r="CK21" i="12"/>
  <c r="CK24" i="12"/>
  <c r="CK14" i="12"/>
  <c r="CK19" i="12"/>
  <c r="CK46" i="12"/>
  <c r="CK39" i="12"/>
  <c r="AU6" i="6"/>
  <c r="AU53" i="6"/>
  <c r="AW4" i="6"/>
  <c r="CJ48" i="10"/>
  <c r="CJ32" i="10"/>
  <c r="CJ50" i="10"/>
  <c r="CJ34" i="10"/>
  <c r="CJ18" i="10"/>
  <c r="CJ47" i="10"/>
  <c r="CJ15" i="10"/>
  <c r="CJ35" i="10"/>
  <c r="CJ53" i="10"/>
  <c r="CJ49" i="10"/>
  <c r="CJ29" i="10"/>
  <c r="CJ9" i="10"/>
  <c r="CJ40" i="10"/>
  <c r="CJ24" i="10"/>
  <c r="CJ8" i="10"/>
  <c r="CJ42" i="10"/>
  <c r="CJ26" i="10"/>
  <c r="CJ10" i="10"/>
  <c r="CJ31" i="10"/>
  <c r="CJ51" i="10"/>
  <c r="CJ19" i="10"/>
  <c r="CJ21" i="10"/>
  <c r="CJ41" i="10"/>
  <c r="CJ36" i="10"/>
  <c r="CJ55" i="10"/>
  <c r="CJ22" i="10"/>
  <c r="CJ23" i="10"/>
  <c r="CJ11" i="10"/>
  <c r="CJ45" i="10"/>
  <c r="CJ46" i="10"/>
  <c r="CJ7" i="10"/>
  <c r="CJ13" i="10"/>
  <c r="CJ52" i="10"/>
  <c r="CJ20" i="10"/>
  <c r="CJ38" i="10"/>
  <c r="CJ6" i="10"/>
  <c r="CJ43" i="10"/>
  <c r="CL4" i="10"/>
  <c r="CJ25" i="10"/>
  <c r="CJ44" i="10"/>
  <c r="CJ12" i="10"/>
  <c r="CJ30" i="10"/>
  <c r="CJ39" i="10"/>
  <c r="CJ27" i="10"/>
  <c r="CJ33" i="10"/>
  <c r="CJ28" i="10"/>
  <c r="CJ14" i="10"/>
  <c r="CJ37" i="10"/>
  <c r="AY6" i="5"/>
  <c r="AY53" i="5"/>
  <c r="BA4" i="5"/>
  <c r="AV6" i="1"/>
  <c r="AV53" i="1"/>
  <c r="AX4" i="1"/>
  <c r="CL47" i="3"/>
  <c r="CL31" i="3"/>
  <c r="CL15" i="3"/>
  <c r="CL49" i="3"/>
  <c r="CL33" i="3"/>
  <c r="CL55" i="3"/>
  <c r="CL22" i="3"/>
  <c r="CL42" i="3"/>
  <c r="CL10" i="3"/>
  <c r="CL44" i="3"/>
  <c r="CL24" i="3"/>
  <c r="CL20" i="3"/>
  <c r="CL39" i="3"/>
  <c r="CL23" i="3"/>
  <c r="CL7" i="3"/>
  <c r="CL41" i="3"/>
  <c r="CL25" i="3"/>
  <c r="CL9" i="3"/>
  <c r="CL38" i="3"/>
  <c r="CL6" i="3"/>
  <c r="CL26" i="3"/>
  <c r="CL32" i="3"/>
  <c r="CL12" i="3"/>
  <c r="CL52" i="3"/>
  <c r="CL51" i="3"/>
  <c r="CL19" i="3"/>
  <c r="CL37" i="3"/>
  <c r="CN4" i="3"/>
  <c r="CL50" i="3"/>
  <c r="CL16" i="3"/>
  <c r="CL36" i="3"/>
  <c r="CL43" i="3"/>
  <c r="CL29" i="3"/>
  <c r="CL34" i="3"/>
  <c r="CL35" i="3"/>
  <c r="CL53" i="3"/>
  <c r="CL21" i="3"/>
  <c r="CL30" i="3"/>
  <c r="CL18" i="3"/>
  <c r="CL40" i="3"/>
  <c r="CL27" i="3"/>
  <c r="CL45" i="3"/>
  <c r="CL13" i="3"/>
  <c r="CL14" i="3"/>
  <c r="CL48" i="3"/>
  <c r="CL8" i="3"/>
  <c r="CL11" i="3"/>
  <c r="CL46" i="3"/>
  <c r="CL28" i="3"/>
  <c r="AS55" i="4"/>
  <c r="AX4" i="6"/>
  <c r="AV53" i="6"/>
  <c r="AV6" i="6"/>
  <c r="CJ48" i="12"/>
  <c r="CJ32" i="12"/>
  <c r="CJ50" i="12"/>
  <c r="CJ34" i="12"/>
  <c r="CJ18" i="12"/>
  <c r="CJ53" i="12"/>
  <c r="CJ21" i="12"/>
  <c r="CJ41" i="12"/>
  <c r="CJ9" i="12"/>
  <c r="CJ51" i="12"/>
  <c r="CJ31" i="12"/>
  <c r="CJ11" i="12"/>
  <c r="CJ40" i="12"/>
  <c r="CJ24" i="12"/>
  <c r="CJ8" i="12"/>
  <c r="CJ42" i="12"/>
  <c r="CJ26" i="12"/>
  <c r="CJ10" i="12"/>
  <c r="CJ37" i="12"/>
  <c r="CL4" i="12"/>
  <c r="CJ25" i="12"/>
  <c r="CJ23" i="12"/>
  <c r="CJ19" i="12"/>
  <c r="CJ43" i="12"/>
  <c r="CJ44" i="12"/>
  <c r="CJ12" i="12"/>
  <c r="CJ30" i="12"/>
  <c r="CJ45" i="12"/>
  <c r="CJ33" i="12"/>
  <c r="CJ35" i="12"/>
  <c r="CJ36" i="12"/>
  <c r="CJ55" i="12"/>
  <c r="CJ29" i="12"/>
  <c r="CJ47" i="12"/>
  <c r="CJ28" i="12"/>
  <c r="CJ46" i="12"/>
  <c r="CJ14" i="12"/>
  <c r="CJ13" i="12"/>
  <c r="CJ39" i="12"/>
  <c r="CJ15" i="12"/>
  <c r="CJ52" i="12"/>
  <c r="CJ20" i="12"/>
  <c r="CJ38" i="12"/>
  <c r="CJ6" i="12"/>
  <c r="CJ49" i="12"/>
  <c r="CJ7" i="12"/>
  <c r="CJ27" i="12"/>
  <c r="CJ22" i="12"/>
  <c r="AU53" i="3"/>
  <c r="AW4" i="3"/>
  <c r="AU6" i="3"/>
  <c r="AX4" i="11"/>
  <c r="AV6" i="11"/>
  <c r="AV53" i="11"/>
  <c r="CJ52" i="5"/>
  <c r="CJ36" i="5"/>
  <c r="CJ20" i="5"/>
  <c r="CJ55" i="5"/>
  <c r="CJ38" i="5"/>
  <c r="CJ22" i="5"/>
  <c r="CJ6" i="5"/>
  <c r="CJ23" i="5"/>
  <c r="CJ43" i="5"/>
  <c r="CJ11" i="5"/>
  <c r="CJ41" i="5"/>
  <c r="CJ37" i="5"/>
  <c r="CJ33" i="5"/>
  <c r="CJ44" i="5"/>
  <c r="CJ28" i="5"/>
  <c r="CJ12" i="5"/>
  <c r="CJ46" i="5"/>
  <c r="CJ30" i="5"/>
  <c r="CJ14" i="5"/>
  <c r="CJ39" i="5"/>
  <c r="CJ7" i="5"/>
  <c r="CJ27" i="5"/>
  <c r="CJ29" i="5"/>
  <c r="CJ9" i="5"/>
  <c r="CL4" i="5"/>
  <c r="CJ40" i="5"/>
  <c r="CJ8" i="5"/>
  <c r="CJ26" i="5"/>
  <c r="CJ31" i="5"/>
  <c r="CJ19" i="5"/>
  <c r="CJ53" i="5"/>
  <c r="CJ50" i="5"/>
  <c r="CJ15" i="5"/>
  <c r="CJ21" i="5"/>
  <c r="CJ24" i="5"/>
  <c r="CJ42" i="5"/>
  <c r="CJ10" i="5"/>
  <c r="CJ51" i="5"/>
  <c r="CJ13" i="5"/>
  <c r="CJ49" i="5"/>
  <c r="CJ48" i="5"/>
  <c r="CJ16" i="5"/>
  <c r="CJ34" i="5"/>
  <c r="CJ47" i="5"/>
  <c r="CJ35" i="5"/>
  <c r="CJ25" i="5"/>
  <c r="CJ32" i="5"/>
  <c r="CJ18" i="5"/>
  <c r="CJ45" i="5"/>
  <c r="CJ46" i="9"/>
  <c r="CJ30" i="9"/>
  <c r="CJ14" i="9"/>
  <c r="CJ45" i="9"/>
  <c r="CJ24" i="9"/>
  <c r="CJ48" i="9"/>
  <c r="CJ20" i="9"/>
  <c r="CJ44" i="9"/>
  <c r="CJ25" i="9"/>
  <c r="CJ49" i="9"/>
  <c r="CJ55" i="9"/>
  <c r="CJ38" i="9"/>
  <c r="CJ22" i="9"/>
  <c r="CJ6" i="9"/>
  <c r="CJ35" i="9"/>
  <c r="CJ13" i="9"/>
  <c r="CJ33" i="9"/>
  <c r="CL4" i="9"/>
  <c r="CJ31" i="9"/>
  <c r="CJ53" i="9"/>
  <c r="CJ47" i="9"/>
  <c r="CJ7" i="9"/>
  <c r="CJ43" i="9"/>
  <c r="CJ50" i="9"/>
  <c r="CJ18" i="9"/>
  <c r="CJ29" i="9"/>
  <c r="CJ27" i="9"/>
  <c r="CJ23" i="9"/>
  <c r="CJ32" i="9"/>
  <c r="CJ15" i="9"/>
  <c r="CJ10" i="9"/>
  <c r="CJ12" i="9"/>
  <c r="CJ36" i="9"/>
  <c r="CJ34" i="9"/>
  <c r="CJ51" i="9"/>
  <c r="CJ8" i="9"/>
  <c r="CJ52" i="9"/>
  <c r="CJ39" i="9"/>
  <c r="CJ28" i="9"/>
  <c r="CJ26" i="9"/>
  <c r="CJ40" i="9"/>
  <c r="CJ41" i="9"/>
  <c r="CJ37" i="9"/>
  <c r="CJ11" i="9"/>
  <c r="CJ21" i="9"/>
  <c r="CJ42" i="9"/>
  <c r="CJ19" i="9"/>
  <c r="CJ9" i="9"/>
  <c r="CJ53" i="6"/>
  <c r="CJ37" i="6"/>
  <c r="CJ30" i="6"/>
  <c r="CJ39" i="6"/>
  <c r="CJ19" i="6"/>
  <c r="CJ32" i="6"/>
  <c r="CJ20" i="6"/>
  <c r="CJ44" i="6"/>
  <c r="CJ8" i="6"/>
  <c r="CJ42" i="6"/>
  <c r="CJ38" i="6"/>
  <c r="CJ34" i="6"/>
  <c r="CJ45" i="6"/>
  <c r="CJ25" i="6"/>
  <c r="CJ9" i="6"/>
  <c r="CJ47" i="6"/>
  <c r="CJ27" i="6"/>
  <c r="CJ11" i="6"/>
  <c r="CJ40" i="6"/>
  <c r="CJ33" i="6"/>
  <c r="CJ24" i="6"/>
  <c r="CJ26" i="6"/>
  <c r="CJ6" i="6"/>
  <c r="CJ31" i="6"/>
  <c r="CJ41" i="6"/>
  <c r="CL4" i="6"/>
  <c r="CJ23" i="6"/>
  <c r="CJ28" i="6"/>
  <c r="CJ16" i="6"/>
  <c r="CJ55" i="6"/>
  <c r="CJ29" i="6"/>
  <c r="CJ12" i="6"/>
  <c r="CJ18" i="6"/>
  <c r="CJ21" i="6"/>
  <c r="CJ43" i="6"/>
  <c r="CJ7" i="6"/>
  <c r="CJ52" i="6"/>
  <c r="CJ10" i="6"/>
  <c r="CJ50" i="6"/>
  <c r="CJ49" i="6"/>
  <c r="CJ13" i="6"/>
  <c r="CJ35" i="6"/>
  <c r="CJ48" i="6"/>
  <c r="CJ36" i="6"/>
  <c r="CJ22" i="6"/>
  <c r="CJ14" i="6"/>
  <c r="CJ51" i="6"/>
  <c r="CJ15" i="6"/>
  <c r="CJ46" i="6"/>
  <c r="CJ50" i="11"/>
  <c r="CJ42" i="11"/>
  <c r="CJ34" i="11"/>
  <c r="CJ26" i="11"/>
  <c r="CJ18" i="11"/>
  <c r="CJ10" i="11"/>
  <c r="CJ55" i="11"/>
  <c r="CJ44" i="11"/>
  <c r="CJ32" i="11"/>
  <c r="CJ22" i="11"/>
  <c r="CJ12" i="11"/>
  <c r="CJ43" i="11"/>
  <c r="CJ27" i="11"/>
  <c r="CJ11" i="11"/>
  <c r="CJ45" i="11"/>
  <c r="CJ29" i="11"/>
  <c r="CJ48" i="11"/>
  <c r="CJ38" i="11"/>
  <c r="CJ28" i="11"/>
  <c r="CJ6" i="11"/>
  <c r="CJ51" i="11"/>
  <c r="CJ35" i="11"/>
  <c r="CJ19" i="11"/>
  <c r="CJ53" i="11"/>
  <c r="CJ37" i="11"/>
  <c r="CJ21" i="11"/>
  <c r="CL4" i="11"/>
  <c r="CJ40" i="11"/>
  <c r="CJ20" i="11"/>
  <c r="CJ39" i="11"/>
  <c r="CJ7" i="11"/>
  <c r="CJ25" i="11"/>
  <c r="CJ52" i="11"/>
  <c r="CJ30" i="11"/>
  <c r="CJ8" i="11"/>
  <c r="CJ23" i="11"/>
  <c r="CJ41" i="11"/>
  <c r="CJ9" i="11"/>
  <c r="CJ46" i="11"/>
  <c r="CJ31" i="11"/>
  <c r="CJ24" i="11"/>
  <c r="CJ49" i="11"/>
  <c r="CJ36" i="11"/>
  <c r="CJ47" i="11"/>
  <c r="CJ33" i="11"/>
  <c r="AY53" i="9"/>
  <c r="AY6" i="9"/>
  <c r="BA4" i="9"/>
  <c r="AX6" i="3"/>
  <c r="AX53" i="3"/>
  <c r="AZ4" i="3"/>
  <c r="AV53" i="8"/>
  <c r="AX4" i="8"/>
  <c r="AV6" i="8"/>
  <c r="CM53" i="3"/>
  <c r="CM37" i="3"/>
  <c r="CM19" i="3"/>
  <c r="CM30" i="3"/>
  <c r="CM39" i="3"/>
  <c r="CM21" i="3"/>
  <c r="CO4" i="3"/>
  <c r="CM26" i="3"/>
  <c r="CM40" i="3"/>
  <c r="CM6" i="3"/>
  <c r="CM42" i="3"/>
  <c r="CM38" i="3"/>
  <c r="CM34" i="3"/>
  <c r="CM45" i="3"/>
  <c r="CM27" i="3"/>
  <c r="CM11" i="3"/>
  <c r="CM47" i="3"/>
  <c r="CM29" i="3"/>
  <c r="CM13" i="3"/>
  <c r="CM44" i="3"/>
  <c r="CM10" i="3"/>
  <c r="CM22" i="3"/>
  <c r="CM28" i="3"/>
  <c r="CM8" i="3"/>
  <c r="CM31" i="3"/>
  <c r="CM33" i="3"/>
  <c r="CM51" i="3"/>
  <c r="CM18" i="3"/>
  <c r="CM46" i="3"/>
  <c r="CM20" i="3"/>
  <c r="CM49" i="3"/>
  <c r="CM15" i="3"/>
  <c r="CM35" i="3"/>
  <c r="CM52" i="3"/>
  <c r="CM32" i="3"/>
  <c r="CM24" i="3"/>
  <c r="CM16" i="3"/>
  <c r="CM7" i="3"/>
  <c r="CM36" i="3"/>
  <c r="CM55" i="3"/>
  <c r="CM48" i="3"/>
  <c r="CM41" i="3"/>
  <c r="CM25" i="3"/>
  <c r="CM14" i="3"/>
  <c r="CM23" i="3"/>
  <c r="CM9" i="3"/>
  <c r="CM12" i="3"/>
  <c r="CM43" i="3"/>
  <c r="CM50" i="3"/>
  <c r="CK46" i="9"/>
  <c r="CK30" i="9"/>
  <c r="CK14" i="9"/>
  <c r="CK47" i="9"/>
  <c r="CK25" i="9"/>
  <c r="CK53" i="9"/>
  <c r="CK24" i="9"/>
  <c r="CK49" i="9"/>
  <c r="CK21" i="9"/>
  <c r="CK29" i="9"/>
  <c r="CK23" i="9"/>
  <c r="CK33" i="9"/>
  <c r="CK55" i="9"/>
  <c r="CK38" i="9"/>
  <c r="CK22" i="9"/>
  <c r="CK6" i="9"/>
  <c r="CK36" i="9"/>
  <c r="CK15" i="9"/>
  <c r="CK39" i="9"/>
  <c r="CK11" i="9"/>
  <c r="CK35" i="9"/>
  <c r="CK7" i="9"/>
  <c r="CK51" i="9"/>
  <c r="CK40" i="9"/>
  <c r="CK48" i="9"/>
  <c r="CK34" i="9"/>
  <c r="CK52" i="9"/>
  <c r="CK9" i="9"/>
  <c r="CM4" i="9"/>
  <c r="CK44" i="9"/>
  <c r="CK12" i="9"/>
  <c r="CK26" i="9"/>
  <c r="CK45" i="9"/>
  <c r="CK43" i="9"/>
  <c r="CK27" i="9"/>
  <c r="CK50" i="9"/>
  <c r="CK18" i="9"/>
  <c r="CK31" i="9"/>
  <c r="CK32" i="9"/>
  <c r="CK28" i="9"/>
  <c r="CK37" i="9"/>
  <c r="CK19" i="9"/>
  <c r="CK42" i="9"/>
  <c r="CK10" i="9"/>
  <c r="CK20" i="9"/>
  <c r="CK13" i="9"/>
  <c r="CK8" i="9"/>
  <c r="CK41" i="9"/>
  <c r="CH21" i="8"/>
  <c r="CH53" i="8"/>
  <c r="CH13" i="8"/>
  <c r="CH9" i="8"/>
  <c r="CH6" i="8"/>
  <c r="CH38" i="8"/>
  <c r="CH43" i="8"/>
  <c r="CH25" i="8"/>
  <c r="CH33" i="8"/>
  <c r="CJ4" i="8"/>
  <c r="CH32" i="8"/>
  <c r="CH23" i="8"/>
  <c r="CH19" i="8"/>
  <c r="CH27" i="8"/>
  <c r="CH15" i="8"/>
  <c r="CH11" i="8"/>
  <c r="CH7" i="8"/>
  <c r="CH46" i="8"/>
  <c r="CH30" i="8"/>
  <c r="CH35" i="8"/>
  <c r="CH41" i="8"/>
  <c r="CH48" i="8"/>
  <c r="CH36" i="8"/>
  <c r="CH49" i="8"/>
  <c r="CH20" i="8"/>
  <c r="CH8" i="8"/>
  <c r="CH34" i="8"/>
  <c r="CH45" i="8"/>
  <c r="CH44" i="8"/>
  <c r="CH28" i="8"/>
  <c r="CH12" i="8"/>
  <c r="CH47" i="8"/>
  <c r="CH39" i="8"/>
  <c r="CH29" i="8"/>
  <c r="CH51" i="8"/>
  <c r="CH26" i="8"/>
  <c r="CH42" i="8"/>
  <c r="CH24" i="8"/>
  <c r="CH52" i="8"/>
  <c r="CH22" i="8"/>
  <c r="CH10" i="8"/>
  <c r="CH31" i="8"/>
  <c r="CH50" i="8"/>
  <c r="CH18" i="8"/>
  <c r="CH55" i="8"/>
  <c r="CH37" i="8"/>
  <c r="CH14" i="8"/>
  <c r="CH40" i="8"/>
  <c r="CI52" i="8"/>
  <c r="CI48" i="8"/>
  <c r="CI24" i="8"/>
  <c r="CI43" i="8"/>
  <c r="CI39" i="8"/>
  <c r="CI35" i="8"/>
  <c r="CI31" i="8"/>
  <c r="CK4" i="8"/>
  <c r="CI19" i="8"/>
  <c r="CI8" i="8"/>
  <c r="CI13" i="8"/>
  <c r="CI55" i="8"/>
  <c r="CI18" i="8"/>
  <c r="CI50" i="8"/>
  <c r="CI46" i="8"/>
  <c r="CI45" i="8"/>
  <c r="CI41" i="8"/>
  <c r="CI37" i="8"/>
  <c r="CI33" i="8"/>
  <c r="CI29" i="8"/>
  <c r="CI23" i="8"/>
  <c r="CI11" i="8"/>
  <c r="CI20" i="8"/>
  <c r="CI22" i="8"/>
  <c r="CI49" i="8"/>
  <c r="CI44" i="8"/>
  <c r="CI36" i="8"/>
  <c r="CI28" i="8"/>
  <c r="CI12" i="8"/>
  <c r="CI14" i="8"/>
  <c r="CI47" i="8"/>
  <c r="CI34" i="8"/>
  <c r="CI15" i="8"/>
  <c r="CI6" i="8"/>
  <c r="CI25" i="8"/>
  <c r="CI40" i="8"/>
  <c r="CI32" i="8"/>
  <c r="CI21" i="8"/>
  <c r="CI7" i="8"/>
  <c r="CI26" i="8"/>
  <c r="CI51" i="8"/>
  <c r="CI53" i="8"/>
  <c r="CI38" i="8"/>
  <c r="CI30" i="8"/>
  <c r="CI9" i="8"/>
  <c r="CI42" i="8"/>
  <c r="CI27" i="8"/>
  <c r="CI10" i="8"/>
  <c r="AW53" i="1"/>
  <c r="AY4" i="1"/>
  <c r="AW6" i="1"/>
  <c r="AW5" i="4"/>
  <c r="AU54" i="4"/>
  <c r="AU7" i="4"/>
  <c r="CK46" i="10"/>
  <c r="CK30" i="10"/>
  <c r="CK14" i="10"/>
  <c r="CK44" i="10"/>
  <c r="CK28" i="10"/>
  <c r="CK12" i="10"/>
  <c r="CK41" i="10"/>
  <c r="CK9" i="10"/>
  <c r="CK29" i="10"/>
  <c r="CK23" i="10"/>
  <c r="CK19" i="10"/>
  <c r="CK15" i="10"/>
  <c r="CK55" i="10"/>
  <c r="CK38" i="10"/>
  <c r="CK22" i="10"/>
  <c r="CK52" i="10"/>
  <c r="CK36" i="10"/>
  <c r="CK20" i="10"/>
  <c r="CK6" i="10"/>
  <c r="CK25" i="10"/>
  <c r="CK45" i="10"/>
  <c r="CK13" i="10"/>
  <c r="CK51" i="10"/>
  <c r="CK47" i="10"/>
  <c r="CK27" i="10"/>
  <c r="CK50" i="10"/>
  <c r="CK18" i="10"/>
  <c r="CK32" i="10"/>
  <c r="CK49" i="10"/>
  <c r="CK37" i="10"/>
  <c r="CK35" i="10"/>
  <c r="CK11" i="10"/>
  <c r="CK10" i="10"/>
  <c r="CK33" i="10"/>
  <c r="CM4" i="10"/>
  <c r="CK34" i="10"/>
  <c r="CK48" i="10"/>
  <c r="CK39" i="10"/>
  <c r="CK31" i="10"/>
  <c r="CK26" i="10"/>
  <c r="CK40" i="10"/>
  <c r="CK8" i="10"/>
  <c r="CK53" i="10"/>
  <c r="CK7" i="10"/>
  <c r="CK43" i="10"/>
  <c r="CK42" i="10"/>
  <c r="CK24" i="10"/>
  <c r="CK21" i="10"/>
  <c r="AX54" i="4"/>
  <c r="AZ5" i="4"/>
  <c r="AX7" i="4"/>
  <c r="AX55" i="4" s="1"/>
  <c r="AU54" i="2" l="1"/>
  <c r="CO8" i="4"/>
  <c r="CO49" i="4"/>
  <c r="CO37" i="4"/>
  <c r="CO23" i="4"/>
  <c r="CO18" i="4"/>
  <c r="CO45" i="4"/>
  <c r="CO31" i="4"/>
  <c r="CO34" i="4"/>
  <c r="CO41" i="4"/>
  <c r="CO26" i="4"/>
  <c r="CO11" i="4"/>
  <c r="CO51" i="4"/>
  <c r="CO20" i="4"/>
  <c r="CO17" i="4"/>
  <c r="CO42" i="4"/>
  <c r="CO50" i="4"/>
  <c r="CO38" i="4"/>
  <c r="CO10" i="4"/>
  <c r="CO21" i="4"/>
  <c r="CQ5" i="4"/>
  <c r="CO16" i="4"/>
  <c r="CO29" i="4"/>
  <c r="CO15" i="4"/>
  <c r="CO48" i="4"/>
  <c r="CO9" i="4"/>
  <c r="CO12" i="4"/>
  <c r="CO7" i="4"/>
  <c r="CO22" i="4"/>
  <c r="CO33" i="4"/>
  <c r="CO54" i="4"/>
  <c r="CO47" i="4"/>
  <c r="CO52" i="4"/>
  <c r="CO56" i="4"/>
  <c r="CO30" i="4"/>
  <c r="CO40" i="4"/>
  <c r="CO13" i="4"/>
  <c r="CO46" i="4"/>
  <c r="CO28" i="4"/>
  <c r="CO27" i="4"/>
  <c r="CO25" i="4"/>
  <c r="CO32" i="4"/>
  <c r="CO24" i="4"/>
  <c r="CO19" i="4"/>
  <c r="CO44" i="4"/>
  <c r="CO53" i="4"/>
  <c r="CO39" i="4"/>
  <c r="CO36" i="4"/>
  <c r="CO14" i="4"/>
  <c r="CO43" i="4"/>
  <c r="CO35" i="4"/>
  <c r="CM48" i="1"/>
  <c r="CM55" i="1"/>
  <c r="CM27" i="1"/>
  <c r="CM45" i="1"/>
  <c r="CM12" i="1"/>
  <c r="CM43" i="1"/>
  <c r="CM33" i="1"/>
  <c r="CM18" i="1"/>
  <c r="CM24" i="1"/>
  <c r="CM34" i="1"/>
  <c r="CM9" i="1"/>
  <c r="CM35" i="1"/>
  <c r="CM14" i="1"/>
  <c r="CM29" i="1"/>
  <c r="CM41" i="1"/>
  <c r="CM52" i="1"/>
  <c r="CM38" i="1"/>
  <c r="CM39" i="1"/>
  <c r="CM25" i="1"/>
  <c r="CM46" i="1"/>
  <c r="CM11" i="1"/>
  <c r="CM13" i="1"/>
  <c r="CM19" i="1"/>
  <c r="CM10" i="1"/>
  <c r="CM51" i="1"/>
  <c r="CM40" i="1"/>
  <c r="CM42" i="1"/>
  <c r="CM20" i="1"/>
  <c r="CM6" i="1"/>
  <c r="CM28" i="1"/>
  <c r="CM50" i="1"/>
  <c r="CM26" i="1"/>
  <c r="CM36" i="1"/>
  <c r="CM22" i="1"/>
  <c r="CM7" i="1"/>
  <c r="CM44" i="1"/>
  <c r="CM30" i="1"/>
  <c r="CM23" i="1"/>
  <c r="CM32" i="1"/>
  <c r="CM53" i="1"/>
  <c r="CM21" i="1"/>
  <c r="CM31" i="1"/>
  <c r="CM8" i="1"/>
  <c r="CM47" i="1"/>
  <c r="CO4" i="1"/>
  <c r="CM37" i="1"/>
  <c r="CM49" i="1"/>
  <c r="CM55" i="4"/>
  <c r="BA6" i="12"/>
  <c r="BA53" i="12"/>
  <c r="CL46" i="4"/>
  <c r="CL30" i="4"/>
  <c r="CL14" i="4"/>
  <c r="CL44" i="4"/>
  <c r="CL28" i="4"/>
  <c r="CL12" i="4"/>
  <c r="CL33" i="4"/>
  <c r="CL53" i="4"/>
  <c r="CL21" i="4"/>
  <c r="CL31" i="4"/>
  <c r="CL11" i="4"/>
  <c r="CL7" i="4"/>
  <c r="CL42" i="4"/>
  <c r="CL22" i="4"/>
  <c r="CL48" i="4"/>
  <c r="CL24" i="4"/>
  <c r="CL49" i="4"/>
  <c r="CL9" i="4"/>
  <c r="CL13" i="4"/>
  <c r="CL43" i="4"/>
  <c r="CL23" i="4"/>
  <c r="CL16" i="4"/>
  <c r="CL47" i="4"/>
  <c r="CL35" i="4"/>
  <c r="CL52" i="4"/>
  <c r="CL8" i="4"/>
  <c r="CL29" i="4"/>
  <c r="CL15" i="4"/>
  <c r="CL38" i="4"/>
  <c r="CL18" i="4"/>
  <c r="CL40" i="4"/>
  <c r="CL20" i="4"/>
  <c r="CL41" i="4"/>
  <c r="CL45" i="4"/>
  <c r="CN5" i="4"/>
  <c r="CL27" i="4"/>
  <c r="CL51" i="4"/>
  <c r="CL54" i="4"/>
  <c r="CL36" i="4"/>
  <c r="CL37" i="4"/>
  <c r="CL56" i="4"/>
  <c r="CL50" i="4"/>
  <c r="CL19" i="4"/>
  <c r="CL34" i="4"/>
  <c r="CL10" i="4"/>
  <c r="CL25" i="4"/>
  <c r="CL26" i="4"/>
  <c r="CL32" i="4"/>
  <c r="CL17" i="4"/>
  <c r="CL39" i="4"/>
  <c r="BB4" i="10"/>
  <c r="AZ53" i="10"/>
  <c r="AZ6" i="10"/>
  <c r="CL41" i="7"/>
  <c r="CL37" i="7"/>
  <c r="CL33" i="7"/>
  <c r="CL26" i="7"/>
  <c r="CL22" i="7"/>
  <c r="CL18" i="7"/>
  <c r="CL14" i="7"/>
  <c r="CL10" i="7"/>
  <c r="CL6" i="7"/>
  <c r="CL50" i="7"/>
  <c r="CL46" i="7"/>
  <c r="CL42" i="7"/>
  <c r="CN4" i="7"/>
  <c r="CL40" i="7"/>
  <c r="CL36" i="7"/>
  <c r="CL32" i="7"/>
  <c r="CL25" i="7"/>
  <c r="CL21" i="7"/>
  <c r="CL17" i="7"/>
  <c r="CL13" i="7"/>
  <c r="CL9" i="7"/>
  <c r="CL53" i="7"/>
  <c r="CL49" i="7"/>
  <c r="CL45" i="7"/>
  <c r="CL29" i="7"/>
  <c r="CL39" i="7"/>
  <c r="CL35" i="7"/>
  <c r="CL31" i="7"/>
  <c r="CL24" i="7"/>
  <c r="CL20" i="7"/>
  <c r="CL16" i="7"/>
  <c r="CL12" i="7"/>
  <c r="CL8" i="7"/>
  <c r="CL52" i="7"/>
  <c r="CL48" i="7"/>
  <c r="CL44" i="7"/>
  <c r="CL28" i="7"/>
  <c r="CL55" i="7"/>
  <c r="CL38" i="7"/>
  <c r="CL34" i="7"/>
  <c r="CL30" i="7"/>
  <c r="CL23" i="7"/>
  <c r="CL19" i="7"/>
  <c r="CL15" i="7"/>
  <c r="CL11" i="7"/>
  <c r="CL7" i="7"/>
  <c r="CL51" i="7"/>
  <c r="CL47" i="7"/>
  <c r="CL43" i="7"/>
  <c r="CL27" i="7"/>
  <c r="CN36" i="1"/>
  <c r="CN22" i="1"/>
  <c r="CN7" i="1"/>
  <c r="CN44" i="1"/>
  <c r="CN30" i="1"/>
  <c r="CN23" i="1"/>
  <c r="CN48" i="1"/>
  <c r="CN49" i="1"/>
  <c r="CN32" i="1"/>
  <c r="CN53" i="1"/>
  <c r="CN10" i="1"/>
  <c r="CN8" i="1"/>
  <c r="CN20" i="1"/>
  <c r="CN6" i="1"/>
  <c r="CP4" i="1"/>
  <c r="CN28" i="1"/>
  <c r="CN14" i="1"/>
  <c r="CN37" i="1"/>
  <c r="CN34" i="1"/>
  <c r="CN9" i="1"/>
  <c r="CN50" i="1"/>
  <c r="CN29" i="1"/>
  <c r="CN47" i="1"/>
  <c r="CN35" i="1"/>
  <c r="CN55" i="1"/>
  <c r="CN27" i="1"/>
  <c r="CN45" i="1"/>
  <c r="CN12" i="1"/>
  <c r="CN43" i="1"/>
  <c r="CN33" i="1"/>
  <c r="CN51" i="1"/>
  <c r="CN40" i="1"/>
  <c r="CN18" i="1"/>
  <c r="CN24" i="1"/>
  <c r="CN21" i="1"/>
  <c r="CN52" i="1"/>
  <c r="CN38" i="1"/>
  <c r="CN39" i="1"/>
  <c r="CN25" i="1"/>
  <c r="CN46" i="1"/>
  <c r="CN11" i="1"/>
  <c r="CN13" i="1"/>
  <c r="CN31" i="1"/>
  <c r="CN26" i="1"/>
  <c r="CN19" i="1"/>
  <c r="CN42" i="1"/>
  <c r="CN41" i="1"/>
  <c r="BA53" i="10"/>
  <c r="BA6" i="10"/>
  <c r="AX53" i="7"/>
  <c r="AX6" i="7"/>
  <c r="AX54" i="7" s="1"/>
  <c r="AZ4" i="7"/>
  <c r="AZ6" i="12"/>
  <c r="BB4" i="12"/>
  <c r="AZ53" i="12"/>
  <c r="CJ54" i="7"/>
  <c r="BB6" i="5"/>
  <c r="BB53" i="5"/>
  <c r="CK41" i="11"/>
  <c r="CK51" i="11"/>
  <c r="CK19" i="11"/>
  <c r="CK6" i="11"/>
  <c r="CK44" i="11"/>
  <c r="CK25" i="11"/>
  <c r="CK35" i="11"/>
  <c r="CK38" i="11"/>
  <c r="CK26" i="11"/>
  <c r="CK52" i="11"/>
  <c r="CK49" i="11"/>
  <c r="CK27" i="11"/>
  <c r="CK32" i="11"/>
  <c r="CK33" i="11"/>
  <c r="CK55" i="11"/>
  <c r="CK24" i="11"/>
  <c r="CK9" i="11"/>
  <c r="CK22" i="11"/>
  <c r="CK20" i="11"/>
  <c r="CK43" i="11"/>
  <c r="CK42" i="11"/>
  <c r="CK45" i="11"/>
  <c r="CK46" i="11"/>
  <c r="CK8" i="11"/>
  <c r="CM4" i="11"/>
  <c r="CK30" i="11"/>
  <c r="CK36" i="11"/>
  <c r="CK29" i="11"/>
  <c r="CK34" i="11"/>
  <c r="CK53" i="11"/>
  <c r="CK39" i="11"/>
  <c r="CK50" i="11"/>
  <c r="CK47" i="11"/>
  <c r="CK48" i="11"/>
  <c r="CK37" i="11"/>
  <c r="CK23" i="11"/>
  <c r="CK18" i="11"/>
  <c r="CK31" i="11"/>
  <c r="CK28" i="11"/>
  <c r="CK21" i="11"/>
  <c r="CK7" i="11"/>
  <c r="CK40" i="11"/>
  <c r="CK10" i="11"/>
  <c r="CK11" i="11"/>
  <c r="AU53" i="11"/>
  <c r="AW4" i="11"/>
  <c r="AU6" i="11"/>
  <c r="CK13" i="11"/>
  <c r="BT13" i="11"/>
  <c r="BY13" i="11"/>
  <c r="BI13" i="11"/>
  <c r="BG13" i="11"/>
  <c r="CB13" i="11"/>
  <c r="CA13" i="11"/>
  <c r="BK13" i="11"/>
  <c r="CD13" i="11"/>
  <c r="CM13" i="11"/>
  <c r="CF13" i="11"/>
  <c r="BP13" i="11"/>
  <c r="BU13" i="11"/>
  <c r="BE13" i="11"/>
  <c r="BZ13" i="11"/>
  <c r="CE13" i="11"/>
  <c r="CI13" i="11"/>
  <c r="BD13" i="11"/>
  <c r="BL13" i="11"/>
  <c r="BQ13" i="11"/>
  <c r="BW13" i="11"/>
  <c r="BR13" i="11"/>
  <c r="CG13" i="11"/>
  <c r="BV13" i="11"/>
  <c r="CC13" i="11"/>
  <c r="BX13" i="11"/>
  <c r="BH13" i="11"/>
  <c r="BM13" i="11"/>
  <c r="BO13" i="11"/>
  <c r="BJ13" i="11"/>
  <c r="BN13" i="11"/>
  <c r="BS13" i="11"/>
  <c r="BF13" i="11"/>
  <c r="CH13" i="11"/>
  <c r="AN12" i="11"/>
  <c r="AU12" i="11"/>
  <c r="AB12" i="11"/>
  <c r="AX12" i="11"/>
  <c r="AC12" i="11"/>
  <c r="O12" i="11"/>
  <c r="W12" i="11"/>
  <c r="AA12" i="11"/>
  <c r="R12" i="11"/>
  <c r="S12" i="11"/>
  <c r="AZ12" i="11"/>
  <c r="BA12" i="11"/>
  <c r="AO12" i="11"/>
  <c r="X12" i="11"/>
  <c r="AP12" i="11"/>
  <c r="Y12" i="11"/>
  <c r="BB12" i="11"/>
  <c r="AY12" i="11"/>
  <c r="AQ12" i="11"/>
  <c r="AL12" i="11"/>
  <c r="AV12" i="11"/>
  <c r="AW12" i="11"/>
  <c r="AJ12" i="11"/>
  <c r="T12" i="11"/>
  <c r="AK12" i="11"/>
  <c r="U12" i="11"/>
  <c r="AM12" i="11"/>
  <c r="AD12" i="11"/>
  <c r="AH12" i="11"/>
  <c r="V12" i="11"/>
  <c r="AR12" i="11"/>
  <c r="AS12" i="11"/>
  <c r="AF12" i="11"/>
  <c r="P12" i="11"/>
  <c r="AG12" i="11"/>
  <c r="Q12" i="11"/>
  <c r="AE12" i="11"/>
  <c r="AT12" i="11"/>
  <c r="Z12" i="11"/>
  <c r="AI12" i="11"/>
  <c r="BA15" i="6"/>
  <c r="AW15" i="6"/>
  <c r="AS15" i="6"/>
  <c r="AO15" i="6"/>
  <c r="AK15" i="6"/>
  <c r="AG15" i="6"/>
  <c r="AC15" i="6"/>
  <c r="Y15" i="6"/>
  <c r="U15" i="6"/>
  <c r="Q15" i="6"/>
  <c r="AZ15" i="6"/>
  <c r="AV15" i="6"/>
  <c r="AR15" i="6"/>
  <c r="AN15" i="6"/>
  <c r="AJ15" i="6"/>
  <c r="AF15" i="6"/>
  <c r="AB15" i="6"/>
  <c r="X15" i="6"/>
  <c r="T15" i="6"/>
  <c r="P15" i="6"/>
  <c r="AU15" i="6"/>
  <c r="AM15" i="6"/>
  <c r="AE15" i="6"/>
  <c r="W15" i="6"/>
  <c r="O15" i="6"/>
  <c r="AI15" i="6"/>
  <c r="S15" i="6"/>
  <c r="BB15" i="6"/>
  <c r="AT15" i="6"/>
  <c r="AL15" i="6"/>
  <c r="AD15" i="6"/>
  <c r="V15" i="6"/>
  <c r="AY15" i="6"/>
  <c r="AQ15" i="6"/>
  <c r="AA15" i="6"/>
  <c r="AP15" i="6"/>
  <c r="AH15" i="6"/>
  <c r="Z15" i="6"/>
  <c r="AX15" i="6"/>
  <c r="R15" i="6"/>
  <c r="BZ16" i="6"/>
  <c r="BV16" i="6"/>
  <c r="BR16" i="6"/>
  <c r="BN16" i="6"/>
  <c r="BJ16" i="6"/>
  <c r="BF16" i="6"/>
  <c r="BY16" i="6"/>
  <c r="BU16" i="6"/>
  <c r="BQ16" i="6"/>
  <c r="BM16" i="6"/>
  <c r="BI16" i="6"/>
  <c r="BE16" i="6"/>
  <c r="BT16" i="6"/>
  <c r="BL16" i="6"/>
  <c r="BD16" i="6"/>
  <c r="CC16" i="6"/>
  <c r="CB16" i="6"/>
  <c r="CE16" i="6"/>
  <c r="CG16" i="6"/>
  <c r="CD16" i="6"/>
  <c r="BX16" i="6"/>
  <c r="BH16" i="6"/>
  <c r="CA16" i="6"/>
  <c r="BS16" i="6"/>
  <c r="BK16" i="6"/>
  <c r="BP16" i="6"/>
  <c r="BW16" i="6"/>
  <c r="BO16" i="6"/>
  <c r="BG16" i="6"/>
  <c r="CI16" i="6"/>
  <c r="CF16" i="6"/>
  <c r="CK16" i="6"/>
  <c r="CM16" i="6"/>
  <c r="CH16" i="6"/>
  <c r="CO53" i="7"/>
  <c r="CO52" i="7"/>
  <c r="CO51" i="7"/>
  <c r="CO50" i="7"/>
  <c r="CO49" i="7"/>
  <c r="CO48" i="7"/>
  <c r="CO47" i="7"/>
  <c r="CO46" i="7"/>
  <c r="CO45" i="7"/>
  <c r="CO44" i="7"/>
  <c r="CO43" i="7"/>
  <c r="CO42" i="7"/>
  <c r="CO55" i="7"/>
  <c r="CO41" i="7"/>
  <c r="CO40" i="7"/>
  <c r="CO39" i="7"/>
  <c r="CO38" i="7"/>
  <c r="CO37" i="7"/>
  <c r="CO36" i="7"/>
  <c r="CO35" i="7"/>
  <c r="CO34" i="7"/>
  <c r="CO33" i="7"/>
  <c r="CO32" i="7"/>
  <c r="CO31" i="7"/>
  <c r="CO30" i="7"/>
  <c r="CO29" i="7"/>
  <c r="CO28" i="7"/>
  <c r="CO27" i="7"/>
  <c r="CQ4" i="7"/>
  <c r="CO26" i="7"/>
  <c r="CO25" i="7"/>
  <c r="CO24" i="7"/>
  <c r="CO23" i="7"/>
  <c r="CO22" i="7"/>
  <c r="CO21" i="7"/>
  <c r="CO20" i="7"/>
  <c r="CO19" i="7"/>
  <c r="CO18" i="7"/>
  <c r="CO17" i="7"/>
  <c r="CO16" i="7"/>
  <c r="CO15" i="7"/>
  <c r="CO14" i="7"/>
  <c r="CO13" i="7"/>
  <c r="CO12" i="7"/>
  <c r="CO11" i="7"/>
  <c r="CO10" i="7"/>
  <c r="CO9" i="7"/>
  <c r="CO8" i="7"/>
  <c r="CO7" i="7"/>
  <c r="CO6" i="7"/>
  <c r="AY53" i="7"/>
  <c r="BA4" i="7"/>
  <c r="AY6" i="7"/>
  <c r="AY54" i="7" s="1"/>
  <c r="CM54" i="7"/>
  <c r="BB15" i="1"/>
  <c r="AX15" i="1"/>
  <c r="BA15" i="1"/>
  <c r="AW15" i="1"/>
  <c r="AS15" i="1"/>
  <c r="AO15" i="1"/>
  <c r="AK15" i="1"/>
  <c r="AG15" i="1"/>
  <c r="AC15" i="1"/>
  <c r="Y15" i="1"/>
  <c r="U15" i="1"/>
  <c r="Q15" i="1"/>
  <c r="AU15" i="1"/>
  <c r="AP15" i="1"/>
  <c r="AJ15" i="1"/>
  <c r="AE15" i="1"/>
  <c r="Z15" i="1"/>
  <c r="T15" i="1"/>
  <c r="O15" i="1"/>
  <c r="AV15" i="1"/>
  <c r="AQ15" i="1"/>
  <c r="AL15" i="1"/>
  <c r="AF15" i="1"/>
  <c r="AA15" i="1"/>
  <c r="V15" i="1"/>
  <c r="P15" i="1"/>
  <c r="AR15" i="1"/>
  <c r="AH15" i="1"/>
  <c r="W15" i="1"/>
  <c r="AZ15" i="1"/>
  <c r="AN15" i="1"/>
  <c r="AD15" i="1"/>
  <c r="S15" i="1"/>
  <c r="AT15" i="1"/>
  <c r="AI15" i="1"/>
  <c r="X15" i="1"/>
  <c r="AY15" i="1"/>
  <c r="R15" i="1"/>
  <c r="AM15" i="1"/>
  <c r="AB15" i="1"/>
  <c r="CA16" i="1"/>
  <c r="BW16" i="1"/>
  <c r="BS16" i="1"/>
  <c r="BO16" i="1"/>
  <c r="BK16" i="1"/>
  <c r="BG16" i="1"/>
  <c r="BZ16" i="1"/>
  <c r="BV16" i="1"/>
  <c r="BR16" i="1"/>
  <c r="BN16" i="1"/>
  <c r="BJ16" i="1"/>
  <c r="BF16" i="1"/>
  <c r="BT16" i="1"/>
  <c r="BL16" i="1"/>
  <c r="BD16" i="1"/>
  <c r="BU16" i="1"/>
  <c r="BM16" i="1"/>
  <c r="BE16" i="1"/>
  <c r="BX16" i="1"/>
  <c r="BH16" i="1"/>
  <c r="CE16" i="1"/>
  <c r="CL16" i="1"/>
  <c r="BQ16" i="1"/>
  <c r="BY16" i="1"/>
  <c r="BI16" i="1"/>
  <c r="CC16" i="1"/>
  <c r="CF16" i="1"/>
  <c r="BP16" i="1"/>
  <c r="CG16" i="1"/>
  <c r="CH16" i="1"/>
  <c r="CD16" i="1"/>
  <c r="CB16" i="1"/>
  <c r="CI16" i="1"/>
  <c r="CJ16" i="1"/>
  <c r="CK16" i="1"/>
  <c r="CN16" i="1"/>
  <c r="CM16" i="1"/>
  <c r="CP16" i="1"/>
  <c r="BZ16" i="8"/>
  <c r="BV16" i="8"/>
  <c r="BR16" i="8"/>
  <c r="BN16" i="8"/>
  <c r="BJ16" i="8"/>
  <c r="BF16" i="8"/>
  <c r="BY16" i="8"/>
  <c r="BU16" i="8"/>
  <c r="BQ16" i="8"/>
  <c r="BM16" i="8"/>
  <c r="BI16" i="8"/>
  <c r="BE16" i="8"/>
  <c r="BT16" i="8"/>
  <c r="BL16" i="8"/>
  <c r="BD16" i="8"/>
  <c r="BX16" i="8"/>
  <c r="BH16" i="8"/>
  <c r="CA16" i="8"/>
  <c r="BS16" i="8"/>
  <c r="BK16" i="8"/>
  <c r="CB16" i="8"/>
  <c r="BP16" i="8"/>
  <c r="BO16" i="8"/>
  <c r="BG16" i="8"/>
  <c r="CC16" i="8"/>
  <c r="BW16" i="8"/>
  <c r="CD16" i="8"/>
  <c r="CE16" i="8"/>
  <c r="CG16" i="8"/>
  <c r="CF16" i="8"/>
  <c r="CH16" i="8"/>
  <c r="P15" i="8"/>
  <c r="AW15" i="8"/>
  <c r="AO15" i="8"/>
  <c r="AE15" i="8"/>
  <c r="W15" i="8"/>
  <c r="AX15" i="8"/>
  <c r="AD15" i="8"/>
  <c r="AZ15" i="8"/>
  <c r="AJ15" i="8"/>
  <c r="T15" i="8"/>
  <c r="O15" i="8"/>
  <c r="AU15" i="8"/>
  <c r="AM15" i="8"/>
  <c r="AC15" i="8"/>
  <c r="U15" i="8"/>
  <c r="AT15" i="8"/>
  <c r="Z15" i="8"/>
  <c r="AV15" i="8"/>
  <c r="AF15" i="8"/>
  <c r="Q15" i="8"/>
  <c r="AQ15" i="8"/>
  <c r="Y15" i="8"/>
  <c r="AL15" i="8"/>
  <c r="AN15" i="8"/>
  <c r="AH15" i="8"/>
  <c r="BA15" i="8"/>
  <c r="AK15" i="8"/>
  <c r="S15" i="8"/>
  <c r="V15" i="8"/>
  <c r="AB15" i="8"/>
  <c r="AS15" i="8"/>
  <c r="AP15" i="8"/>
  <c r="AG15" i="8"/>
  <c r="AI15" i="8"/>
  <c r="R15" i="8"/>
  <c r="AA15" i="8"/>
  <c r="AR15" i="8"/>
  <c r="AY15" i="8"/>
  <c r="BB15" i="8"/>
  <c r="X15" i="8"/>
  <c r="AX53" i="2"/>
  <c r="AZ4" i="2"/>
  <c r="AX6" i="2"/>
  <c r="CJ54" i="2"/>
  <c r="AW53" i="2"/>
  <c r="AW6" i="2"/>
  <c r="AY4" i="2"/>
  <c r="CK54" i="2"/>
  <c r="CL53" i="2"/>
  <c r="CL52" i="2"/>
  <c r="CL51" i="2"/>
  <c r="CL50" i="2"/>
  <c r="CL49" i="2"/>
  <c r="CL48" i="2"/>
  <c r="CL47" i="2"/>
  <c r="CL46" i="2"/>
  <c r="CL45" i="2"/>
  <c r="CL44" i="2"/>
  <c r="CL43" i="2"/>
  <c r="CL42" i="2"/>
  <c r="CL41" i="2"/>
  <c r="CL55" i="2"/>
  <c r="CL31" i="2"/>
  <c r="CL30" i="2"/>
  <c r="CL40" i="2"/>
  <c r="CL39" i="2"/>
  <c r="CL38" i="2"/>
  <c r="CL37" i="2"/>
  <c r="CL36" i="2"/>
  <c r="CL35" i="2"/>
  <c r="CL34" i="2"/>
  <c r="CL33" i="2"/>
  <c r="CL32" i="2"/>
  <c r="CL29" i="2"/>
  <c r="CL28" i="2"/>
  <c r="CL27" i="2"/>
  <c r="CL26" i="2"/>
  <c r="CL25" i="2"/>
  <c r="CL24" i="2"/>
  <c r="CL23" i="2"/>
  <c r="CL22" i="2"/>
  <c r="CL21" i="2"/>
  <c r="CL20" i="2"/>
  <c r="CL19" i="2"/>
  <c r="CL18" i="2"/>
  <c r="CL17" i="2"/>
  <c r="CL16" i="2"/>
  <c r="CL15" i="2"/>
  <c r="CL14" i="2"/>
  <c r="CL13" i="2"/>
  <c r="CL12" i="2"/>
  <c r="CL11" i="2"/>
  <c r="CL10" i="2"/>
  <c r="CL9" i="2"/>
  <c r="CL8" i="2"/>
  <c r="CL7" i="2"/>
  <c r="CL6" i="2"/>
  <c r="CN4" i="2"/>
  <c r="CM55" i="2"/>
  <c r="CM53" i="2"/>
  <c r="CM52" i="2"/>
  <c r="CM51" i="2"/>
  <c r="CM50" i="2"/>
  <c r="CM49" i="2"/>
  <c r="CM48" i="2"/>
  <c r="CM47" i="2"/>
  <c r="CM46" i="2"/>
  <c r="CM45" i="2"/>
  <c r="CM44" i="2"/>
  <c r="CM43" i="2"/>
  <c r="CM41" i="2"/>
  <c r="CM31" i="2"/>
  <c r="CM30" i="2"/>
  <c r="CO4" i="2"/>
  <c r="CM42" i="2"/>
  <c r="CM29" i="2"/>
  <c r="CM28" i="2"/>
  <c r="CM27" i="2"/>
  <c r="CM26" i="2"/>
  <c r="CM25" i="2"/>
  <c r="CM24" i="2"/>
  <c r="CM23" i="2"/>
  <c r="CM22" i="2"/>
  <c r="CM21" i="2"/>
  <c r="CM20" i="2"/>
  <c r="CM40" i="2"/>
  <c r="CM39" i="2"/>
  <c r="CM38" i="2"/>
  <c r="CM37" i="2"/>
  <c r="CM36" i="2"/>
  <c r="CM35" i="2"/>
  <c r="CM34" i="2"/>
  <c r="CM33" i="2"/>
  <c r="CM32" i="2"/>
  <c r="CM16" i="2"/>
  <c r="CM18" i="2"/>
  <c r="CM11" i="2"/>
  <c r="CM9" i="2"/>
  <c r="CM17" i="2"/>
  <c r="CM14" i="2"/>
  <c r="CM12" i="2"/>
  <c r="CM10" i="2"/>
  <c r="CM8" i="2"/>
  <c r="CM6" i="2"/>
  <c r="CM19" i="2"/>
  <c r="CM15" i="2"/>
  <c r="CM13" i="2"/>
  <c r="CM7" i="2"/>
  <c r="AY15" i="9"/>
  <c r="AU15" i="9"/>
  <c r="AQ15" i="9"/>
  <c r="AM15" i="9"/>
  <c r="AI15" i="9"/>
  <c r="AE15" i="9"/>
  <c r="AA15" i="9"/>
  <c r="W15" i="9"/>
  <c r="S15" i="9"/>
  <c r="O15" i="9"/>
  <c r="AZ15" i="9"/>
  <c r="AV15" i="9"/>
  <c r="AR15" i="9"/>
  <c r="AN15" i="9"/>
  <c r="AJ15" i="9"/>
  <c r="AF15" i="9"/>
  <c r="AB15" i="9"/>
  <c r="X15" i="9"/>
  <c r="T15" i="9"/>
  <c r="P15" i="9"/>
  <c r="AW15" i="9"/>
  <c r="AO15" i="9"/>
  <c r="AG15" i="9"/>
  <c r="Y15" i="9"/>
  <c r="Q15" i="9"/>
  <c r="BB15" i="9"/>
  <c r="AT15" i="9"/>
  <c r="AL15" i="9"/>
  <c r="AD15" i="9"/>
  <c r="V15" i="9"/>
  <c r="AX15" i="9"/>
  <c r="AH15" i="9"/>
  <c r="R15" i="9"/>
  <c r="AS15" i="9"/>
  <c r="AP15" i="9"/>
  <c r="Z15" i="9"/>
  <c r="BA15" i="9"/>
  <c r="AK15" i="9"/>
  <c r="U15" i="9"/>
  <c r="AC15" i="9"/>
  <c r="BX16" i="9"/>
  <c r="BT16" i="9"/>
  <c r="BP16" i="9"/>
  <c r="BL16" i="9"/>
  <c r="BH16" i="9"/>
  <c r="BD16" i="9"/>
  <c r="BY16" i="9"/>
  <c r="BU16" i="9"/>
  <c r="BQ16" i="9"/>
  <c r="BM16" i="9"/>
  <c r="BI16" i="9"/>
  <c r="BE16" i="9"/>
  <c r="BV16" i="9"/>
  <c r="BN16" i="9"/>
  <c r="BF16" i="9"/>
  <c r="CA16" i="9"/>
  <c r="BS16" i="9"/>
  <c r="BK16" i="9"/>
  <c r="CB16" i="9"/>
  <c r="BO16" i="9"/>
  <c r="BJ16" i="9"/>
  <c r="BW16" i="9"/>
  <c r="BG16" i="9"/>
  <c r="BR16" i="9"/>
  <c r="CC16" i="9"/>
  <c r="BZ16" i="9"/>
  <c r="CE16" i="9"/>
  <c r="CD16" i="9"/>
  <c r="CF16" i="9"/>
  <c r="CG16" i="9"/>
  <c r="CH16" i="9"/>
  <c r="CI16" i="9"/>
  <c r="CK16" i="9"/>
  <c r="AZ15" i="3"/>
  <c r="AV15" i="3"/>
  <c r="AR15" i="3"/>
  <c r="AM15" i="3"/>
  <c r="AI15" i="3"/>
  <c r="AE15" i="3"/>
  <c r="AA15" i="3"/>
  <c r="W15" i="3"/>
  <c r="S15" i="3"/>
  <c r="O15" i="3"/>
  <c r="BA15" i="3"/>
  <c r="AW15" i="3"/>
  <c r="AS15" i="3"/>
  <c r="AN15" i="3"/>
  <c r="AJ15" i="3"/>
  <c r="AF15" i="3"/>
  <c r="AB15" i="3"/>
  <c r="X15" i="3"/>
  <c r="T15" i="3"/>
  <c r="P15" i="3"/>
  <c r="AX15" i="3"/>
  <c r="AO15" i="3"/>
  <c r="AG15" i="3"/>
  <c r="Y15" i="3"/>
  <c r="Q15" i="3"/>
  <c r="AQ15" i="3"/>
  <c r="BB15" i="3"/>
  <c r="AK15" i="3"/>
  <c r="AU15" i="3"/>
  <c r="AL15" i="3"/>
  <c r="AD15" i="3"/>
  <c r="V15" i="3"/>
  <c r="AT15" i="3"/>
  <c r="AH15" i="3"/>
  <c r="R15" i="3"/>
  <c r="U15" i="3"/>
  <c r="AC15" i="3"/>
  <c r="AY15" i="3"/>
  <c r="Z15" i="3"/>
  <c r="AP15" i="3"/>
  <c r="BX16" i="3"/>
  <c r="BT16" i="3"/>
  <c r="BP16" i="3"/>
  <c r="BL16" i="3"/>
  <c r="BG16" i="3"/>
  <c r="BY16" i="3"/>
  <c r="BU16" i="3"/>
  <c r="BQ16" i="3"/>
  <c r="BM16" i="3"/>
  <c r="BH16" i="3"/>
  <c r="BD16" i="3"/>
  <c r="BZ16" i="3"/>
  <c r="BR16" i="3"/>
  <c r="BI16" i="3"/>
  <c r="CD16" i="3"/>
  <c r="BV16" i="3"/>
  <c r="BE16" i="3"/>
  <c r="BW16" i="3"/>
  <c r="BO16" i="3"/>
  <c r="BF16" i="3"/>
  <c r="CE16" i="3"/>
  <c r="BN16" i="3"/>
  <c r="BS16" i="3"/>
  <c r="BK16" i="3"/>
  <c r="BJ16" i="3"/>
  <c r="CB16" i="3"/>
  <c r="CC16" i="3"/>
  <c r="CA16" i="3"/>
  <c r="CG16" i="3"/>
  <c r="CF16" i="3"/>
  <c r="CI16" i="3"/>
  <c r="CH16" i="3"/>
  <c r="CK16" i="3"/>
  <c r="CJ16" i="3"/>
  <c r="AY15" i="5"/>
  <c r="AU15" i="5"/>
  <c r="AQ15" i="5"/>
  <c r="AM15" i="5"/>
  <c r="AI15" i="5"/>
  <c r="AE15" i="5"/>
  <c r="AA15" i="5"/>
  <c r="W15" i="5"/>
  <c r="S15" i="5"/>
  <c r="O15" i="5"/>
  <c r="AZ15" i="5"/>
  <c r="AV15" i="5"/>
  <c r="AR15" i="5"/>
  <c r="AN15" i="5"/>
  <c r="AJ15" i="5"/>
  <c r="AF15" i="5"/>
  <c r="AB15" i="5"/>
  <c r="X15" i="5"/>
  <c r="T15" i="5"/>
  <c r="P15" i="5"/>
  <c r="AW15" i="5"/>
  <c r="AO15" i="5"/>
  <c r="AG15" i="5"/>
  <c r="Y15" i="5"/>
  <c r="Q15" i="5"/>
  <c r="AX15" i="5"/>
  <c r="AP15" i="5"/>
  <c r="AH15" i="5"/>
  <c r="Z15" i="5"/>
  <c r="R15" i="5"/>
  <c r="AS15" i="5"/>
  <c r="AC15" i="5"/>
  <c r="AL15" i="5"/>
  <c r="BA15" i="5"/>
  <c r="U15" i="5"/>
  <c r="AT15" i="5"/>
  <c r="AD15" i="5"/>
  <c r="BB15" i="5"/>
  <c r="V15" i="5"/>
  <c r="AK15" i="5"/>
  <c r="BX16" i="5"/>
  <c r="BT16" i="5"/>
  <c r="BP16" i="5"/>
  <c r="BL16" i="5"/>
  <c r="BH16" i="5"/>
  <c r="BD16" i="5"/>
  <c r="BY16" i="5"/>
  <c r="BU16" i="5"/>
  <c r="BQ16" i="5"/>
  <c r="BM16" i="5"/>
  <c r="BI16" i="5"/>
  <c r="BE16" i="5"/>
  <c r="BV16" i="5"/>
  <c r="BN16" i="5"/>
  <c r="BF16" i="5"/>
  <c r="BW16" i="5"/>
  <c r="BO16" i="5"/>
  <c r="BG16" i="5"/>
  <c r="BZ16" i="5"/>
  <c r="BJ16" i="5"/>
  <c r="CB16" i="5"/>
  <c r="CA16" i="5"/>
  <c r="BK16" i="5"/>
  <c r="BS16" i="5"/>
  <c r="CC16" i="5"/>
  <c r="BR16" i="5"/>
  <c r="CE16" i="5"/>
  <c r="CD16" i="5"/>
  <c r="CF16" i="5"/>
  <c r="CG16" i="5"/>
  <c r="CI16" i="5"/>
  <c r="CH16" i="5"/>
  <c r="BZ15" i="10"/>
  <c r="BV15" i="10"/>
  <c r="BR15" i="10"/>
  <c r="BN15" i="10"/>
  <c r="BJ15" i="10"/>
  <c r="BF15" i="10"/>
  <c r="CA15" i="10"/>
  <c r="BW15" i="10"/>
  <c r="BS15" i="10"/>
  <c r="BO15" i="10"/>
  <c r="BK15" i="10"/>
  <c r="BG15" i="10"/>
  <c r="BY15" i="10"/>
  <c r="BQ15" i="10"/>
  <c r="BI15" i="10"/>
  <c r="BT15" i="10"/>
  <c r="BL15" i="10"/>
  <c r="BD15" i="10"/>
  <c r="CC15" i="10"/>
  <c r="BM15" i="10"/>
  <c r="BH15" i="10"/>
  <c r="BU15" i="10"/>
  <c r="BP15" i="10"/>
  <c r="BX15" i="10"/>
  <c r="CB15" i="10"/>
  <c r="BE15" i="10"/>
  <c r="CD15" i="10"/>
  <c r="CE15" i="10"/>
  <c r="CG15" i="10"/>
  <c r="CF15" i="10"/>
  <c r="CI15" i="10"/>
  <c r="CH15" i="10"/>
  <c r="BA14" i="10"/>
  <c r="AW14" i="10"/>
  <c r="AS14" i="10"/>
  <c r="AO14" i="10"/>
  <c r="AK14" i="10"/>
  <c r="AG14" i="10"/>
  <c r="AC14" i="10"/>
  <c r="Y14" i="10"/>
  <c r="U14" i="10"/>
  <c r="Q14" i="10"/>
  <c r="BB14" i="10"/>
  <c r="AX14" i="10"/>
  <c r="AT14" i="10"/>
  <c r="AP14" i="10"/>
  <c r="AL14" i="10"/>
  <c r="AH14" i="10"/>
  <c r="AD14" i="10"/>
  <c r="Z14" i="10"/>
  <c r="V14" i="10"/>
  <c r="R14" i="10"/>
  <c r="AZ14" i="10"/>
  <c r="AR14" i="10"/>
  <c r="AJ14" i="10"/>
  <c r="AB14" i="10"/>
  <c r="T14" i="10"/>
  <c r="AU14" i="10"/>
  <c r="AM14" i="10"/>
  <c r="AE14" i="10"/>
  <c r="W14" i="10"/>
  <c r="O14" i="10"/>
  <c r="AV14" i="10"/>
  <c r="AF14" i="10"/>
  <c r="P14" i="10"/>
  <c r="AA14" i="10"/>
  <c r="AN14" i="10"/>
  <c r="X14" i="10"/>
  <c r="AY14" i="10"/>
  <c r="AI14" i="10"/>
  <c r="S14" i="10"/>
  <c r="AQ14" i="10"/>
  <c r="BB15" i="12"/>
  <c r="AX15" i="12"/>
  <c r="AT15" i="12"/>
  <c r="AP15" i="12"/>
  <c r="AK15" i="12"/>
  <c r="AG15" i="12"/>
  <c r="AC15" i="12"/>
  <c r="Y15" i="12"/>
  <c r="U15" i="12"/>
  <c r="Q15" i="12"/>
  <c r="AY15" i="12"/>
  <c r="AU15" i="12"/>
  <c r="AQ15" i="12"/>
  <c r="AL15" i="12"/>
  <c r="AH15" i="12"/>
  <c r="AD15" i="12"/>
  <c r="Z15" i="12"/>
  <c r="V15" i="12"/>
  <c r="R15" i="12"/>
  <c r="BA15" i="12"/>
  <c r="AS15" i="12"/>
  <c r="AJ15" i="12"/>
  <c r="AB15" i="12"/>
  <c r="T15" i="12"/>
  <c r="AV15" i="12"/>
  <c r="AM15" i="12"/>
  <c r="AE15" i="12"/>
  <c r="W15" i="12"/>
  <c r="O54" i="12"/>
  <c r="E57" i="12" s="1"/>
  <c r="AZ15" i="12"/>
  <c r="AI15" i="12"/>
  <c r="S15" i="12"/>
  <c r="AO15" i="12"/>
  <c r="AF15" i="12"/>
  <c r="AA15" i="12"/>
  <c r="AN15" i="12"/>
  <c r="X15" i="12"/>
  <c r="AW15" i="12"/>
  <c r="P54" i="12"/>
  <c r="F57" i="12" s="1"/>
  <c r="AR15" i="12"/>
  <c r="BZ16" i="12"/>
  <c r="BV16" i="12"/>
  <c r="BR16" i="12"/>
  <c r="BN16" i="12"/>
  <c r="BJ16" i="12"/>
  <c r="BF16" i="12"/>
  <c r="CA16" i="12"/>
  <c r="BW16" i="12"/>
  <c r="BS16" i="12"/>
  <c r="BO16" i="12"/>
  <c r="BK16" i="12"/>
  <c r="BG16" i="12"/>
  <c r="BU16" i="12"/>
  <c r="BM16" i="12"/>
  <c r="BE16" i="12"/>
  <c r="BX16" i="12"/>
  <c r="BP16" i="12"/>
  <c r="BH16" i="12"/>
  <c r="CE16" i="12"/>
  <c r="BT16" i="12"/>
  <c r="BD16" i="12"/>
  <c r="CB16" i="12"/>
  <c r="BQ16" i="12"/>
  <c r="BL16" i="12"/>
  <c r="BY16" i="12"/>
  <c r="BI16" i="12"/>
  <c r="CC16" i="12"/>
  <c r="CD16" i="12"/>
  <c r="CG16" i="12"/>
  <c r="CF16" i="12"/>
  <c r="CH16" i="12"/>
  <c r="CI16" i="12"/>
  <c r="CQ9" i="6"/>
  <c r="CQ50" i="6"/>
  <c r="CQ23" i="6"/>
  <c r="CQ41" i="6"/>
  <c r="CQ12" i="6"/>
  <c r="CQ24" i="6"/>
  <c r="CQ43" i="6"/>
  <c r="CQ52" i="6"/>
  <c r="CQ46" i="6"/>
  <c r="CQ51" i="6"/>
  <c r="CQ16" i="6"/>
  <c r="CQ34" i="6"/>
  <c r="CQ44" i="6"/>
  <c r="CQ18" i="6"/>
  <c r="CQ47" i="6"/>
  <c r="CQ31" i="6"/>
  <c r="CQ29" i="6"/>
  <c r="CQ10" i="6"/>
  <c r="CQ37" i="6"/>
  <c r="CQ19" i="6"/>
  <c r="CQ39" i="6"/>
  <c r="CQ8" i="6"/>
  <c r="CQ49" i="6"/>
  <c r="CQ13" i="6"/>
  <c r="CQ32" i="6"/>
  <c r="CQ21" i="6"/>
  <c r="CQ48" i="6"/>
  <c r="CQ25" i="6"/>
  <c r="CQ15" i="6"/>
  <c r="CQ40" i="6"/>
  <c r="CQ45" i="6"/>
  <c r="CQ27" i="6"/>
  <c r="CQ20" i="6"/>
  <c r="CQ53" i="6"/>
  <c r="CQ35" i="6"/>
  <c r="CQ36" i="6"/>
  <c r="CQ14" i="6"/>
  <c r="CQ7" i="6"/>
  <c r="CQ26" i="6"/>
  <c r="CQ33" i="6"/>
  <c r="CQ22" i="6"/>
  <c r="CQ11" i="6"/>
  <c r="CQ42" i="6"/>
  <c r="CQ30" i="6"/>
  <c r="CQ28" i="6"/>
  <c r="CQ6" i="6"/>
  <c r="CQ38" i="6"/>
  <c r="CQ55" i="6"/>
  <c r="J42" i="3"/>
  <c r="J42" i="9"/>
  <c r="BB5" i="4"/>
  <c r="AZ54" i="4"/>
  <c r="AZ7" i="4"/>
  <c r="CK44" i="8"/>
  <c r="CK40" i="8"/>
  <c r="CK36" i="8"/>
  <c r="CK32" i="8"/>
  <c r="CK25" i="8"/>
  <c r="CK48" i="8"/>
  <c r="CK22" i="8"/>
  <c r="CK18" i="8"/>
  <c r="CK15" i="8"/>
  <c r="CK14" i="8"/>
  <c r="CK49" i="8"/>
  <c r="CK9" i="8"/>
  <c r="CM4" i="8"/>
  <c r="CK42" i="8"/>
  <c r="CK38" i="8"/>
  <c r="CK34" i="8"/>
  <c r="CK30" i="8"/>
  <c r="CK52" i="8"/>
  <c r="CK27" i="8"/>
  <c r="CK20" i="8"/>
  <c r="CK53" i="8"/>
  <c r="CK7" i="8"/>
  <c r="CK55" i="8"/>
  <c r="CK16" i="8"/>
  <c r="CK6" i="8"/>
  <c r="CK39" i="8"/>
  <c r="CK31" i="8"/>
  <c r="CK46" i="8"/>
  <c r="CK10" i="8"/>
  <c r="CK13" i="8"/>
  <c r="CK47" i="8"/>
  <c r="CK43" i="8"/>
  <c r="CK35" i="8"/>
  <c r="CK24" i="8"/>
  <c r="CK21" i="8"/>
  <c r="CK11" i="8"/>
  <c r="CK26" i="8"/>
  <c r="CK41" i="8"/>
  <c r="CK33" i="8"/>
  <c r="CK50" i="8"/>
  <c r="CK19" i="8"/>
  <c r="CK51" i="8"/>
  <c r="CK8" i="8"/>
  <c r="CK45" i="8"/>
  <c r="CK37" i="8"/>
  <c r="CK29" i="8"/>
  <c r="CK23" i="8"/>
  <c r="CK28" i="8"/>
  <c r="CK12" i="8"/>
  <c r="CM39" i="9"/>
  <c r="CM21" i="9"/>
  <c r="CM30" i="9"/>
  <c r="CM38" i="9"/>
  <c r="CM15" i="9"/>
  <c r="CM46" i="9"/>
  <c r="CM16" i="9"/>
  <c r="CM42" i="9"/>
  <c r="CM12" i="9"/>
  <c r="CM52" i="9"/>
  <c r="CM24" i="9"/>
  <c r="CM11" i="9"/>
  <c r="CM47" i="9"/>
  <c r="CM29" i="9"/>
  <c r="CM13" i="9"/>
  <c r="CM49" i="9"/>
  <c r="CM26" i="9"/>
  <c r="CM6" i="9"/>
  <c r="CM32" i="9"/>
  <c r="CM31" i="9"/>
  <c r="CM27" i="9"/>
  <c r="CM28" i="9"/>
  <c r="CM22" i="9"/>
  <c r="CM18" i="9"/>
  <c r="CO4" i="9"/>
  <c r="CM43" i="9"/>
  <c r="CM9" i="9"/>
  <c r="CM20" i="9"/>
  <c r="CM23" i="9"/>
  <c r="CM19" i="9"/>
  <c r="CM7" i="9"/>
  <c r="CM8" i="9"/>
  <c r="CM25" i="9"/>
  <c r="CM44" i="9"/>
  <c r="CM53" i="9"/>
  <c r="CM50" i="9"/>
  <c r="CM14" i="9"/>
  <c r="CM41" i="9"/>
  <c r="CM51" i="9"/>
  <c r="CM17" i="9"/>
  <c r="CM33" i="9"/>
  <c r="CM40" i="9"/>
  <c r="CM36" i="9"/>
  <c r="CM37" i="9"/>
  <c r="CM34" i="9"/>
  <c r="CM35" i="9"/>
  <c r="CM55" i="9"/>
  <c r="CM10" i="9"/>
  <c r="CM45" i="9"/>
  <c r="CM48" i="9"/>
  <c r="CO43" i="3"/>
  <c r="CO27" i="3"/>
  <c r="CO11" i="3"/>
  <c r="CO45" i="3"/>
  <c r="CO29" i="3"/>
  <c r="CO13" i="3"/>
  <c r="CO42" i="3"/>
  <c r="CO10" i="3"/>
  <c r="CO30" i="3"/>
  <c r="CO44" i="3"/>
  <c r="CO24" i="3"/>
  <c r="CO20" i="3"/>
  <c r="CO51" i="3"/>
  <c r="CO35" i="3"/>
  <c r="CO19" i="3"/>
  <c r="CO53" i="3"/>
  <c r="CO37" i="3"/>
  <c r="CO21" i="3"/>
  <c r="CQ4" i="3"/>
  <c r="CO26" i="3"/>
  <c r="CO46" i="3"/>
  <c r="CO14" i="3"/>
  <c r="CO12" i="3"/>
  <c r="CO52" i="3"/>
  <c r="CO32" i="3"/>
  <c r="CO39" i="3"/>
  <c r="CO7" i="3"/>
  <c r="CO25" i="3"/>
  <c r="CO34" i="3"/>
  <c r="CO22" i="3"/>
  <c r="CO8" i="3"/>
  <c r="CO31" i="3"/>
  <c r="CO6" i="3"/>
  <c r="CO23" i="3"/>
  <c r="CO41" i="3"/>
  <c r="CO9" i="3"/>
  <c r="CO55" i="3"/>
  <c r="CO28" i="3"/>
  <c r="CO48" i="3"/>
  <c r="CO47" i="3"/>
  <c r="CO15" i="3"/>
  <c r="CO33" i="3"/>
  <c r="CO50" i="3"/>
  <c r="CO38" i="3"/>
  <c r="CO40" i="3"/>
  <c r="CO16" i="3"/>
  <c r="CO49" i="3"/>
  <c r="CO18" i="3"/>
  <c r="CO36" i="3"/>
  <c r="AZ53" i="3"/>
  <c r="AZ6" i="3"/>
  <c r="BB4" i="3"/>
  <c r="BA6" i="9"/>
  <c r="BA53" i="9"/>
  <c r="CL53" i="11"/>
  <c r="CL37" i="11"/>
  <c r="CL21" i="11"/>
  <c r="CN4" i="11"/>
  <c r="CL39" i="11"/>
  <c r="CL23" i="11"/>
  <c r="CL7" i="11"/>
  <c r="CL24" i="11"/>
  <c r="CL44" i="11"/>
  <c r="CL12" i="11"/>
  <c r="CL42" i="11"/>
  <c r="CL38" i="11"/>
  <c r="CL34" i="11"/>
  <c r="CL45" i="11"/>
  <c r="CL29" i="11"/>
  <c r="CL13" i="11"/>
  <c r="CL47" i="11"/>
  <c r="CL31" i="11"/>
  <c r="CL40" i="11"/>
  <c r="CL8" i="11"/>
  <c r="CL28" i="11"/>
  <c r="CL30" i="11"/>
  <c r="CL10" i="11"/>
  <c r="CL6" i="11"/>
  <c r="CL25" i="11"/>
  <c r="CL43" i="11"/>
  <c r="CL11" i="11"/>
  <c r="CL52" i="11"/>
  <c r="CL50" i="11"/>
  <c r="CL41" i="11"/>
  <c r="CL9" i="11"/>
  <c r="CL27" i="11"/>
  <c r="CL32" i="11"/>
  <c r="CL20" i="11"/>
  <c r="CL55" i="11"/>
  <c r="CL48" i="11"/>
  <c r="CL26" i="11"/>
  <c r="CL51" i="11"/>
  <c r="CL22" i="11"/>
  <c r="CL49" i="11"/>
  <c r="CL35" i="11"/>
  <c r="CL36" i="11"/>
  <c r="CL18" i="11"/>
  <c r="CL33" i="11"/>
  <c r="CL19" i="11"/>
  <c r="CL46" i="11"/>
  <c r="CL46" i="5"/>
  <c r="CL30" i="5"/>
  <c r="CL14" i="5"/>
  <c r="CL48" i="5"/>
  <c r="CL32" i="5"/>
  <c r="CL16" i="5"/>
  <c r="CL45" i="5"/>
  <c r="CL13" i="5"/>
  <c r="CL33" i="5"/>
  <c r="CL39" i="5"/>
  <c r="CL35" i="5"/>
  <c r="CL15" i="5"/>
  <c r="CL55" i="5"/>
  <c r="CL38" i="5"/>
  <c r="CL22" i="5"/>
  <c r="CL6" i="5"/>
  <c r="CL40" i="5"/>
  <c r="CL24" i="5"/>
  <c r="CL8" i="5"/>
  <c r="CL29" i="5"/>
  <c r="CL49" i="5"/>
  <c r="CL17" i="5"/>
  <c r="CL7" i="5"/>
  <c r="CL47" i="5"/>
  <c r="CL27" i="5"/>
  <c r="CL42" i="5"/>
  <c r="CL10" i="5"/>
  <c r="CL28" i="5"/>
  <c r="CL37" i="5"/>
  <c r="CL25" i="5"/>
  <c r="CL19" i="5"/>
  <c r="CL52" i="5"/>
  <c r="CL21" i="5"/>
  <c r="CL31" i="5"/>
  <c r="CL26" i="5"/>
  <c r="CL44" i="5"/>
  <c r="CL12" i="5"/>
  <c r="CN4" i="5"/>
  <c r="CL23" i="5"/>
  <c r="CL43" i="5"/>
  <c r="CL50" i="5"/>
  <c r="CL18" i="5"/>
  <c r="CL36" i="5"/>
  <c r="CL53" i="5"/>
  <c r="CL41" i="5"/>
  <c r="CL51" i="5"/>
  <c r="CL11" i="5"/>
  <c r="CL34" i="5"/>
  <c r="CL20" i="5"/>
  <c r="CL9" i="5"/>
  <c r="AW53" i="3"/>
  <c r="AW6" i="3"/>
  <c r="AY4" i="3"/>
  <c r="AY4" i="6"/>
  <c r="AW6" i="6"/>
  <c r="AW53" i="6"/>
  <c r="AW7" i="4"/>
  <c r="AY5" i="4"/>
  <c r="AW54" i="4"/>
  <c r="CL52" i="6"/>
  <c r="CL36" i="6"/>
  <c r="CL20" i="6"/>
  <c r="CL55" i="6"/>
  <c r="CL38" i="6"/>
  <c r="CL22" i="6"/>
  <c r="CL6" i="6"/>
  <c r="CL27" i="6"/>
  <c r="CL39" i="6"/>
  <c r="CL7" i="6"/>
  <c r="CL41" i="6"/>
  <c r="CL37" i="6"/>
  <c r="CL33" i="6"/>
  <c r="CL44" i="6"/>
  <c r="CL28" i="6"/>
  <c r="CL12" i="6"/>
  <c r="CL46" i="6"/>
  <c r="CL30" i="6"/>
  <c r="CL14" i="6"/>
  <c r="CL43" i="6"/>
  <c r="CL11" i="6"/>
  <c r="CL23" i="6"/>
  <c r="CL29" i="6"/>
  <c r="CL9" i="6"/>
  <c r="CN4" i="6"/>
  <c r="CL24" i="6"/>
  <c r="CL42" i="6"/>
  <c r="CL10" i="6"/>
  <c r="CL47" i="6"/>
  <c r="CL13" i="6"/>
  <c r="CL49" i="6"/>
  <c r="CL48" i="6"/>
  <c r="CL16" i="6"/>
  <c r="CL51" i="6"/>
  <c r="CL31" i="6"/>
  <c r="CL40" i="6"/>
  <c r="CL8" i="6"/>
  <c r="CL26" i="6"/>
  <c r="CL35" i="6"/>
  <c r="CL15" i="6"/>
  <c r="CL53" i="6"/>
  <c r="CL32" i="6"/>
  <c r="CL50" i="6"/>
  <c r="CL18" i="6"/>
  <c r="CL19" i="6"/>
  <c r="CL45" i="6"/>
  <c r="CL21" i="6"/>
  <c r="CL34" i="6"/>
  <c r="CL25" i="6"/>
  <c r="CL45" i="12"/>
  <c r="CL29" i="12"/>
  <c r="CL13" i="12"/>
  <c r="CL43" i="12"/>
  <c r="CL27" i="12"/>
  <c r="CL11" i="12"/>
  <c r="CL40" i="12"/>
  <c r="CL8" i="12"/>
  <c r="CL28" i="12"/>
  <c r="CL46" i="12"/>
  <c r="CL26" i="12"/>
  <c r="CL22" i="12"/>
  <c r="CL53" i="12"/>
  <c r="CL37" i="12"/>
  <c r="CL21" i="12"/>
  <c r="CL51" i="12"/>
  <c r="CL35" i="12"/>
  <c r="CL19" i="12"/>
  <c r="CN4" i="12"/>
  <c r="CL24" i="12"/>
  <c r="CL44" i="12"/>
  <c r="CL12" i="12"/>
  <c r="CL14" i="12"/>
  <c r="CL55" i="12"/>
  <c r="CL34" i="12"/>
  <c r="CL41" i="12"/>
  <c r="CL9" i="12"/>
  <c r="CL23" i="12"/>
  <c r="CL32" i="12"/>
  <c r="CL20" i="12"/>
  <c r="CL10" i="12"/>
  <c r="CL33" i="12"/>
  <c r="CL15" i="12"/>
  <c r="CL6" i="12"/>
  <c r="CL25" i="12"/>
  <c r="CL39" i="12"/>
  <c r="CL7" i="12"/>
  <c r="CL52" i="12"/>
  <c r="CL30" i="12"/>
  <c r="CL50" i="12"/>
  <c r="CL49" i="12"/>
  <c r="CL17" i="12"/>
  <c r="CL31" i="12"/>
  <c r="CL48" i="12"/>
  <c r="CL36" i="12"/>
  <c r="CL42" i="12"/>
  <c r="CL18" i="12"/>
  <c r="CL47" i="12"/>
  <c r="CL16" i="12"/>
  <c r="CL38" i="12"/>
  <c r="AZ4" i="6"/>
  <c r="AX53" i="6"/>
  <c r="AX6" i="6"/>
  <c r="CN49" i="3"/>
  <c r="CN33" i="3"/>
  <c r="CN17" i="3"/>
  <c r="CN51" i="3"/>
  <c r="CN35" i="3"/>
  <c r="CN19" i="3"/>
  <c r="CN48" i="3"/>
  <c r="CN16" i="3"/>
  <c r="CN36" i="3"/>
  <c r="CN42" i="3"/>
  <c r="CN38" i="3"/>
  <c r="CN34" i="3"/>
  <c r="CN14" i="3"/>
  <c r="CN41" i="3"/>
  <c r="CN25" i="3"/>
  <c r="CN9" i="3"/>
  <c r="CN43" i="3"/>
  <c r="CN27" i="3"/>
  <c r="CN11" i="3"/>
  <c r="CN32" i="3"/>
  <c r="CN52" i="3"/>
  <c r="CN20" i="3"/>
  <c r="CN10" i="3"/>
  <c r="CN6" i="3"/>
  <c r="CN46" i="3"/>
  <c r="CN37" i="3"/>
  <c r="CP4" i="3"/>
  <c r="CN23" i="3"/>
  <c r="CN24" i="3"/>
  <c r="CN12" i="3"/>
  <c r="CN50" i="3"/>
  <c r="CN47" i="3"/>
  <c r="CN8" i="3"/>
  <c r="CN18" i="3"/>
  <c r="CN53" i="3"/>
  <c r="CN21" i="3"/>
  <c r="CN39" i="3"/>
  <c r="CN7" i="3"/>
  <c r="CN44" i="3"/>
  <c r="CN55" i="3"/>
  <c r="CN30" i="3"/>
  <c r="CN45" i="3"/>
  <c r="CN13" i="3"/>
  <c r="CN31" i="3"/>
  <c r="CN40" i="3"/>
  <c r="CN28" i="3"/>
  <c r="CN22" i="3"/>
  <c r="CN29" i="3"/>
  <c r="CN15" i="3"/>
  <c r="CN26" i="3"/>
  <c r="BA53" i="5"/>
  <c r="BA6" i="5"/>
  <c r="CL48" i="10"/>
  <c r="CL32" i="10"/>
  <c r="CL50" i="10"/>
  <c r="CL34" i="10"/>
  <c r="CL18" i="10"/>
  <c r="CL51" i="10"/>
  <c r="CL19" i="10"/>
  <c r="CL31" i="10"/>
  <c r="CL49" i="10"/>
  <c r="CL29" i="10"/>
  <c r="CL9" i="10"/>
  <c r="CN4" i="10"/>
  <c r="CL40" i="10"/>
  <c r="CL24" i="10"/>
  <c r="CL8" i="10"/>
  <c r="CL42" i="10"/>
  <c r="CL26" i="10"/>
  <c r="CL10" i="10"/>
  <c r="CL35" i="10"/>
  <c r="CL47" i="10"/>
  <c r="CL15" i="10"/>
  <c r="CL41" i="10"/>
  <c r="CL37" i="10"/>
  <c r="CL44" i="10"/>
  <c r="CL12" i="10"/>
  <c r="CL30" i="10"/>
  <c r="CL43" i="10"/>
  <c r="CL23" i="10"/>
  <c r="CL13" i="10"/>
  <c r="CL36" i="10"/>
  <c r="CL22" i="10"/>
  <c r="CL7" i="10"/>
  <c r="CL28" i="10"/>
  <c r="CL46" i="10"/>
  <c r="CL14" i="10"/>
  <c r="CL11" i="10"/>
  <c r="CL33" i="10"/>
  <c r="CL53" i="10"/>
  <c r="CL52" i="10"/>
  <c r="CL20" i="10"/>
  <c r="CL38" i="10"/>
  <c r="CL6" i="10"/>
  <c r="CL39" i="10"/>
  <c r="CL45" i="10"/>
  <c r="CL21" i="10"/>
  <c r="CL55" i="10"/>
  <c r="CL27" i="10"/>
  <c r="CL25" i="10"/>
  <c r="CM50" i="12"/>
  <c r="CM34" i="12"/>
  <c r="CM15" i="12"/>
  <c r="CM52" i="12"/>
  <c r="CM36" i="12"/>
  <c r="CM17" i="12"/>
  <c r="CM49" i="12"/>
  <c r="CM14" i="12"/>
  <c r="CM26" i="12"/>
  <c r="CM39" i="12"/>
  <c r="CM30" i="12"/>
  <c r="CM43" i="12"/>
  <c r="CM42" i="12"/>
  <c r="CM23" i="12"/>
  <c r="CM7" i="12"/>
  <c r="CM44" i="12"/>
  <c r="CM25" i="12"/>
  <c r="CM9" i="12"/>
  <c r="CM33" i="12"/>
  <c r="CM45" i="12"/>
  <c r="CM10" i="12"/>
  <c r="CM6" i="12"/>
  <c r="CM35" i="12"/>
  <c r="CM28" i="12"/>
  <c r="CM8" i="12"/>
  <c r="CM55" i="12"/>
  <c r="CM19" i="12"/>
  <c r="CM40" i="12"/>
  <c r="CM31" i="12"/>
  <c r="CM37" i="12"/>
  <c r="CM12" i="12"/>
  <c r="CM11" i="12"/>
  <c r="CM41" i="12"/>
  <c r="CM51" i="12"/>
  <c r="CM38" i="12"/>
  <c r="CO4" i="12"/>
  <c r="CM21" i="12"/>
  <c r="CM22" i="12"/>
  <c r="CM32" i="12"/>
  <c r="CM16" i="12"/>
  <c r="CM27" i="12"/>
  <c r="CM48" i="12"/>
  <c r="CM13" i="12"/>
  <c r="CM53" i="12"/>
  <c r="CM20" i="12"/>
  <c r="CM47" i="12"/>
  <c r="CM46" i="12"/>
  <c r="CM29" i="12"/>
  <c r="CM18" i="12"/>
  <c r="CM24" i="12"/>
  <c r="CM51" i="10"/>
  <c r="CM35" i="10"/>
  <c r="CM19" i="10"/>
  <c r="CM53" i="10"/>
  <c r="CM37" i="10"/>
  <c r="CM21" i="10"/>
  <c r="CO4" i="10"/>
  <c r="CM26" i="10"/>
  <c r="CM46" i="10"/>
  <c r="CM14" i="10"/>
  <c r="CM8" i="10"/>
  <c r="CM48" i="10"/>
  <c r="CM28" i="10"/>
  <c r="CM43" i="10"/>
  <c r="CM27" i="10"/>
  <c r="CM11" i="10"/>
  <c r="CM45" i="10"/>
  <c r="CM29" i="10"/>
  <c r="CM13" i="10"/>
  <c r="CM42" i="10"/>
  <c r="CM10" i="10"/>
  <c r="CM30" i="10"/>
  <c r="CM40" i="10"/>
  <c r="CM36" i="10"/>
  <c r="CM16" i="10"/>
  <c r="CM39" i="10"/>
  <c r="CM7" i="10"/>
  <c r="CM25" i="10"/>
  <c r="CM34" i="10"/>
  <c r="CM22" i="10"/>
  <c r="CM20" i="10"/>
  <c r="CM32" i="10"/>
  <c r="CM23" i="10"/>
  <c r="CM41" i="10"/>
  <c r="CM9" i="10"/>
  <c r="CM55" i="10"/>
  <c r="CM24" i="10"/>
  <c r="CM44" i="10"/>
  <c r="CM47" i="10"/>
  <c r="CM15" i="10"/>
  <c r="CM33" i="10"/>
  <c r="CM50" i="10"/>
  <c r="CM38" i="10"/>
  <c r="CM52" i="10"/>
  <c r="CM12" i="10"/>
  <c r="CM31" i="10"/>
  <c r="CM49" i="10"/>
  <c r="CM18" i="10"/>
  <c r="CM6" i="10"/>
  <c r="AY6" i="1"/>
  <c r="AY53" i="1"/>
  <c r="BA4" i="1"/>
  <c r="AX53" i="8"/>
  <c r="AZ4" i="8"/>
  <c r="AX6" i="8"/>
  <c r="CL45" i="9"/>
  <c r="CL29" i="9"/>
  <c r="CL13" i="9"/>
  <c r="CL47" i="9"/>
  <c r="CL26" i="9"/>
  <c r="CL55" i="9"/>
  <c r="CL24" i="9"/>
  <c r="CL43" i="9"/>
  <c r="CL14" i="9"/>
  <c r="CL23" i="9"/>
  <c r="CL16" i="9"/>
  <c r="CL48" i="9"/>
  <c r="CL53" i="9"/>
  <c r="CL37" i="9"/>
  <c r="CL21" i="9"/>
  <c r="CN4" i="9"/>
  <c r="CL36" i="9"/>
  <c r="CL15" i="9"/>
  <c r="CL39" i="9"/>
  <c r="CL11" i="9"/>
  <c r="CL28" i="9"/>
  <c r="CL51" i="9"/>
  <c r="CL44" i="9"/>
  <c r="CL6" i="9"/>
  <c r="CL40" i="9"/>
  <c r="CL25" i="9"/>
  <c r="CL42" i="9"/>
  <c r="CL46" i="9"/>
  <c r="CL35" i="9"/>
  <c r="CL8" i="9"/>
  <c r="CL19" i="9"/>
  <c r="CL49" i="9"/>
  <c r="CL31" i="9"/>
  <c r="CL22" i="9"/>
  <c r="CL12" i="9"/>
  <c r="CL41" i="9"/>
  <c r="CL9" i="9"/>
  <c r="CL20" i="9"/>
  <c r="CL18" i="9"/>
  <c r="CL7" i="9"/>
  <c r="CL34" i="9"/>
  <c r="CL33" i="9"/>
  <c r="CL52" i="9"/>
  <c r="CL10" i="9"/>
  <c r="CL50" i="9"/>
  <c r="CL38" i="9"/>
  <c r="CL27" i="9"/>
  <c r="CL17" i="9"/>
  <c r="CL32" i="9"/>
  <c r="CL30" i="9"/>
  <c r="AZ4" i="11"/>
  <c r="AX53" i="11"/>
  <c r="AX6" i="11"/>
  <c r="AX53" i="1"/>
  <c r="AZ4" i="1"/>
  <c r="AX6" i="1"/>
  <c r="AU55" i="4"/>
  <c r="CJ6" i="8"/>
  <c r="CJ52" i="8"/>
  <c r="CJ48" i="8"/>
  <c r="CJ22" i="8"/>
  <c r="CJ18" i="8"/>
  <c r="CJ14" i="8"/>
  <c r="CJ10" i="8"/>
  <c r="CJ55" i="8"/>
  <c r="CJ43" i="8"/>
  <c r="CJ39" i="8"/>
  <c r="CJ35" i="8"/>
  <c r="CJ31" i="8"/>
  <c r="CJ24" i="8"/>
  <c r="CJ27" i="8"/>
  <c r="CJ50" i="8"/>
  <c r="CJ46" i="8"/>
  <c r="CJ20" i="8"/>
  <c r="CJ16" i="8"/>
  <c r="CJ12" i="8"/>
  <c r="CJ8" i="8"/>
  <c r="CJ45" i="8"/>
  <c r="CJ41" i="8"/>
  <c r="CJ37" i="8"/>
  <c r="CJ33" i="8"/>
  <c r="CJ29" i="8"/>
  <c r="CJ53" i="8"/>
  <c r="CJ49" i="8"/>
  <c r="CJ19" i="8"/>
  <c r="CJ11" i="8"/>
  <c r="CJ44" i="8"/>
  <c r="CJ36" i="8"/>
  <c r="CJ25" i="8"/>
  <c r="CJ28" i="8"/>
  <c r="CJ42" i="8"/>
  <c r="CJ26" i="8"/>
  <c r="CJ23" i="8"/>
  <c r="CJ15" i="8"/>
  <c r="CJ7" i="8"/>
  <c r="CJ40" i="8"/>
  <c r="CJ32" i="8"/>
  <c r="CJ51" i="8"/>
  <c r="CJ21" i="8"/>
  <c r="CJ13" i="8"/>
  <c r="CL4" i="8"/>
  <c r="CJ38" i="8"/>
  <c r="CJ30" i="8"/>
  <c r="CJ47" i="8"/>
  <c r="CJ9" i="8"/>
  <c r="CJ34" i="8"/>
  <c r="AU6" i="8"/>
  <c r="AU53" i="8"/>
  <c r="AW4" i="8"/>
  <c r="CM44" i="5"/>
  <c r="CM26" i="5"/>
  <c r="CM10" i="5"/>
  <c r="CM46" i="5"/>
  <c r="CM28" i="5"/>
  <c r="CM12" i="5"/>
  <c r="CM39" i="5"/>
  <c r="CO4" i="5"/>
  <c r="CM25" i="5"/>
  <c r="CM23" i="5"/>
  <c r="CM19" i="5"/>
  <c r="CM15" i="5"/>
  <c r="CM52" i="5"/>
  <c r="CM36" i="5"/>
  <c r="CM18" i="5"/>
  <c r="CM55" i="5"/>
  <c r="CM38" i="5"/>
  <c r="CM20" i="5"/>
  <c r="CM31" i="5"/>
  <c r="CM21" i="5"/>
  <c r="CM43" i="5"/>
  <c r="CM9" i="5"/>
  <c r="CM53" i="5"/>
  <c r="CM49" i="5"/>
  <c r="CM27" i="5"/>
  <c r="CM40" i="5"/>
  <c r="CM6" i="5"/>
  <c r="CM24" i="5"/>
  <c r="CM29" i="5"/>
  <c r="CM17" i="5"/>
  <c r="CM30" i="5"/>
  <c r="CM32" i="5"/>
  <c r="CM16" i="5"/>
  <c r="CM41" i="5"/>
  <c r="CM22" i="5"/>
  <c r="CM42" i="5"/>
  <c r="CM8" i="5"/>
  <c r="CM51" i="5"/>
  <c r="CM7" i="5"/>
  <c r="CM45" i="5"/>
  <c r="CM48" i="5"/>
  <c r="CM14" i="5"/>
  <c r="CM34" i="5"/>
  <c r="CM47" i="5"/>
  <c r="CM35" i="5"/>
  <c r="CM37" i="5"/>
  <c r="CM11" i="5"/>
  <c r="CM50" i="5"/>
  <c r="CM13" i="5"/>
  <c r="CM33" i="5"/>
  <c r="AZ6" i="7" l="1"/>
  <c r="AZ54" i="7" s="1"/>
  <c r="BB4" i="7"/>
  <c r="AZ53" i="7"/>
  <c r="CO10" i="1"/>
  <c r="CO37" i="1"/>
  <c r="CO18" i="1"/>
  <c r="CO53" i="1"/>
  <c r="CO6" i="1"/>
  <c r="CO45" i="1"/>
  <c r="CO44" i="1"/>
  <c r="CQ4" i="1"/>
  <c r="CO43" i="1"/>
  <c r="CO52" i="1"/>
  <c r="CO21" i="1"/>
  <c r="CO31" i="1"/>
  <c r="CO24" i="1"/>
  <c r="CO39" i="1"/>
  <c r="CO8" i="1"/>
  <c r="CO46" i="1"/>
  <c r="CO33" i="1"/>
  <c r="CO42" i="1"/>
  <c r="CO28" i="1"/>
  <c r="CO25" i="1"/>
  <c r="CO50" i="1"/>
  <c r="CO36" i="1"/>
  <c r="CO41" i="1"/>
  <c r="CO11" i="1"/>
  <c r="CO29" i="1"/>
  <c r="CO55" i="1"/>
  <c r="CO49" i="1"/>
  <c r="CO14" i="1"/>
  <c r="CO35" i="1"/>
  <c r="CO26" i="1"/>
  <c r="CO12" i="1"/>
  <c r="CO23" i="1"/>
  <c r="CO34" i="1"/>
  <c r="CO20" i="1"/>
  <c r="CO9" i="1"/>
  <c r="CO38" i="1"/>
  <c r="CO47" i="1"/>
  <c r="CO22" i="1"/>
  <c r="CO7" i="1"/>
  <c r="CO32" i="1"/>
  <c r="CO48" i="1"/>
  <c r="CO19" i="1"/>
  <c r="CO51" i="1"/>
  <c r="CO30" i="1"/>
  <c r="CO40" i="1"/>
  <c r="CO27" i="1"/>
  <c r="CO13" i="1"/>
  <c r="CO15" i="1"/>
  <c r="CP15" i="1"/>
  <c r="CP50" i="1"/>
  <c r="CP31" i="1"/>
  <c r="CP29" i="1"/>
  <c r="CP39" i="1"/>
  <c r="CP25" i="1"/>
  <c r="CP18" i="1"/>
  <c r="CP35" i="1"/>
  <c r="CP10" i="1"/>
  <c r="CP49" i="1"/>
  <c r="CP34" i="1"/>
  <c r="CP27" i="1"/>
  <c r="CP13" i="1"/>
  <c r="CP24" i="1"/>
  <c r="CP19" i="1"/>
  <c r="CP52" i="1"/>
  <c r="CP23" i="1"/>
  <c r="CP9" i="1"/>
  <c r="CP8" i="1"/>
  <c r="CP53" i="1"/>
  <c r="CP32" i="1"/>
  <c r="CP33" i="1"/>
  <c r="CP40" i="1"/>
  <c r="CP11" i="1"/>
  <c r="CP38" i="1"/>
  <c r="CP20" i="1"/>
  <c r="CP37" i="1"/>
  <c r="CP12" i="1"/>
  <c r="CP41" i="1"/>
  <c r="CP28" i="1"/>
  <c r="CP14" i="1"/>
  <c r="CP51" i="1"/>
  <c r="CP43" i="1"/>
  <c r="CP42" i="1"/>
  <c r="CP7" i="1"/>
  <c r="CP30" i="1"/>
  <c r="CP48" i="1"/>
  <c r="CP21" i="1"/>
  <c r="CP47" i="1"/>
  <c r="CP46" i="1"/>
  <c r="CP36" i="1"/>
  <c r="CP45" i="1"/>
  <c r="CP6" i="1"/>
  <c r="CP44" i="1"/>
  <c r="CP55" i="1"/>
  <c r="CP22" i="1"/>
  <c r="CP26" i="1"/>
  <c r="CN53" i="7"/>
  <c r="CN49" i="7"/>
  <c r="CN45" i="7"/>
  <c r="CN55" i="7"/>
  <c r="CN25" i="7"/>
  <c r="CN21" i="7"/>
  <c r="CN17" i="7"/>
  <c r="CN13" i="7"/>
  <c r="CN9" i="7"/>
  <c r="CN40" i="7"/>
  <c r="CN36" i="7"/>
  <c r="CN32" i="7"/>
  <c r="CN29" i="7"/>
  <c r="CN52" i="7"/>
  <c r="CN48" i="7"/>
  <c r="CN44" i="7"/>
  <c r="CP4" i="7"/>
  <c r="CN24" i="7"/>
  <c r="CN20" i="7"/>
  <c r="CN16" i="7"/>
  <c r="CN12" i="7"/>
  <c r="CN8" i="7"/>
  <c r="CN39" i="7"/>
  <c r="CN35" i="7"/>
  <c r="CN31" i="7"/>
  <c r="CN27" i="7"/>
  <c r="CN51" i="7"/>
  <c r="CN47" i="7"/>
  <c r="CN43" i="7"/>
  <c r="CN41" i="7"/>
  <c r="CN23" i="7"/>
  <c r="CN19" i="7"/>
  <c r="CN15" i="7"/>
  <c r="CN11" i="7"/>
  <c r="CN7" i="7"/>
  <c r="CN28" i="7"/>
  <c r="CN34" i="7"/>
  <c r="CN30" i="7"/>
  <c r="CN50" i="7"/>
  <c r="CN46" i="7"/>
  <c r="CN42" i="7"/>
  <c r="CN26" i="7"/>
  <c r="CN22" i="7"/>
  <c r="CN18" i="7"/>
  <c r="CN14" i="7"/>
  <c r="CN10" i="7"/>
  <c r="CN6" i="7"/>
  <c r="CN37" i="7"/>
  <c r="CN33" i="7"/>
  <c r="CN38" i="7"/>
  <c r="CL54" i="7"/>
  <c r="BB53" i="10"/>
  <c r="BB6" i="10"/>
  <c r="BB6" i="12"/>
  <c r="BB53" i="12"/>
  <c r="CN51" i="4"/>
  <c r="CN47" i="4"/>
  <c r="CN33" i="4"/>
  <c r="CN34" i="4"/>
  <c r="CN49" i="4"/>
  <c r="CN44" i="4"/>
  <c r="CN31" i="4"/>
  <c r="CN46" i="4"/>
  <c r="CN15" i="4"/>
  <c r="CN17" i="4"/>
  <c r="CN24" i="4"/>
  <c r="CN20" i="4"/>
  <c r="CN14" i="4"/>
  <c r="CN52" i="4"/>
  <c r="CN30" i="4"/>
  <c r="CN7" i="4"/>
  <c r="CN28" i="4"/>
  <c r="CN13" i="4"/>
  <c r="CN27" i="4"/>
  <c r="CN36" i="4"/>
  <c r="CN22" i="4"/>
  <c r="CN53" i="4"/>
  <c r="CN38" i="4"/>
  <c r="CN16" i="4"/>
  <c r="CN37" i="4"/>
  <c r="CN12" i="4"/>
  <c r="CN9" i="4"/>
  <c r="CN23" i="4"/>
  <c r="CN26" i="4"/>
  <c r="CN29" i="4"/>
  <c r="CN43" i="4"/>
  <c r="CN40" i="4"/>
  <c r="CN54" i="4"/>
  <c r="CN19" i="4"/>
  <c r="CN41" i="4"/>
  <c r="CN11" i="4"/>
  <c r="CN18" i="4"/>
  <c r="CN25" i="4"/>
  <c r="CN39" i="4"/>
  <c r="CN48" i="4"/>
  <c r="CP5" i="4"/>
  <c r="CN45" i="4"/>
  <c r="CN10" i="4"/>
  <c r="CN21" i="4"/>
  <c r="CN35" i="4"/>
  <c r="CN42" i="4"/>
  <c r="CN32" i="4"/>
  <c r="CN50" i="4"/>
  <c r="CN56" i="4"/>
  <c r="CN8" i="4"/>
  <c r="CO55" i="4"/>
  <c r="AZ55" i="4"/>
  <c r="CO16" i="1"/>
  <c r="CL55" i="4"/>
  <c r="CQ7" i="4"/>
  <c r="CQ54" i="4"/>
  <c r="CQ29" i="4"/>
  <c r="CQ8" i="4"/>
  <c r="CQ21" i="4"/>
  <c r="CQ44" i="4"/>
  <c r="CQ30" i="4"/>
  <c r="CQ27" i="4"/>
  <c r="CQ52" i="4"/>
  <c r="CQ38" i="4"/>
  <c r="CQ43" i="4"/>
  <c r="CQ9" i="4"/>
  <c r="CQ47" i="4"/>
  <c r="CQ19" i="4"/>
  <c r="CQ15" i="4"/>
  <c r="CQ42" i="4"/>
  <c r="CQ25" i="4"/>
  <c r="CQ45" i="4"/>
  <c r="CQ28" i="4"/>
  <c r="CQ14" i="4"/>
  <c r="CQ37" i="4"/>
  <c r="CQ36" i="4"/>
  <c r="CQ22" i="4"/>
  <c r="CQ11" i="4"/>
  <c r="CQ48" i="4"/>
  <c r="CQ35" i="4"/>
  <c r="CQ32" i="4"/>
  <c r="CQ53" i="4"/>
  <c r="CQ10" i="4"/>
  <c r="CQ40" i="4"/>
  <c r="CQ12" i="4"/>
  <c r="CQ39" i="4"/>
  <c r="CQ17" i="4"/>
  <c r="CQ20" i="4"/>
  <c r="CQ56" i="4"/>
  <c r="CQ49" i="4"/>
  <c r="CQ16" i="4"/>
  <c r="CQ33" i="4"/>
  <c r="CQ50" i="4"/>
  <c r="CQ13" i="4"/>
  <c r="CQ51" i="4"/>
  <c r="CQ26" i="4"/>
  <c r="CQ46" i="4"/>
  <c r="CQ41" i="4"/>
  <c r="CQ23" i="4"/>
  <c r="CQ34" i="4"/>
  <c r="CQ18" i="4"/>
  <c r="CQ24" i="4"/>
  <c r="CQ31" i="4"/>
  <c r="CL54" i="2"/>
  <c r="AW53" i="11"/>
  <c r="AW6" i="11"/>
  <c r="AY4" i="11"/>
  <c r="CM21" i="11"/>
  <c r="CM7" i="11"/>
  <c r="CM32" i="11"/>
  <c r="CM29" i="11"/>
  <c r="CM38" i="11"/>
  <c r="CM18" i="11"/>
  <c r="CM42" i="11"/>
  <c r="CM19" i="11"/>
  <c r="CM11" i="11"/>
  <c r="CM51" i="11"/>
  <c r="CM36" i="11"/>
  <c r="CM23" i="11"/>
  <c r="CM50" i="11"/>
  <c r="CM35" i="11"/>
  <c r="CM6" i="11"/>
  <c r="CO4" i="11"/>
  <c r="CM34" i="11"/>
  <c r="CM10" i="11"/>
  <c r="CM49" i="11"/>
  <c r="CM31" i="11"/>
  <c r="CM43" i="11"/>
  <c r="CM28" i="11"/>
  <c r="CM40" i="11"/>
  <c r="CM8" i="11"/>
  <c r="CM37" i="11"/>
  <c r="CM53" i="11"/>
  <c r="CM41" i="11"/>
  <c r="CM55" i="11"/>
  <c r="CM52" i="11"/>
  <c r="CM33" i="11"/>
  <c r="CM44" i="11"/>
  <c r="CM9" i="11"/>
  <c r="CM26" i="11"/>
  <c r="CM25" i="11"/>
  <c r="CM48" i="11"/>
  <c r="CM30" i="11"/>
  <c r="CM24" i="11"/>
  <c r="CM39" i="11"/>
  <c r="CM20" i="11"/>
  <c r="CM47" i="11"/>
  <c r="CM22" i="11"/>
  <c r="CM27" i="11"/>
  <c r="CM45" i="11"/>
  <c r="CM46" i="11"/>
  <c r="CM12" i="11"/>
  <c r="CF14" i="11"/>
  <c r="CM14" i="11"/>
  <c r="BN14" i="11"/>
  <c r="BW14" i="11"/>
  <c r="BG14" i="11"/>
  <c r="BD14" i="11"/>
  <c r="BL14" i="11"/>
  <c r="BX14" i="11"/>
  <c r="BM14" i="11"/>
  <c r="CH14" i="11"/>
  <c r="BZ14" i="11"/>
  <c r="BJ14" i="11"/>
  <c r="BS14" i="11"/>
  <c r="BY14" i="11"/>
  <c r="CB14" i="11"/>
  <c r="CC14" i="11"/>
  <c r="BU14" i="11"/>
  <c r="BH14" i="11"/>
  <c r="CO14" i="11"/>
  <c r="BV14" i="11"/>
  <c r="BF14" i="11"/>
  <c r="BO14" i="11"/>
  <c r="BQ14" i="11"/>
  <c r="CE14" i="11"/>
  <c r="BP14" i="11"/>
  <c r="BE14" i="11"/>
  <c r="CD14" i="11"/>
  <c r="BR14" i="11"/>
  <c r="CA14" i="11"/>
  <c r="BK14" i="11"/>
  <c r="BI14" i="11"/>
  <c r="BT14" i="11"/>
  <c r="CI14" i="11"/>
  <c r="CG14" i="11"/>
  <c r="CK14" i="11"/>
  <c r="CJ14" i="11"/>
  <c r="BB13" i="11"/>
  <c r="AL13" i="11"/>
  <c r="V13" i="11"/>
  <c r="AQ13" i="11"/>
  <c r="AA13" i="11"/>
  <c r="AO13" i="11"/>
  <c r="O13" i="11"/>
  <c r="AB13" i="11"/>
  <c r="P13" i="11"/>
  <c r="AK13" i="11"/>
  <c r="AX13" i="11"/>
  <c r="AH13" i="11"/>
  <c r="R13" i="11"/>
  <c r="AM13" i="11"/>
  <c r="W13" i="11"/>
  <c r="AG13" i="11"/>
  <c r="AZ13" i="11"/>
  <c r="T13" i="11"/>
  <c r="AC13" i="11"/>
  <c r="U13" i="11"/>
  <c r="AT13" i="11"/>
  <c r="AD13" i="11"/>
  <c r="AY13" i="11"/>
  <c r="AI13" i="11"/>
  <c r="S13" i="11"/>
  <c r="Y13" i="11"/>
  <c r="AR13" i="11"/>
  <c r="AV13" i="11"/>
  <c r="AN13" i="11"/>
  <c r="AS13" i="11"/>
  <c r="AP13" i="11"/>
  <c r="Z13" i="11"/>
  <c r="AU13" i="11"/>
  <c r="AE13" i="11"/>
  <c r="AW13" i="11"/>
  <c r="Q13" i="11"/>
  <c r="AJ13" i="11"/>
  <c r="AF13" i="11"/>
  <c r="BA13" i="11"/>
  <c r="X13" i="11"/>
  <c r="CL14" i="11"/>
  <c r="BZ17" i="6"/>
  <c r="BZ54" i="6" s="1"/>
  <c r="E85" i="6" s="1"/>
  <c r="BV17" i="6"/>
  <c r="BV54" i="6" s="1"/>
  <c r="E83" i="6" s="1"/>
  <c r="BR17" i="6"/>
  <c r="BR54" i="6" s="1"/>
  <c r="E81" i="6" s="1"/>
  <c r="BN17" i="6"/>
  <c r="BN54" i="6" s="1"/>
  <c r="E79" i="6" s="1"/>
  <c r="BJ17" i="6"/>
  <c r="BJ54" i="6" s="1"/>
  <c r="E77" i="6" s="1"/>
  <c r="BF17" i="6"/>
  <c r="BF54" i="6" s="1"/>
  <c r="E75" i="6" s="1"/>
  <c r="BY17" i="6"/>
  <c r="BY54" i="6" s="1"/>
  <c r="D84" i="6" s="1"/>
  <c r="BU17" i="6"/>
  <c r="BU54" i="6" s="1"/>
  <c r="D82" i="6" s="1"/>
  <c r="BQ17" i="6"/>
  <c r="BQ54" i="6" s="1"/>
  <c r="D80" i="6" s="1"/>
  <c r="BM17" i="6"/>
  <c r="BM54" i="6" s="1"/>
  <c r="D78" i="6" s="1"/>
  <c r="BI17" i="6"/>
  <c r="BI54" i="6" s="1"/>
  <c r="D76" i="6" s="1"/>
  <c r="BE17" i="6"/>
  <c r="BE54" i="6" s="1"/>
  <c r="D74" i="6" s="1"/>
  <c r="BT17" i="6"/>
  <c r="BT54" i="6" s="1"/>
  <c r="E82" i="6" s="1"/>
  <c r="BL17" i="6"/>
  <c r="BL54" i="6" s="1"/>
  <c r="E78" i="6" s="1"/>
  <c r="BD17" i="6"/>
  <c r="BD54" i="6" s="1"/>
  <c r="E74" i="6" s="1"/>
  <c r="CD17" i="6"/>
  <c r="CD54" i="6" s="1"/>
  <c r="BP17" i="6"/>
  <c r="BP54" i="6" s="1"/>
  <c r="E80" i="6" s="1"/>
  <c r="BH17" i="6"/>
  <c r="BH54" i="6" s="1"/>
  <c r="E76" i="6" s="1"/>
  <c r="CA17" i="6"/>
  <c r="CA54" i="6" s="1"/>
  <c r="D85" i="6" s="1"/>
  <c r="BS17" i="6"/>
  <c r="BS54" i="6" s="1"/>
  <c r="D81" i="6" s="1"/>
  <c r="BK17" i="6"/>
  <c r="BK54" i="6" s="1"/>
  <c r="D77" i="6" s="1"/>
  <c r="CC17" i="6"/>
  <c r="CC54" i="6" s="1"/>
  <c r="CB17" i="6"/>
  <c r="CB54" i="6" s="1"/>
  <c r="CG17" i="6"/>
  <c r="CG54" i="6" s="1"/>
  <c r="BX17" i="6"/>
  <c r="BX54" i="6" s="1"/>
  <c r="E84" i="6" s="1"/>
  <c r="BW17" i="6"/>
  <c r="BW54" i="6" s="1"/>
  <c r="D83" i="6" s="1"/>
  <c r="BO17" i="6"/>
  <c r="BO54" i="6" s="1"/>
  <c r="D79" i="6" s="1"/>
  <c r="BG17" i="6"/>
  <c r="BG54" i="6" s="1"/>
  <c r="D75" i="6" s="1"/>
  <c r="CE17" i="6"/>
  <c r="CE54" i="6" s="1"/>
  <c r="CI17" i="6"/>
  <c r="CK17" i="6"/>
  <c r="CK54" i="6" s="1"/>
  <c r="CF17" i="6"/>
  <c r="CF54" i="6" s="1"/>
  <c r="CH17" i="6"/>
  <c r="CM17" i="6"/>
  <c r="CJ17" i="6"/>
  <c r="CJ54" i="6" s="1"/>
  <c r="CO17" i="6"/>
  <c r="CO54" i="6" s="1"/>
  <c r="CH54" i="6"/>
  <c r="CI54" i="6"/>
  <c r="CM54" i="6"/>
  <c r="CL17" i="6"/>
  <c r="CL54" i="6" s="1"/>
  <c r="CQ17" i="6"/>
  <c r="CQ54" i="6" s="1"/>
  <c r="BA16" i="6"/>
  <c r="AW16" i="6"/>
  <c r="AS16" i="6"/>
  <c r="AO16" i="6"/>
  <c r="AK16" i="6"/>
  <c r="AG16" i="6"/>
  <c r="AC16" i="6"/>
  <c r="Y16" i="6"/>
  <c r="U16" i="6"/>
  <c r="Q16" i="6"/>
  <c r="AZ16" i="6"/>
  <c r="AV16" i="6"/>
  <c r="AR16" i="6"/>
  <c r="AN16" i="6"/>
  <c r="AJ16" i="6"/>
  <c r="AF16" i="6"/>
  <c r="AB16" i="6"/>
  <c r="X16" i="6"/>
  <c r="T16" i="6"/>
  <c r="P16" i="6"/>
  <c r="AU16" i="6"/>
  <c r="AM16" i="6"/>
  <c r="AE16" i="6"/>
  <c r="W16" i="6"/>
  <c r="O16" i="6"/>
  <c r="AQ16" i="6"/>
  <c r="AA16" i="6"/>
  <c r="BB16" i="6"/>
  <c r="AT16" i="6"/>
  <c r="AL16" i="6"/>
  <c r="AD16" i="6"/>
  <c r="V16" i="6"/>
  <c r="AY16" i="6"/>
  <c r="AI16" i="6"/>
  <c r="S16" i="6"/>
  <c r="AP16" i="6"/>
  <c r="AH16" i="6"/>
  <c r="Z16" i="6"/>
  <c r="AX16" i="6"/>
  <c r="R16" i="6"/>
  <c r="BA53" i="7"/>
  <c r="BA6" i="7"/>
  <c r="BA54" i="7" s="1"/>
  <c r="CO54" i="7"/>
  <c r="CQ55" i="7"/>
  <c r="CQ53" i="7"/>
  <c r="CQ52" i="7"/>
  <c r="CQ51" i="7"/>
  <c r="CQ50" i="7"/>
  <c r="CQ49" i="7"/>
  <c r="CQ48" i="7"/>
  <c r="CQ47" i="7"/>
  <c r="CQ46" i="7"/>
  <c r="CQ45" i="7"/>
  <c r="CQ44" i="7"/>
  <c r="CQ43" i="7"/>
  <c r="CQ42" i="7"/>
  <c r="CQ41" i="7"/>
  <c r="CQ40" i="7"/>
  <c r="CQ39" i="7"/>
  <c r="CQ38" i="7"/>
  <c r="CQ37" i="7"/>
  <c r="CQ36" i="7"/>
  <c r="CQ35" i="7"/>
  <c r="CQ34" i="7"/>
  <c r="CQ33" i="7"/>
  <c r="CQ32" i="7"/>
  <c r="CQ31" i="7"/>
  <c r="CQ30" i="7"/>
  <c r="CQ29" i="7"/>
  <c r="CQ28" i="7"/>
  <c r="CQ27" i="7"/>
  <c r="CQ26" i="7"/>
  <c r="CQ25" i="7"/>
  <c r="CQ24" i="7"/>
  <c r="CQ23" i="7"/>
  <c r="CQ22" i="7"/>
  <c r="CQ21" i="7"/>
  <c r="CQ20" i="7"/>
  <c r="CQ19" i="7"/>
  <c r="CQ18" i="7"/>
  <c r="CQ17" i="7"/>
  <c r="CQ16" i="7"/>
  <c r="CQ15" i="7"/>
  <c r="CQ14" i="7"/>
  <c r="CQ13" i="7"/>
  <c r="CQ12" i="7"/>
  <c r="CQ11" i="7"/>
  <c r="CQ10" i="7"/>
  <c r="CQ9" i="7"/>
  <c r="CQ8" i="7"/>
  <c r="CQ7" i="7"/>
  <c r="CQ6" i="7"/>
  <c r="BB16" i="1"/>
  <c r="AX16" i="1"/>
  <c r="AT16" i="1"/>
  <c r="AP16" i="1"/>
  <c r="AL16" i="1"/>
  <c r="AH16" i="1"/>
  <c r="AD16" i="1"/>
  <c r="Z16" i="1"/>
  <c r="V16" i="1"/>
  <c r="R16" i="1"/>
  <c r="BA16" i="1"/>
  <c r="AW16" i="1"/>
  <c r="AS16" i="1"/>
  <c r="AO16" i="1"/>
  <c r="AK16" i="1"/>
  <c r="AG16" i="1"/>
  <c r="AC16" i="1"/>
  <c r="Y16" i="1"/>
  <c r="U16" i="1"/>
  <c r="Q16" i="1"/>
  <c r="AU16" i="1"/>
  <c r="AM16" i="1"/>
  <c r="AE16" i="1"/>
  <c r="W16" i="1"/>
  <c r="O16" i="1"/>
  <c r="AV16" i="1"/>
  <c r="AN16" i="1"/>
  <c r="AF16" i="1"/>
  <c r="X16" i="1"/>
  <c r="P16" i="1"/>
  <c r="AQ16" i="1"/>
  <c r="AA16" i="1"/>
  <c r="AZ16" i="1"/>
  <c r="AJ16" i="1"/>
  <c r="T16" i="1"/>
  <c r="AR16" i="1"/>
  <c r="AB16" i="1"/>
  <c r="AY16" i="1"/>
  <c r="AI16" i="1"/>
  <c r="S16" i="1"/>
  <c r="CA17" i="1"/>
  <c r="CA54" i="1" s="1"/>
  <c r="D85" i="1" s="1"/>
  <c r="BW17" i="1"/>
  <c r="BW54" i="1" s="1"/>
  <c r="D83" i="1" s="1"/>
  <c r="BS17" i="1"/>
  <c r="BS54" i="1" s="1"/>
  <c r="D81" i="1" s="1"/>
  <c r="BO17" i="1"/>
  <c r="BO54" i="1" s="1"/>
  <c r="D79" i="1" s="1"/>
  <c r="BK17" i="1"/>
  <c r="BK54" i="1" s="1"/>
  <c r="D77" i="1" s="1"/>
  <c r="BG17" i="1"/>
  <c r="BG54" i="1" s="1"/>
  <c r="D75" i="1" s="1"/>
  <c r="BZ17" i="1"/>
  <c r="BZ54" i="1" s="1"/>
  <c r="E85" i="1" s="1"/>
  <c r="BV17" i="1"/>
  <c r="BV54" i="1" s="1"/>
  <c r="E83" i="1" s="1"/>
  <c r="BR17" i="1"/>
  <c r="BR54" i="1" s="1"/>
  <c r="E81" i="1" s="1"/>
  <c r="BN17" i="1"/>
  <c r="BN54" i="1" s="1"/>
  <c r="E79" i="1" s="1"/>
  <c r="BJ17" i="1"/>
  <c r="BJ54" i="1" s="1"/>
  <c r="E77" i="1" s="1"/>
  <c r="BF17" i="1"/>
  <c r="BF54" i="1" s="1"/>
  <c r="E75" i="1" s="1"/>
  <c r="BT17" i="1"/>
  <c r="BT54" i="1" s="1"/>
  <c r="E82" i="1" s="1"/>
  <c r="BL17" i="1"/>
  <c r="BL54" i="1" s="1"/>
  <c r="E78" i="1" s="1"/>
  <c r="BD17" i="1"/>
  <c r="BD54" i="1" s="1"/>
  <c r="E74" i="1" s="1"/>
  <c r="BU17" i="1"/>
  <c r="BU54" i="1" s="1"/>
  <c r="D82" i="1" s="1"/>
  <c r="BM17" i="1"/>
  <c r="BM54" i="1" s="1"/>
  <c r="D78" i="1" s="1"/>
  <c r="BE17" i="1"/>
  <c r="BE54" i="1" s="1"/>
  <c r="D74" i="1" s="1"/>
  <c r="BX17" i="1"/>
  <c r="BX54" i="1" s="1"/>
  <c r="E84" i="1" s="1"/>
  <c r="BH17" i="1"/>
  <c r="BH54" i="1" s="1"/>
  <c r="E76" i="1" s="1"/>
  <c r="CB17" i="1"/>
  <c r="CB54" i="1" s="1"/>
  <c r="CC17" i="1"/>
  <c r="CG17" i="1"/>
  <c r="CG54" i="1" s="1"/>
  <c r="CD17" i="1"/>
  <c r="CD54" i="1" s="1"/>
  <c r="CF17" i="1"/>
  <c r="CF54" i="1" s="1"/>
  <c r="CH17" i="1"/>
  <c r="CH54" i="1" s="1"/>
  <c r="CJ17" i="1"/>
  <c r="CJ54" i="1" s="1"/>
  <c r="BQ17" i="1"/>
  <c r="BQ54" i="1" s="1"/>
  <c r="D80" i="1" s="1"/>
  <c r="BY17" i="1"/>
  <c r="BY54" i="1" s="1"/>
  <c r="D84" i="1" s="1"/>
  <c r="BI17" i="1"/>
  <c r="BI54" i="1" s="1"/>
  <c r="D76" i="1" s="1"/>
  <c r="CL17" i="1"/>
  <c r="CL54" i="1" s="1"/>
  <c r="CE17" i="1"/>
  <c r="CE54" i="1" s="1"/>
  <c r="CI17" i="1"/>
  <c r="CI54" i="1" s="1"/>
  <c r="CK17" i="1"/>
  <c r="CK54" i="1" s="1"/>
  <c r="BP17" i="1"/>
  <c r="BP54" i="1" s="1"/>
  <c r="E80" i="1" s="1"/>
  <c r="CN17" i="1"/>
  <c r="CN54" i="1" s="1"/>
  <c r="CM17" i="1"/>
  <c r="CM54" i="1" s="1"/>
  <c r="CP17" i="1"/>
  <c r="CP54" i="1" s="1"/>
  <c r="CO17" i="1"/>
  <c r="CO54" i="1" s="1"/>
  <c r="CQ17" i="1"/>
  <c r="CC54" i="1"/>
  <c r="BZ17" i="8"/>
  <c r="BZ54" i="8" s="1"/>
  <c r="E85" i="8" s="1"/>
  <c r="BV17" i="8"/>
  <c r="BV54" i="8" s="1"/>
  <c r="E83" i="8" s="1"/>
  <c r="BR17" i="8"/>
  <c r="BR54" i="8" s="1"/>
  <c r="E81" i="8" s="1"/>
  <c r="BN17" i="8"/>
  <c r="BN54" i="8" s="1"/>
  <c r="E79" i="8" s="1"/>
  <c r="BJ17" i="8"/>
  <c r="BJ54" i="8" s="1"/>
  <c r="E77" i="8" s="1"/>
  <c r="BF17" i="8"/>
  <c r="BF54" i="8" s="1"/>
  <c r="E75" i="8" s="1"/>
  <c r="BY17" i="8"/>
  <c r="BY54" i="8" s="1"/>
  <c r="D84" i="8" s="1"/>
  <c r="BU17" i="8"/>
  <c r="BU54" i="8" s="1"/>
  <c r="D82" i="8" s="1"/>
  <c r="BQ17" i="8"/>
  <c r="BQ54" i="8" s="1"/>
  <c r="D80" i="8" s="1"/>
  <c r="BM17" i="8"/>
  <c r="BM54" i="8" s="1"/>
  <c r="D78" i="8" s="1"/>
  <c r="BI17" i="8"/>
  <c r="BI54" i="8" s="1"/>
  <c r="D76" i="8" s="1"/>
  <c r="BE17" i="8"/>
  <c r="BE54" i="8" s="1"/>
  <c r="D74" i="8" s="1"/>
  <c r="G74" i="8" s="1"/>
  <c r="BT17" i="8"/>
  <c r="BL17" i="8"/>
  <c r="BL54" i="8" s="1"/>
  <c r="E78" i="8" s="1"/>
  <c r="BD17" i="8"/>
  <c r="BD54" i="8" s="1"/>
  <c r="E74" i="8" s="1"/>
  <c r="H74" i="8" s="1"/>
  <c r="BP17" i="8"/>
  <c r="BP54" i="8" s="1"/>
  <c r="E80" i="8" s="1"/>
  <c r="CA17" i="8"/>
  <c r="CA54" i="8" s="1"/>
  <c r="D85" i="8" s="1"/>
  <c r="BS17" i="8"/>
  <c r="BS54" i="8" s="1"/>
  <c r="BK17" i="8"/>
  <c r="BK54" i="8" s="1"/>
  <c r="D77" i="8" s="1"/>
  <c r="BX17" i="8"/>
  <c r="BX54" i="8" s="1"/>
  <c r="E84" i="8" s="1"/>
  <c r="BH17" i="8"/>
  <c r="BH54" i="8" s="1"/>
  <c r="E76" i="8" s="1"/>
  <c r="BW17" i="8"/>
  <c r="BW54" i="8" s="1"/>
  <c r="D83" i="8" s="1"/>
  <c r="CB17" i="8"/>
  <c r="CB54" i="8" s="1"/>
  <c r="BO17" i="8"/>
  <c r="BO54" i="8" s="1"/>
  <c r="D79" i="8" s="1"/>
  <c r="BG17" i="8"/>
  <c r="BG54" i="8" s="1"/>
  <c r="D75" i="8" s="1"/>
  <c r="CC17" i="8"/>
  <c r="CC54" i="8" s="1"/>
  <c r="CE17" i="8"/>
  <c r="CE54" i="8" s="1"/>
  <c r="CD17" i="8"/>
  <c r="CD54" i="8" s="1"/>
  <c r="CG17" i="8"/>
  <c r="CG54" i="8" s="1"/>
  <c r="CF17" i="8"/>
  <c r="CF54" i="8" s="1"/>
  <c r="CI17" i="8"/>
  <c r="CI54" i="8" s="1"/>
  <c r="CH17" i="8"/>
  <c r="CH54" i="8" s="1"/>
  <c r="CJ17" i="8"/>
  <c r="CJ54" i="8" s="1"/>
  <c r="CK17" i="8"/>
  <c r="CK54" i="8" s="1"/>
  <c r="BT54" i="8"/>
  <c r="E82" i="8" s="1"/>
  <c r="Q16" i="8"/>
  <c r="AZ16" i="8"/>
  <c r="P16" i="8"/>
  <c r="AX16" i="8"/>
  <c r="AR16" i="8"/>
  <c r="AH16" i="8"/>
  <c r="Z16" i="8"/>
  <c r="R16" i="8"/>
  <c r="AM16" i="8"/>
  <c r="S16" i="8"/>
  <c r="AO16" i="8"/>
  <c r="Y16" i="8"/>
  <c r="BB16" i="8"/>
  <c r="AP16" i="8"/>
  <c r="AF16" i="8"/>
  <c r="X16" i="8"/>
  <c r="AY16" i="8"/>
  <c r="AE16" i="8"/>
  <c r="BA16" i="8"/>
  <c r="AK16" i="8"/>
  <c r="U16" i="8"/>
  <c r="O16" i="8"/>
  <c r="AN16" i="8"/>
  <c r="V16" i="8"/>
  <c r="AA16" i="8"/>
  <c r="AG16" i="8"/>
  <c r="AI16" i="8"/>
  <c r="AL16" i="8"/>
  <c r="T16" i="8"/>
  <c r="W16" i="8"/>
  <c r="AC16" i="8"/>
  <c r="AJ16" i="8"/>
  <c r="AV16" i="8"/>
  <c r="AD16" i="8"/>
  <c r="AU16" i="8"/>
  <c r="AW16" i="8"/>
  <c r="AT16" i="8"/>
  <c r="AB16" i="8"/>
  <c r="AQ16" i="8"/>
  <c r="AS16" i="8"/>
  <c r="CM54" i="2"/>
  <c r="AY53" i="2"/>
  <c r="BA4" i="2"/>
  <c r="AY6" i="2"/>
  <c r="AY54" i="2" s="1"/>
  <c r="AX54" i="2"/>
  <c r="CO53" i="2"/>
  <c r="CO52" i="2"/>
  <c r="CO51" i="2"/>
  <c r="CO50" i="2"/>
  <c r="CO49" i="2"/>
  <c r="CO48" i="2"/>
  <c r="CO47" i="2"/>
  <c r="CO46" i="2"/>
  <c r="CO45" i="2"/>
  <c r="CO44" i="2"/>
  <c r="CO43" i="2"/>
  <c r="CO42" i="2"/>
  <c r="CO41" i="2"/>
  <c r="CO40" i="2"/>
  <c r="CO39" i="2"/>
  <c r="CO38" i="2"/>
  <c r="CO37" i="2"/>
  <c r="CO36" i="2"/>
  <c r="CO35" i="2"/>
  <c r="CO34" i="2"/>
  <c r="CO33" i="2"/>
  <c r="CO32" i="2"/>
  <c r="CO55" i="2"/>
  <c r="CO29" i="2"/>
  <c r="CO28" i="2"/>
  <c r="CO27" i="2"/>
  <c r="CO26" i="2"/>
  <c r="CO25" i="2"/>
  <c r="CO24" i="2"/>
  <c r="CO23" i="2"/>
  <c r="CO22" i="2"/>
  <c r="CO21" i="2"/>
  <c r="CO20" i="2"/>
  <c r="CO19" i="2"/>
  <c r="CO18" i="2"/>
  <c r="CO17" i="2"/>
  <c r="CO16" i="2"/>
  <c r="CO15" i="2"/>
  <c r="CO14" i="2"/>
  <c r="CO13" i="2"/>
  <c r="CO12" i="2"/>
  <c r="CO11" i="2"/>
  <c r="CO10" i="2"/>
  <c r="CO9" i="2"/>
  <c r="CO8" i="2"/>
  <c r="CO7" i="2"/>
  <c r="CO6" i="2"/>
  <c r="CO30" i="2"/>
  <c r="CO31" i="2"/>
  <c r="CQ4" i="2"/>
  <c r="CN55" i="2"/>
  <c r="CN53" i="2"/>
  <c r="CN52" i="2"/>
  <c r="CN51" i="2"/>
  <c r="CN50" i="2"/>
  <c r="CN49" i="2"/>
  <c r="CN48" i="2"/>
  <c r="CN47" i="2"/>
  <c r="CN46" i="2"/>
  <c r="CN45" i="2"/>
  <c r="CN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N31" i="2"/>
  <c r="CN30" i="2"/>
  <c r="CP4" i="2"/>
  <c r="CN29" i="2"/>
  <c r="CN28" i="2"/>
  <c r="CN27" i="2"/>
  <c r="CN26" i="2"/>
  <c r="CN25" i="2"/>
  <c r="CN24" i="2"/>
  <c r="CN23" i="2"/>
  <c r="CN22" i="2"/>
  <c r="CN21" i="2"/>
  <c r="CN20" i="2"/>
  <c r="CN19" i="2"/>
  <c r="CN18" i="2"/>
  <c r="CN17" i="2"/>
  <c r="CN16" i="2"/>
  <c r="CN15" i="2"/>
  <c r="CN14" i="2"/>
  <c r="CN12" i="2"/>
  <c r="CN10" i="2"/>
  <c r="CN8" i="2"/>
  <c r="CN6" i="2"/>
  <c r="CN13" i="2"/>
  <c r="CN9" i="2"/>
  <c r="CN11" i="2"/>
  <c r="CN7" i="2"/>
  <c r="AW54" i="2"/>
  <c r="AZ53" i="2"/>
  <c r="AZ6" i="2"/>
  <c r="AZ54" i="2" s="1"/>
  <c r="BB4" i="2"/>
  <c r="AY16" i="9"/>
  <c r="AU16" i="9"/>
  <c r="AQ16" i="9"/>
  <c r="AM16" i="9"/>
  <c r="AI16" i="9"/>
  <c r="AE16" i="9"/>
  <c r="AA16" i="9"/>
  <c r="W16" i="9"/>
  <c r="S16" i="9"/>
  <c r="O16" i="9"/>
  <c r="AZ16" i="9"/>
  <c r="AV16" i="9"/>
  <c r="AR16" i="9"/>
  <c r="AN16" i="9"/>
  <c r="AJ16" i="9"/>
  <c r="AF16" i="9"/>
  <c r="AB16" i="9"/>
  <c r="X16" i="9"/>
  <c r="T16" i="9"/>
  <c r="P16" i="9"/>
  <c r="AW16" i="9"/>
  <c r="AO16" i="9"/>
  <c r="AG16" i="9"/>
  <c r="Y16" i="9"/>
  <c r="Q16" i="9"/>
  <c r="BB16" i="9"/>
  <c r="AT16" i="9"/>
  <c r="AL16" i="9"/>
  <c r="AD16" i="9"/>
  <c r="V16" i="9"/>
  <c r="AX16" i="9"/>
  <c r="AH16" i="9"/>
  <c r="R16" i="9"/>
  <c r="AC16" i="9"/>
  <c r="AP16" i="9"/>
  <c r="Z16" i="9"/>
  <c r="BA16" i="9"/>
  <c r="AK16" i="9"/>
  <c r="U16" i="9"/>
  <c r="AS16" i="9"/>
  <c r="BX17" i="9"/>
  <c r="BX54" i="9" s="1"/>
  <c r="E84" i="9" s="1"/>
  <c r="BT17" i="9"/>
  <c r="BT54" i="9" s="1"/>
  <c r="E82" i="9" s="1"/>
  <c r="BP17" i="9"/>
  <c r="BP54" i="9" s="1"/>
  <c r="E80" i="9" s="1"/>
  <c r="BL17" i="9"/>
  <c r="BL54" i="9" s="1"/>
  <c r="E78" i="9" s="1"/>
  <c r="BH17" i="9"/>
  <c r="BH54" i="9" s="1"/>
  <c r="E76" i="9" s="1"/>
  <c r="BD17" i="9"/>
  <c r="BD54" i="9" s="1"/>
  <c r="E74" i="9" s="1"/>
  <c r="BY17" i="9"/>
  <c r="BY54" i="9" s="1"/>
  <c r="D84" i="9" s="1"/>
  <c r="BU17" i="9"/>
  <c r="BU54" i="9" s="1"/>
  <c r="D82" i="9" s="1"/>
  <c r="BQ17" i="9"/>
  <c r="BQ54" i="9" s="1"/>
  <c r="D80" i="9" s="1"/>
  <c r="BM17" i="9"/>
  <c r="BM54" i="9" s="1"/>
  <c r="D78" i="9" s="1"/>
  <c r="BI17" i="9"/>
  <c r="BI54" i="9" s="1"/>
  <c r="D76" i="9" s="1"/>
  <c r="BE17" i="9"/>
  <c r="BE54" i="9" s="1"/>
  <c r="D74" i="9" s="1"/>
  <c r="BV17" i="9"/>
  <c r="BV54" i="9" s="1"/>
  <c r="E83" i="9" s="1"/>
  <c r="BN17" i="9"/>
  <c r="BN54" i="9" s="1"/>
  <c r="E79" i="9" s="1"/>
  <c r="BF17" i="9"/>
  <c r="BF54" i="9" s="1"/>
  <c r="E75" i="9" s="1"/>
  <c r="CB17" i="9"/>
  <c r="CB54" i="9" s="1"/>
  <c r="CC17" i="9"/>
  <c r="CC54" i="9" s="1"/>
  <c r="BZ17" i="9"/>
  <c r="BZ54" i="9" s="1"/>
  <c r="E85" i="9" s="1"/>
  <c r="CA17" i="9"/>
  <c r="CA54" i="9" s="1"/>
  <c r="D85" i="9" s="1"/>
  <c r="BS17" i="9"/>
  <c r="BS54" i="9" s="1"/>
  <c r="D81" i="9" s="1"/>
  <c r="BK17" i="9"/>
  <c r="BK54" i="9" s="1"/>
  <c r="D77" i="9" s="1"/>
  <c r="BR17" i="9"/>
  <c r="BR54" i="9" s="1"/>
  <c r="E81" i="9" s="1"/>
  <c r="BO17" i="9"/>
  <c r="BO54" i="9" s="1"/>
  <c r="D79" i="9" s="1"/>
  <c r="BJ17" i="9"/>
  <c r="BJ54" i="9" s="1"/>
  <c r="E77" i="9" s="1"/>
  <c r="BG17" i="9"/>
  <c r="BG54" i="9" s="1"/>
  <c r="D75" i="9" s="1"/>
  <c r="BW17" i="9"/>
  <c r="BW54" i="9" s="1"/>
  <c r="D83" i="9" s="1"/>
  <c r="CD17" i="9"/>
  <c r="CD54" i="9" s="1"/>
  <c r="CE17" i="9"/>
  <c r="CE54" i="9" s="1"/>
  <c r="CG17" i="9"/>
  <c r="CG54" i="9" s="1"/>
  <c r="CF17" i="9"/>
  <c r="CF54" i="9" s="1"/>
  <c r="CH17" i="9"/>
  <c r="CH54" i="9" s="1"/>
  <c r="CI17" i="9"/>
  <c r="CI54" i="9" s="1"/>
  <c r="CK17" i="9"/>
  <c r="CK54" i="9" s="1"/>
  <c r="CJ17" i="9"/>
  <c r="CJ54" i="9" s="1"/>
  <c r="BB16" i="3"/>
  <c r="AX16" i="3"/>
  <c r="AT16" i="3"/>
  <c r="AP16" i="3"/>
  <c r="AL16" i="3"/>
  <c r="AH16" i="3"/>
  <c r="AD16" i="3"/>
  <c r="Z16" i="3"/>
  <c r="V16" i="3"/>
  <c r="R16" i="3"/>
  <c r="AY16" i="3"/>
  <c r="AU16" i="3"/>
  <c r="AQ16" i="3"/>
  <c r="AM16" i="3"/>
  <c r="AI16" i="3"/>
  <c r="AE16" i="3"/>
  <c r="AA16" i="3"/>
  <c r="W16" i="3"/>
  <c r="S16" i="3"/>
  <c r="AZ16" i="3"/>
  <c r="AR16" i="3"/>
  <c r="AJ16" i="3"/>
  <c r="AB16" i="3"/>
  <c r="T16" i="3"/>
  <c r="AN16" i="3"/>
  <c r="X16" i="3"/>
  <c r="AW16" i="3"/>
  <c r="AO16" i="3"/>
  <c r="AG16" i="3"/>
  <c r="Y16" i="3"/>
  <c r="Q16" i="3"/>
  <c r="O16" i="3"/>
  <c r="AV16" i="3"/>
  <c r="AF16" i="3"/>
  <c r="P16" i="3"/>
  <c r="AK16" i="3"/>
  <c r="AC16" i="3"/>
  <c r="BA16" i="3"/>
  <c r="U16" i="3"/>
  <c r="AS16" i="3"/>
  <c r="BZ17" i="3"/>
  <c r="BZ54" i="3" s="1"/>
  <c r="E85" i="3" s="1"/>
  <c r="BV17" i="3"/>
  <c r="BV54" i="3" s="1"/>
  <c r="E83" i="3" s="1"/>
  <c r="BR17" i="3"/>
  <c r="BR54" i="3" s="1"/>
  <c r="E81" i="3" s="1"/>
  <c r="BN17" i="3"/>
  <c r="BN54" i="3" s="1"/>
  <c r="E79" i="3" s="1"/>
  <c r="BJ17" i="3"/>
  <c r="BJ54" i="3" s="1"/>
  <c r="E77" i="3" s="1"/>
  <c r="BF17" i="3"/>
  <c r="BF54" i="3" s="1"/>
  <c r="E75" i="3" s="1"/>
  <c r="CA17" i="3"/>
  <c r="CA54" i="3" s="1"/>
  <c r="D85" i="3" s="1"/>
  <c r="BW17" i="3"/>
  <c r="BW54" i="3" s="1"/>
  <c r="D83" i="3" s="1"/>
  <c r="BS17" i="3"/>
  <c r="BS54" i="3" s="1"/>
  <c r="D81" i="3" s="1"/>
  <c r="BO17" i="3"/>
  <c r="BO54" i="3" s="1"/>
  <c r="D79" i="3" s="1"/>
  <c r="BK17" i="3"/>
  <c r="BK54" i="3" s="1"/>
  <c r="D77" i="3" s="1"/>
  <c r="BG17" i="3"/>
  <c r="BG54" i="3" s="1"/>
  <c r="D75" i="3" s="1"/>
  <c r="BT17" i="3"/>
  <c r="BT54" i="3" s="1"/>
  <c r="E82" i="3" s="1"/>
  <c r="BL17" i="3"/>
  <c r="BL54" i="3" s="1"/>
  <c r="E78" i="3" s="1"/>
  <c r="BD17" i="3"/>
  <c r="BD54" i="3" s="1"/>
  <c r="E74" i="3" s="1"/>
  <c r="CB17" i="3"/>
  <c r="CB54" i="3" s="1"/>
  <c r="CE17" i="3"/>
  <c r="CE54" i="3" s="1"/>
  <c r="CD17" i="3"/>
  <c r="CD54" i="3" s="1"/>
  <c r="BP17" i="3"/>
  <c r="BP54" i="3" s="1"/>
  <c r="E80" i="3" s="1"/>
  <c r="BH17" i="3"/>
  <c r="BH54" i="3" s="1"/>
  <c r="E76" i="3" s="1"/>
  <c r="BY17" i="3"/>
  <c r="BY54" i="3" s="1"/>
  <c r="D84" i="3" s="1"/>
  <c r="BQ17" i="3"/>
  <c r="BQ54" i="3" s="1"/>
  <c r="D80" i="3" s="1"/>
  <c r="BI17" i="3"/>
  <c r="BI54" i="3" s="1"/>
  <c r="D76" i="3" s="1"/>
  <c r="BX17" i="3"/>
  <c r="BX54" i="3" s="1"/>
  <c r="E84" i="3" s="1"/>
  <c r="BU17" i="3"/>
  <c r="BU54" i="3" s="1"/>
  <c r="D82" i="3" s="1"/>
  <c r="CC17" i="3"/>
  <c r="CC54" i="3" s="1"/>
  <c r="BM17" i="3"/>
  <c r="BM54" i="3" s="1"/>
  <c r="D78" i="3" s="1"/>
  <c r="BE17" i="3"/>
  <c r="BE54" i="3" s="1"/>
  <c r="D74" i="3" s="1"/>
  <c r="G74" i="3" s="1"/>
  <c r="CG17" i="3"/>
  <c r="CG54" i="3" s="1"/>
  <c r="CF17" i="3"/>
  <c r="CF54" i="3" s="1"/>
  <c r="CH17" i="3"/>
  <c r="CH54" i="3" s="1"/>
  <c r="CI17" i="3"/>
  <c r="CI54" i="3" s="1"/>
  <c r="CK17" i="3"/>
  <c r="CK54" i="3" s="1"/>
  <c r="CJ17" i="3"/>
  <c r="CL17" i="3"/>
  <c r="CL54" i="3" s="1"/>
  <c r="CM17" i="3"/>
  <c r="CM54" i="3" s="1"/>
  <c r="CO17" i="3"/>
  <c r="CJ54" i="3"/>
  <c r="BX17" i="5"/>
  <c r="BX54" i="5" s="1"/>
  <c r="E84" i="5" s="1"/>
  <c r="BT17" i="5"/>
  <c r="BT54" i="5" s="1"/>
  <c r="E82" i="5" s="1"/>
  <c r="BP17" i="5"/>
  <c r="BP54" i="5" s="1"/>
  <c r="E80" i="5" s="1"/>
  <c r="BL17" i="5"/>
  <c r="BL54" i="5" s="1"/>
  <c r="E78" i="5" s="1"/>
  <c r="BH17" i="5"/>
  <c r="BH54" i="5" s="1"/>
  <c r="E76" i="5" s="1"/>
  <c r="BD17" i="5"/>
  <c r="BD54" i="5" s="1"/>
  <c r="E74" i="5" s="1"/>
  <c r="BY17" i="5"/>
  <c r="BY54" i="5" s="1"/>
  <c r="D84" i="5" s="1"/>
  <c r="BU17" i="5"/>
  <c r="BU54" i="5" s="1"/>
  <c r="D82" i="5" s="1"/>
  <c r="BQ17" i="5"/>
  <c r="BQ54" i="5" s="1"/>
  <c r="D80" i="5" s="1"/>
  <c r="BM17" i="5"/>
  <c r="BM54" i="5" s="1"/>
  <c r="D78" i="5" s="1"/>
  <c r="BI17" i="5"/>
  <c r="BI54" i="5" s="1"/>
  <c r="D76" i="5" s="1"/>
  <c r="BE17" i="5"/>
  <c r="BE54" i="5" s="1"/>
  <c r="D74" i="5" s="1"/>
  <c r="BV17" i="5"/>
  <c r="BV54" i="5" s="1"/>
  <c r="E83" i="5" s="1"/>
  <c r="BN17" i="5"/>
  <c r="BN54" i="5" s="1"/>
  <c r="E79" i="5" s="1"/>
  <c r="BF17" i="5"/>
  <c r="BF54" i="5" s="1"/>
  <c r="E75" i="5" s="1"/>
  <c r="BW17" i="5"/>
  <c r="BW54" i="5" s="1"/>
  <c r="D83" i="5" s="1"/>
  <c r="BO17" i="5"/>
  <c r="BO54" i="5" s="1"/>
  <c r="D79" i="5" s="1"/>
  <c r="BG17" i="5"/>
  <c r="BG54" i="5" s="1"/>
  <c r="D75" i="5" s="1"/>
  <c r="CB17" i="5"/>
  <c r="CB54" i="5" s="1"/>
  <c r="BZ17" i="5"/>
  <c r="BZ54" i="5" s="1"/>
  <c r="E85" i="5" s="1"/>
  <c r="BJ17" i="5"/>
  <c r="BJ54" i="5" s="1"/>
  <c r="E77" i="5" s="1"/>
  <c r="BS17" i="5"/>
  <c r="BS54" i="5" s="1"/>
  <c r="D81" i="5" s="1"/>
  <c r="CA17" i="5"/>
  <c r="CA54" i="5" s="1"/>
  <c r="D85" i="5" s="1"/>
  <c r="BK17" i="5"/>
  <c r="BK54" i="5" s="1"/>
  <c r="D77" i="5" s="1"/>
  <c r="BR17" i="5"/>
  <c r="BR54" i="5" s="1"/>
  <c r="E81" i="5" s="1"/>
  <c r="CC17" i="5"/>
  <c r="CC54" i="5" s="1"/>
  <c r="CE17" i="5"/>
  <c r="CD17" i="5"/>
  <c r="CD54" i="5" s="1"/>
  <c r="CG17" i="5"/>
  <c r="CG54" i="5" s="1"/>
  <c r="CF17" i="5"/>
  <c r="CF54" i="5" s="1"/>
  <c r="CI17" i="5"/>
  <c r="CI54" i="5" s="1"/>
  <c r="CH17" i="5"/>
  <c r="CH54" i="5" s="1"/>
  <c r="CJ17" i="5"/>
  <c r="CJ54" i="5" s="1"/>
  <c r="CK17" i="5"/>
  <c r="CK54" i="5" s="1"/>
  <c r="CE54" i="5"/>
  <c r="AY16" i="5"/>
  <c r="AU16" i="5"/>
  <c r="AQ16" i="5"/>
  <c r="AM16" i="5"/>
  <c r="AI16" i="5"/>
  <c r="AE16" i="5"/>
  <c r="AA16" i="5"/>
  <c r="W16" i="5"/>
  <c r="S16" i="5"/>
  <c r="O16" i="5"/>
  <c r="AZ16" i="5"/>
  <c r="AV16" i="5"/>
  <c r="AR16" i="5"/>
  <c r="AN16" i="5"/>
  <c r="AJ16" i="5"/>
  <c r="AF16" i="5"/>
  <c r="AB16" i="5"/>
  <c r="X16" i="5"/>
  <c r="T16" i="5"/>
  <c r="P16" i="5"/>
  <c r="AW16" i="5"/>
  <c r="AO16" i="5"/>
  <c r="AG16" i="5"/>
  <c r="Y16" i="5"/>
  <c r="Q16" i="5"/>
  <c r="AX16" i="5"/>
  <c r="AP16" i="5"/>
  <c r="AH16" i="5"/>
  <c r="Z16" i="5"/>
  <c r="R16" i="5"/>
  <c r="AS16" i="5"/>
  <c r="AC16" i="5"/>
  <c r="BB16" i="5"/>
  <c r="BA16" i="5"/>
  <c r="U16" i="5"/>
  <c r="AT16" i="5"/>
  <c r="AD16" i="5"/>
  <c r="AL16" i="5"/>
  <c r="V16" i="5"/>
  <c r="AK16" i="5"/>
  <c r="BZ16" i="10"/>
  <c r="BV16" i="10"/>
  <c r="BR16" i="10"/>
  <c r="BN16" i="10"/>
  <c r="BJ16" i="10"/>
  <c r="BF16" i="10"/>
  <c r="CA16" i="10"/>
  <c r="BW16" i="10"/>
  <c r="BS16" i="10"/>
  <c r="BO16" i="10"/>
  <c r="BK16" i="10"/>
  <c r="BG16" i="10"/>
  <c r="BY16" i="10"/>
  <c r="BQ16" i="10"/>
  <c r="BI16" i="10"/>
  <c r="CC16" i="10"/>
  <c r="BT16" i="10"/>
  <c r="BL16" i="10"/>
  <c r="BD16" i="10"/>
  <c r="CB16" i="10"/>
  <c r="BM16" i="10"/>
  <c r="BH16" i="10"/>
  <c r="BU16" i="10"/>
  <c r="BP16" i="10"/>
  <c r="BX16" i="10"/>
  <c r="BE16" i="10"/>
  <c r="CE16" i="10"/>
  <c r="CD16" i="10"/>
  <c r="CG16" i="10"/>
  <c r="CF16" i="10"/>
  <c r="CI16" i="10"/>
  <c r="CH16" i="10"/>
  <c r="CJ16" i="10"/>
  <c r="CK16" i="10"/>
  <c r="CL16" i="10"/>
  <c r="BA15" i="10"/>
  <c r="AW15" i="10"/>
  <c r="AS15" i="10"/>
  <c r="AO15" i="10"/>
  <c r="AK15" i="10"/>
  <c r="AG15" i="10"/>
  <c r="AC15" i="10"/>
  <c r="Y15" i="10"/>
  <c r="U15" i="10"/>
  <c r="Q15" i="10"/>
  <c r="BB15" i="10"/>
  <c r="AX15" i="10"/>
  <c r="AT15" i="10"/>
  <c r="AP15" i="10"/>
  <c r="AL15" i="10"/>
  <c r="AH15" i="10"/>
  <c r="AD15" i="10"/>
  <c r="Z15" i="10"/>
  <c r="V15" i="10"/>
  <c r="R15" i="10"/>
  <c r="AZ15" i="10"/>
  <c r="AR15" i="10"/>
  <c r="AJ15" i="10"/>
  <c r="AB15" i="10"/>
  <c r="T15" i="10"/>
  <c r="AU15" i="10"/>
  <c r="AM15" i="10"/>
  <c r="AE15" i="10"/>
  <c r="W15" i="10"/>
  <c r="O15" i="10"/>
  <c r="AV15" i="10"/>
  <c r="AF15" i="10"/>
  <c r="P15" i="10"/>
  <c r="AA15" i="10"/>
  <c r="AN15" i="10"/>
  <c r="AY15" i="10"/>
  <c r="AI15" i="10"/>
  <c r="S15" i="10"/>
  <c r="AQ15" i="10"/>
  <c r="X15" i="10"/>
  <c r="G57" i="12"/>
  <c r="C9" i="14"/>
  <c r="BZ17" i="12"/>
  <c r="BZ54" i="12" s="1"/>
  <c r="E85" i="12" s="1"/>
  <c r="BV17" i="12"/>
  <c r="BV54" i="12" s="1"/>
  <c r="E83" i="12" s="1"/>
  <c r="BR17" i="12"/>
  <c r="BR54" i="12" s="1"/>
  <c r="E81" i="12" s="1"/>
  <c r="BN17" i="12"/>
  <c r="BN54" i="12" s="1"/>
  <c r="E79" i="12" s="1"/>
  <c r="BI17" i="12"/>
  <c r="BI54" i="12" s="1"/>
  <c r="D76" i="12" s="1"/>
  <c r="BE17" i="12"/>
  <c r="BE54" i="12" s="1"/>
  <c r="D74" i="12" s="1"/>
  <c r="G74" i="12" s="1"/>
  <c r="CA17" i="12"/>
  <c r="CA54" i="12" s="1"/>
  <c r="D85" i="12" s="1"/>
  <c r="BW17" i="12"/>
  <c r="BW54" i="12" s="1"/>
  <c r="D83" i="12" s="1"/>
  <c r="BS17" i="12"/>
  <c r="BS54" i="12" s="1"/>
  <c r="D81" i="12" s="1"/>
  <c r="BO17" i="12"/>
  <c r="BO54" i="12" s="1"/>
  <c r="D79" i="12" s="1"/>
  <c r="BK17" i="12"/>
  <c r="BK54" i="12" s="1"/>
  <c r="D77" i="12" s="1"/>
  <c r="BF17" i="12"/>
  <c r="BF54" i="12" s="1"/>
  <c r="E75" i="12" s="1"/>
  <c r="BY17" i="12"/>
  <c r="BY54" i="12" s="1"/>
  <c r="D84" i="12" s="1"/>
  <c r="BQ17" i="12"/>
  <c r="BQ54" i="12" s="1"/>
  <c r="D80" i="12" s="1"/>
  <c r="BH17" i="12"/>
  <c r="BH54" i="12" s="1"/>
  <c r="E76" i="12" s="1"/>
  <c r="BT17" i="12"/>
  <c r="BT54" i="12" s="1"/>
  <c r="E82" i="12" s="1"/>
  <c r="BL17" i="12"/>
  <c r="BL54" i="12" s="1"/>
  <c r="E78" i="12" s="1"/>
  <c r="CC17" i="12"/>
  <c r="CC54" i="12" s="1"/>
  <c r="CE17" i="12"/>
  <c r="CE54" i="12" s="1"/>
  <c r="BX17" i="12"/>
  <c r="BX54" i="12" s="1"/>
  <c r="E84" i="12" s="1"/>
  <c r="BG17" i="12"/>
  <c r="BG54" i="12" s="1"/>
  <c r="D75" i="12" s="1"/>
  <c r="BD17" i="12"/>
  <c r="BD54" i="12" s="1"/>
  <c r="E74" i="12" s="1"/>
  <c r="BP17" i="12"/>
  <c r="BP54" i="12" s="1"/>
  <c r="E80" i="12" s="1"/>
  <c r="BM17" i="12"/>
  <c r="BM54" i="12" s="1"/>
  <c r="D78" i="12" s="1"/>
  <c r="BJ17" i="12"/>
  <c r="BJ54" i="12" s="1"/>
  <c r="E77" i="12" s="1"/>
  <c r="BU17" i="12"/>
  <c r="BU54" i="12" s="1"/>
  <c r="D82" i="12" s="1"/>
  <c r="CB17" i="12"/>
  <c r="CB54" i="12" s="1"/>
  <c r="CD17" i="12"/>
  <c r="CD54" i="12" s="1"/>
  <c r="CF17" i="12"/>
  <c r="CF54" i="12" s="1"/>
  <c r="CG17" i="12"/>
  <c r="CG54" i="12" s="1"/>
  <c r="CH17" i="12"/>
  <c r="CH54" i="12" s="1"/>
  <c r="CI17" i="12"/>
  <c r="CI54" i="12" s="1"/>
  <c r="CK17" i="12"/>
  <c r="CK54" i="12" s="1"/>
  <c r="CJ17" i="12"/>
  <c r="CJ54" i="12" s="1"/>
  <c r="BA16" i="12"/>
  <c r="AW16" i="12"/>
  <c r="AS16" i="12"/>
  <c r="AO16" i="12"/>
  <c r="AK16" i="12"/>
  <c r="AG16" i="12"/>
  <c r="AC16" i="12"/>
  <c r="Y16" i="12"/>
  <c r="U16" i="12"/>
  <c r="Q16" i="12"/>
  <c r="BB16" i="12"/>
  <c r="AX16" i="12"/>
  <c r="AT16" i="12"/>
  <c r="AP16" i="12"/>
  <c r="AL16" i="12"/>
  <c r="AH16" i="12"/>
  <c r="AD16" i="12"/>
  <c r="Z16" i="12"/>
  <c r="V16" i="12"/>
  <c r="R16" i="12"/>
  <c r="AV16" i="12"/>
  <c r="AN16" i="12"/>
  <c r="AF16" i="12"/>
  <c r="X16" i="12"/>
  <c r="AY16" i="12"/>
  <c r="AQ16" i="12"/>
  <c r="AI16" i="12"/>
  <c r="AA16" i="12"/>
  <c r="S16" i="12"/>
  <c r="AM16" i="12"/>
  <c r="W16" i="12"/>
  <c r="AJ16" i="12"/>
  <c r="AE16" i="12"/>
  <c r="AR16" i="12"/>
  <c r="AB16" i="12"/>
  <c r="AZ16" i="12"/>
  <c r="T16" i="12"/>
  <c r="AU16" i="12"/>
  <c r="J43" i="9"/>
  <c r="J43" i="3"/>
  <c r="AZ6" i="8"/>
  <c r="BB4" i="8"/>
  <c r="AZ53" i="8"/>
  <c r="BA53" i="1"/>
  <c r="BA6" i="1"/>
  <c r="CM54" i="12"/>
  <c r="CP46" i="3"/>
  <c r="CP30" i="3"/>
  <c r="CP48" i="3"/>
  <c r="CP32" i="3"/>
  <c r="CP16" i="3"/>
  <c r="CP29" i="3"/>
  <c r="CP7" i="3"/>
  <c r="CP25" i="3"/>
  <c r="CP47" i="3"/>
  <c r="CP43" i="3"/>
  <c r="CP39" i="3"/>
  <c r="CP35" i="3"/>
  <c r="CP55" i="3"/>
  <c r="CP38" i="3"/>
  <c r="CP22" i="3"/>
  <c r="CP40" i="3"/>
  <c r="CP24" i="3"/>
  <c r="CP45" i="3"/>
  <c r="CP15" i="3"/>
  <c r="CP41" i="3"/>
  <c r="CP13" i="3"/>
  <c r="CP17" i="3"/>
  <c r="CP14" i="3"/>
  <c r="CP12" i="3"/>
  <c r="CP10" i="3"/>
  <c r="CP34" i="3"/>
  <c r="CP36" i="3"/>
  <c r="CP37" i="3"/>
  <c r="CP33" i="3"/>
  <c r="CP8" i="3"/>
  <c r="CP51" i="3"/>
  <c r="CP28" i="3"/>
  <c r="CP18" i="3"/>
  <c r="CP19" i="3"/>
  <c r="CP50" i="3"/>
  <c r="CP52" i="3"/>
  <c r="CP20" i="3"/>
  <c r="CP11" i="3"/>
  <c r="CP9" i="3"/>
  <c r="CP6" i="3"/>
  <c r="CP42" i="3"/>
  <c r="CP44" i="3"/>
  <c r="CP53" i="3"/>
  <c r="CP49" i="3"/>
  <c r="CP31" i="3"/>
  <c r="CP23" i="3"/>
  <c r="CP26" i="3"/>
  <c r="CP21" i="3"/>
  <c r="CP27" i="3"/>
  <c r="CL54" i="12"/>
  <c r="CN49" i="6"/>
  <c r="CN33" i="6"/>
  <c r="CN14" i="6"/>
  <c r="CN47" i="6"/>
  <c r="CN28" i="6"/>
  <c r="CN12" i="6"/>
  <c r="CN52" i="6"/>
  <c r="CN17" i="6"/>
  <c r="CN40" i="6"/>
  <c r="CN55" i="6"/>
  <c r="CN50" i="6"/>
  <c r="CN27" i="6"/>
  <c r="CN7" i="6"/>
  <c r="CN41" i="6"/>
  <c r="CN22" i="6"/>
  <c r="CN32" i="6"/>
  <c r="CN39" i="6"/>
  <c r="CN20" i="6"/>
  <c r="CN6" i="6"/>
  <c r="CN36" i="6"/>
  <c r="CN31" i="6"/>
  <c r="CN21" i="6"/>
  <c r="CN19" i="6"/>
  <c r="CN15" i="6"/>
  <c r="CN42" i="6"/>
  <c r="CN53" i="6"/>
  <c r="CN18" i="6"/>
  <c r="CN35" i="6"/>
  <c r="CN30" i="6"/>
  <c r="CN48" i="6"/>
  <c r="CP4" i="6"/>
  <c r="CN23" i="6"/>
  <c r="CN45" i="6"/>
  <c r="CN44" i="6"/>
  <c r="CN34" i="6"/>
  <c r="CN37" i="6"/>
  <c r="CN51" i="6"/>
  <c r="CN16" i="6"/>
  <c r="CN25" i="6"/>
  <c r="CN13" i="6"/>
  <c r="CN46" i="6"/>
  <c r="CN26" i="6"/>
  <c r="CN43" i="6"/>
  <c r="CN8" i="6"/>
  <c r="CN9" i="6"/>
  <c r="CN38" i="6"/>
  <c r="CN11" i="6"/>
  <c r="CN10" i="6"/>
  <c r="CN24" i="6"/>
  <c r="CN29" i="6"/>
  <c r="CL54" i="5"/>
  <c r="CO54" i="3"/>
  <c r="BB54" i="4"/>
  <c r="BB7" i="4"/>
  <c r="BB4" i="1"/>
  <c r="AZ53" i="1"/>
  <c r="AZ6" i="1"/>
  <c r="AZ6" i="11"/>
  <c r="BB4" i="11"/>
  <c r="AZ53" i="11"/>
  <c r="CN49" i="10"/>
  <c r="CN33" i="10"/>
  <c r="CN17" i="10"/>
  <c r="CN51" i="10"/>
  <c r="CN35" i="10"/>
  <c r="CN19" i="10"/>
  <c r="CN52" i="10"/>
  <c r="CN20" i="10"/>
  <c r="CN34" i="10"/>
  <c r="CN48" i="10"/>
  <c r="CN16" i="10"/>
  <c r="CN38" i="10"/>
  <c r="CN6" i="10"/>
  <c r="CN41" i="10"/>
  <c r="CN25" i="10"/>
  <c r="CN9" i="10"/>
  <c r="CN43" i="10"/>
  <c r="CN27" i="10"/>
  <c r="CN11" i="10"/>
  <c r="CN36" i="10"/>
  <c r="CN50" i="10"/>
  <c r="CN18" i="10"/>
  <c r="CN32" i="10"/>
  <c r="CN55" i="10"/>
  <c r="CN22" i="10"/>
  <c r="CN37" i="10"/>
  <c r="CP4" i="10"/>
  <c r="CN23" i="10"/>
  <c r="CN28" i="10"/>
  <c r="CN10" i="10"/>
  <c r="CN46" i="10"/>
  <c r="CN47" i="10"/>
  <c r="CN40" i="10"/>
  <c r="CN53" i="10"/>
  <c r="CN21" i="10"/>
  <c r="CN39" i="10"/>
  <c r="CN7" i="10"/>
  <c r="CN42" i="10"/>
  <c r="CN24" i="10"/>
  <c r="CN14" i="10"/>
  <c r="CN45" i="10"/>
  <c r="CN13" i="10"/>
  <c r="CN31" i="10"/>
  <c r="CN44" i="10"/>
  <c r="CN26" i="10"/>
  <c r="CN8" i="10"/>
  <c r="CN29" i="10"/>
  <c r="CN15" i="10"/>
  <c r="CN12" i="10"/>
  <c r="CN30" i="10"/>
  <c r="BB53" i="3"/>
  <c r="BB6" i="3"/>
  <c r="CM54" i="5"/>
  <c r="CO42" i="10"/>
  <c r="CO26" i="10"/>
  <c r="CO10" i="10"/>
  <c r="CO44" i="10"/>
  <c r="CO28" i="10"/>
  <c r="CO12" i="10"/>
  <c r="CO33" i="10"/>
  <c r="CO47" i="10"/>
  <c r="CO15" i="10"/>
  <c r="CO37" i="10"/>
  <c r="CQ4" i="10"/>
  <c r="CO27" i="10"/>
  <c r="CO50" i="10"/>
  <c r="CO34" i="10"/>
  <c r="CO18" i="10"/>
  <c r="CO52" i="10"/>
  <c r="CO36" i="10"/>
  <c r="CO20" i="10"/>
  <c r="CO49" i="10"/>
  <c r="CO17" i="10"/>
  <c r="CO31" i="10"/>
  <c r="CO53" i="10"/>
  <c r="CO21" i="10"/>
  <c r="CO43" i="10"/>
  <c r="CO11" i="10"/>
  <c r="CO46" i="10"/>
  <c r="CO14" i="10"/>
  <c r="CO32" i="10"/>
  <c r="CO41" i="10"/>
  <c r="CO23" i="10"/>
  <c r="CO13" i="10"/>
  <c r="CO6" i="10"/>
  <c r="CO25" i="10"/>
  <c r="CO51" i="10"/>
  <c r="CO30" i="10"/>
  <c r="CO48" i="10"/>
  <c r="CO16" i="10"/>
  <c r="CO9" i="10"/>
  <c r="CO45" i="10"/>
  <c r="CO35" i="10"/>
  <c r="CO55" i="10"/>
  <c r="CO22" i="10"/>
  <c r="CO40" i="10"/>
  <c r="CO8" i="10"/>
  <c r="CO39" i="10"/>
  <c r="CO29" i="10"/>
  <c r="CO19" i="10"/>
  <c r="CO38" i="10"/>
  <c r="CO24" i="10"/>
  <c r="CO7" i="10"/>
  <c r="CO42" i="12"/>
  <c r="CO26" i="12"/>
  <c r="CO10" i="12"/>
  <c r="CO40" i="12"/>
  <c r="CO24" i="12"/>
  <c r="CO8" i="12"/>
  <c r="CO33" i="12"/>
  <c r="CO53" i="12"/>
  <c r="CO21" i="12"/>
  <c r="CO7" i="12"/>
  <c r="CQ4" i="12"/>
  <c r="CO43" i="12"/>
  <c r="CO50" i="12"/>
  <c r="CO34" i="12"/>
  <c r="CO18" i="12"/>
  <c r="CO48" i="12"/>
  <c r="CO32" i="12"/>
  <c r="CO16" i="12"/>
  <c r="CO49" i="12"/>
  <c r="CO17" i="12"/>
  <c r="CO37" i="12"/>
  <c r="CO39" i="12"/>
  <c r="CO35" i="12"/>
  <c r="CO31" i="12"/>
  <c r="CO11" i="12"/>
  <c r="CO55" i="12"/>
  <c r="CO22" i="12"/>
  <c r="CO36" i="12"/>
  <c r="CO6" i="12"/>
  <c r="CO45" i="12"/>
  <c r="CO51" i="12"/>
  <c r="CO27" i="12"/>
  <c r="CO29" i="12"/>
  <c r="CO38" i="12"/>
  <c r="CO52" i="12"/>
  <c r="CO20" i="12"/>
  <c r="CO25" i="12"/>
  <c r="CO13" i="12"/>
  <c r="CO47" i="12"/>
  <c r="CO30" i="12"/>
  <c r="CO44" i="12"/>
  <c r="CO12" i="12"/>
  <c r="CO9" i="12"/>
  <c r="CO23" i="12"/>
  <c r="CO15" i="12"/>
  <c r="CO46" i="12"/>
  <c r="CO14" i="12"/>
  <c r="CO28" i="12"/>
  <c r="CO41" i="12"/>
  <c r="CO19" i="12"/>
  <c r="AY54" i="4"/>
  <c r="BA5" i="4"/>
  <c r="AY7" i="4"/>
  <c r="AY55" i="4" s="1"/>
  <c r="CN48" i="5"/>
  <c r="CN32" i="5"/>
  <c r="CN16" i="5"/>
  <c r="CN50" i="5"/>
  <c r="CN34" i="5"/>
  <c r="CN18" i="5"/>
  <c r="CN47" i="5"/>
  <c r="CN15" i="5"/>
  <c r="CN35" i="5"/>
  <c r="CN49" i="5"/>
  <c r="CN29" i="5"/>
  <c r="CN9" i="5"/>
  <c r="CP4" i="5"/>
  <c r="CN40" i="5"/>
  <c r="CN24" i="5"/>
  <c r="CN8" i="5"/>
  <c r="CN42" i="5"/>
  <c r="CN26" i="5"/>
  <c r="CN10" i="5"/>
  <c r="CN31" i="5"/>
  <c r="CN51" i="5"/>
  <c r="CN19" i="5"/>
  <c r="CN17" i="5"/>
  <c r="CN41" i="5"/>
  <c r="CN37" i="5"/>
  <c r="CN44" i="5"/>
  <c r="CN12" i="5"/>
  <c r="CN30" i="5"/>
  <c r="CN39" i="5"/>
  <c r="CN27" i="5"/>
  <c r="CN13" i="5"/>
  <c r="CN55" i="5"/>
  <c r="CN23" i="5"/>
  <c r="CN25" i="5"/>
  <c r="CN28" i="5"/>
  <c r="CN46" i="5"/>
  <c r="CN14" i="5"/>
  <c r="CN7" i="5"/>
  <c r="CN33" i="5"/>
  <c r="CN53" i="5"/>
  <c r="CN52" i="5"/>
  <c r="CN20" i="5"/>
  <c r="CN38" i="5"/>
  <c r="CN6" i="5"/>
  <c r="CN43" i="5"/>
  <c r="CN45" i="5"/>
  <c r="CN21" i="5"/>
  <c r="CN36" i="5"/>
  <c r="CN22" i="5"/>
  <c r="CN11" i="5"/>
  <c r="CM54" i="9"/>
  <c r="CM50" i="8"/>
  <c r="CM46" i="8"/>
  <c r="CM44" i="8"/>
  <c r="CM40" i="8"/>
  <c r="CM36" i="8"/>
  <c r="CM32" i="8"/>
  <c r="CM26" i="8"/>
  <c r="CM13" i="8"/>
  <c r="CM9" i="8"/>
  <c r="CM22" i="8"/>
  <c r="CM19" i="8"/>
  <c r="CO4" i="8"/>
  <c r="CM52" i="8"/>
  <c r="CM48" i="8"/>
  <c r="CM24" i="8"/>
  <c r="CM42" i="8"/>
  <c r="CM38" i="8"/>
  <c r="CM34" i="8"/>
  <c r="CM30" i="8"/>
  <c r="CM15" i="8"/>
  <c r="CM11" i="8"/>
  <c r="CM7" i="8"/>
  <c r="CM18" i="8"/>
  <c r="CM21" i="8"/>
  <c r="CM53" i="8"/>
  <c r="CM47" i="8"/>
  <c r="CM41" i="8"/>
  <c r="CM33" i="8"/>
  <c r="CM14" i="8"/>
  <c r="CM55" i="8"/>
  <c r="CM17" i="8"/>
  <c r="CM39" i="8"/>
  <c r="CM12" i="8"/>
  <c r="CM27" i="8"/>
  <c r="CM51" i="8"/>
  <c r="CM45" i="8"/>
  <c r="CM37" i="8"/>
  <c r="CM29" i="8"/>
  <c r="CM10" i="8"/>
  <c r="CM23" i="8"/>
  <c r="CM49" i="8"/>
  <c r="CM43" i="8"/>
  <c r="CM35" i="8"/>
  <c r="CM16" i="8"/>
  <c r="CM8" i="8"/>
  <c r="CM28" i="8"/>
  <c r="CM6" i="8"/>
  <c r="CM25" i="8"/>
  <c r="CM31" i="8"/>
  <c r="CM20" i="8"/>
  <c r="D90" i="4"/>
  <c r="CO46" i="5"/>
  <c r="CO30" i="5"/>
  <c r="CO14" i="5"/>
  <c r="CO48" i="5"/>
  <c r="CO32" i="5"/>
  <c r="CO16" i="5"/>
  <c r="CO45" i="5"/>
  <c r="CO13" i="5"/>
  <c r="CO33" i="5"/>
  <c r="CO47" i="5"/>
  <c r="CO27" i="5"/>
  <c r="CO7" i="5"/>
  <c r="CO55" i="5"/>
  <c r="CO38" i="5"/>
  <c r="CO22" i="5"/>
  <c r="CO6" i="5"/>
  <c r="CO40" i="5"/>
  <c r="CO24" i="5"/>
  <c r="CO8" i="5"/>
  <c r="CO29" i="5"/>
  <c r="CO49" i="5"/>
  <c r="CO17" i="5"/>
  <c r="CO15" i="5"/>
  <c r="CO39" i="5"/>
  <c r="CO35" i="5"/>
  <c r="CO42" i="5"/>
  <c r="CO10" i="5"/>
  <c r="CO28" i="5"/>
  <c r="CO37" i="5"/>
  <c r="CO25" i="5"/>
  <c r="CO11" i="5"/>
  <c r="CO52" i="5"/>
  <c r="CO21" i="5"/>
  <c r="CO23" i="5"/>
  <c r="CO26" i="5"/>
  <c r="CO44" i="5"/>
  <c r="CO12" i="5"/>
  <c r="CQ4" i="5"/>
  <c r="CO31" i="5"/>
  <c r="CO51" i="5"/>
  <c r="CO50" i="5"/>
  <c r="CO18" i="5"/>
  <c r="CO36" i="5"/>
  <c r="CO53" i="5"/>
  <c r="CO41" i="5"/>
  <c r="CO43" i="5"/>
  <c r="CO19" i="5"/>
  <c r="CO34" i="5"/>
  <c r="CO20" i="5"/>
  <c r="CO9" i="5"/>
  <c r="AW53" i="8"/>
  <c r="AY4" i="8"/>
  <c r="AW6" i="8"/>
  <c r="CL51" i="8"/>
  <c r="CL47" i="8"/>
  <c r="CL21" i="8"/>
  <c r="CL17" i="8"/>
  <c r="CL26" i="8"/>
  <c r="CL43" i="8"/>
  <c r="CL14" i="8"/>
  <c r="CL40" i="8"/>
  <c r="CL9" i="8"/>
  <c r="CL30" i="8"/>
  <c r="CL41" i="8"/>
  <c r="CL37" i="8"/>
  <c r="CL53" i="8"/>
  <c r="CL49" i="8"/>
  <c r="CL23" i="8"/>
  <c r="CL19" i="8"/>
  <c r="CL28" i="8"/>
  <c r="CL24" i="8"/>
  <c r="CL35" i="8"/>
  <c r="CL55" i="8"/>
  <c r="CL32" i="8"/>
  <c r="CL38" i="8"/>
  <c r="CL15" i="8"/>
  <c r="CL12" i="8"/>
  <c r="CL16" i="8"/>
  <c r="CL48" i="8"/>
  <c r="CL18" i="8"/>
  <c r="CN4" i="8"/>
  <c r="CL44" i="8"/>
  <c r="CL34" i="8"/>
  <c r="CL45" i="8"/>
  <c r="CL46" i="8"/>
  <c r="CL39" i="8"/>
  <c r="CL11" i="8"/>
  <c r="CL52" i="8"/>
  <c r="CL22" i="8"/>
  <c r="CL27" i="8"/>
  <c r="CL31" i="8"/>
  <c r="CL13" i="8"/>
  <c r="CL7" i="8"/>
  <c r="CL8" i="8"/>
  <c r="CL50" i="8"/>
  <c r="CL20" i="8"/>
  <c r="CL25" i="8"/>
  <c r="CL10" i="8"/>
  <c r="CL42" i="8"/>
  <c r="CL33" i="8"/>
  <c r="CL6" i="8"/>
  <c r="CL36" i="8"/>
  <c r="CL29" i="8"/>
  <c r="CL54" i="9"/>
  <c r="CN39" i="9"/>
  <c r="CN23" i="9"/>
  <c r="CN7" i="9"/>
  <c r="CN44" i="9"/>
  <c r="CN22" i="9"/>
  <c r="CN45" i="9"/>
  <c r="CN16" i="9"/>
  <c r="CN34" i="9"/>
  <c r="CN42" i="9"/>
  <c r="CN36" i="9"/>
  <c r="CN25" i="9"/>
  <c r="CN10" i="9"/>
  <c r="CN47" i="9"/>
  <c r="CN31" i="9"/>
  <c r="CN15" i="9"/>
  <c r="CN55" i="9"/>
  <c r="CN33" i="9"/>
  <c r="CN12" i="9"/>
  <c r="CN30" i="9"/>
  <c r="CN48" i="9"/>
  <c r="CN20" i="9"/>
  <c r="CN14" i="9"/>
  <c r="CN8" i="9"/>
  <c r="CN18" i="9"/>
  <c r="CN6" i="9"/>
  <c r="CN51" i="9"/>
  <c r="CN19" i="9"/>
  <c r="CN38" i="9"/>
  <c r="CN37" i="9"/>
  <c r="CN26" i="9"/>
  <c r="CN21" i="9"/>
  <c r="CN32" i="9"/>
  <c r="CN11" i="9"/>
  <c r="CN24" i="9"/>
  <c r="CN53" i="9"/>
  <c r="CN35" i="9"/>
  <c r="CP4" i="9"/>
  <c r="CN17" i="9"/>
  <c r="CN9" i="9"/>
  <c r="CN29" i="9"/>
  <c r="CN46" i="9"/>
  <c r="CN27" i="9"/>
  <c r="CN49" i="9"/>
  <c r="CN52" i="9"/>
  <c r="CN41" i="9"/>
  <c r="CN50" i="9"/>
  <c r="CN40" i="9"/>
  <c r="CN43" i="9"/>
  <c r="CN28" i="9"/>
  <c r="CN13" i="9"/>
  <c r="CN54" i="3"/>
  <c r="AZ53" i="6"/>
  <c r="BB4" i="6"/>
  <c r="AZ6" i="6"/>
  <c r="CN41" i="12"/>
  <c r="CN25" i="12"/>
  <c r="CN9" i="12"/>
  <c r="CN43" i="12"/>
  <c r="CN27" i="12"/>
  <c r="CN11" i="12"/>
  <c r="CN32" i="12"/>
  <c r="CN52" i="12"/>
  <c r="CN20" i="12"/>
  <c r="CN14" i="12"/>
  <c r="CN55" i="12"/>
  <c r="CN50" i="12"/>
  <c r="CN49" i="12"/>
  <c r="CN33" i="12"/>
  <c r="CN17" i="12"/>
  <c r="CN51" i="12"/>
  <c r="CN35" i="12"/>
  <c r="CN19" i="12"/>
  <c r="CN48" i="12"/>
  <c r="CN16" i="12"/>
  <c r="CN36" i="12"/>
  <c r="CN46" i="12"/>
  <c r="CN26" i="12"/>
  <c r="CN22" i="12"/>
  <c r="CN18" i="12"/>
  <c r="CN29" i="12"/>
  <c r="CN47" i="12"/>
  <c r="CN15" i="12"/>
  <c r="CN8" i="12"/>
  <c r="CN30" i="12"/>
  <c r="CN6" i="12"/>
  <c r="CN21" i="12"/>
  <c r="CN7" i="12"/>
  <c r="CN42" i="12"/>
  <c r="CN45" i="12"/>
  <c r="CN13" i="12"/>
  <c r="CN31" i="12"/>
  <c r="CN40" i="12"/>
  <c r="CN28" i="12"/>
  <c r="CN10" i="12"/>
  <c r="CN37" i="12"/>
  <c r="CP4" i="12"/>
  <c r="CN23" i="12"/>
  <c r="CN24" i="12"/>
  <c r="CN12" i="12"/>
  <c r="CN38" i="12"/>
  <c r="CN53" i="12"/>
  <c r="CN39" i="12"/>
  <c r="CN44" i="12"/>
  <c r="CN34" i="12"/>
  <c r="AW55" i="4"/>
  <c r="BA4" i="6"/>
  <c r="AY6" i="6"/>
  <c r="AY53" i="6"/>
  <c r="AY6" i="3"/>
  <c r="AY53" i="3"/>
  <c r="BA4" i="3"/>
  <c r="CN43" i="11"/>
  <c r="CN27" i="11"/>
  <c r="CN11" i="11"/>
  <c r="CN41" i="11"/>
  <c r="CN25" i="11"/>
  <c r="CN9" i="11"/>
  <c r="CN30" i="11"/>
  <c r="CN50" i="11"/>
  <c r="CN18" i="11"/>
  <c r="CN28" i="11"/>
  <c r="CN8" i="11"/>
  <c r="CN6" i="11"/>
  <c r="CN32" i="11"/>
  <c r="CN51" i="11"/>
  <c r="CN35" i="11"/>
  <c r="CN19" i="11"/>
  <c r="CN49" i="11"/>
  <c r="CN33" i="11"/>
  <c r="CN46" i="11"/>
  <c r="CN14" i="11"/>
  <c r="CN34" i="11"/>
  <c r="CP4" i="11"/>
  <c r="CN40" i="11"/>
  <c r="CN36" i="11"/>
  <c r="CN31" i="11"/>
  <c r="CN45" i="11"/>
  <c r="CN13" i="11"/>
  <c r="CN7" i="11"/>
  <c r="CN44" i="11"/>
  <c r="CN20" i="11"/>
  <c r="CN37" i="11"/>
  <c r="CN42" i="11"/>
  <c r="CN47" i="11"/>
  <c r="CN15" i="11"/>
  <c r="CN29" i="11"/>
  <c r="CN38" i="11"/>
  <c r="CN26" i="11"/>
  <c r="CN24" i="11"/>
  <c r="CN48" i="11"/>
  <c r="CN39" i="11"/>
  <c r="CN53" i="11"/>
  <c r="CN21" i="11"/>
  <c r="CN22" i="11"/>
  <c r="CN10" i="11"/>
  <c r="CN52" i="11"/>
  <c r="CN23" i="11"/>
  <c r="CN55" i="11"/>
  <c r="CN12" i="11"/>
  <c r="CQ53" i="3"/>
  <c r="CQ37" i="3"/>
  <c r="CQ18" i="3"/>
  <c r="CQ51" i="3"/>
  <c r="CQ35" i="3"/>
  <c r="CQ16" i="3"/>
  <c r="CQ52" i="3"/>
  <c r="CQ17" i="3"/>
  <c r="CQ32" i="3"/>
  <c r="CQ46" i="3"/>
  <c r="CQ23" i="3"/>
  <c r="CQ19" i="3"/>
  <c r="CQ15" i="3"/>
  <c r="CQ45" i="3"/>
  <c r="CQ26" i="3"/>
  <c r="CQ10" i="3"/>
  <c r="CQ43" i="3"/>
  <c r="CQ24" i="3"/>
  <c r="CQ8" i="3"/>
  <c r="CQ36" i="3"/>
  <c r="CQ48" i="3"/>
  <c r="CQ13" i="3"/>
  <c r="CQ11" i="3"/>
  <c r="CQ55" i="3"/>
  <c r="CQ50" i="3"/>
  <c r="CQ33" i="3"/>
  <c r="CQ47" i="3"/>
  <c r="CQ12" i="3"/>
  <c r="CQ9" i="3"/>
  <c r="CQ27" i="3"/>
  <c r="CQ29" i="3"/>
  <c r="CQ22" i="3"/>
  <c r="CQ30" i="3"/>
  <c r="CQ40" i="3"/>
  <c r="CQ34" i="3"/>
  <c r="CQ49" i="3"/>
  <c r="CQ14" i="3"/>
  <c r="CQ28" i="3"/>
  <c r="CQ44" i="3"/>
  <c r="CQ21" i="3"/>
  <c r="CQ7" i="3"/>
  <c r="CQ41" i="3"/>
  <c r="CQ6" i="3"/>
  <c r="CQ20" i="3"/>
  <c r="CQ25" i="3"/>
  <c r="CQ31" i="3"/>
  <c r="CQ38" i="3"/>
  <c r="CQ39" i="3"/>
  <c r="CQ42" i="3"/>
  <c r="CO39" i="9"/>
  <c r="CO23" i="9"/>
  <c r="CO7" i="9"/>
  <c r="CO40" i="9"/>
  <c r="CO18" i="9"/>
  <c r="CO42" i="9"/>
  <c r="CO14" i="9"/>
  <c r="CO38" i="9"/>
  <c r="CO10" i="9"/>
  <c r="CO55" i="9"/>
  <c r="CO30" i="9"/>
  <c r="CO16" i="9"/>
  <c r="CO47" i="9"/>
  <c r="CO31" i="9"/>
  <c r="CO15" i="9"/>
  <c r="CO50" i="9"/>
  <c r="CO29" i="9"/>
  <c r="CO8" i="9"/>
  <c r="CO28" i="9"/>
  <c r="CO53" i="9"/>
  <c r="CO25" i="9"/>
  <c r="CO33" i="9"/>
  <c r="CO26" i="9"/>
  <c r="CO22" i="9"/>
  <c r="CO9" i="9"/>
  <c r="CO35" i="9"/>
  <c r="CQ4" i="9"/>
  <c r="CO13" i="9"/>
  <c r="CO6" i="9"/>
  <c r="CO48" i="9"/>
  <c r="CO52" i="9"/>
  <c r="CO27" i="9"/>
  <c r="CO45" i="9"/>
  <c r="CO49" i="9"/>
  <c r="CO46" i="9"/>
  <c r="CO20" i="9"/>
  <c r="CO44" i="9"/>
  <c r="CO51" i="9"/>
  <c r="CO19" i="9"/>
  <c r="CO34" i="9"/>
  <c r="CO36" i="9"/>
  <c r="CO32" i="9"/>
  <c r="CO41" i="9"/>
  <c r="CO37" i="9"/>
  <c r="CO43" i="9"/>
  <c r="CO11" i="9"/>
  <c r="CO24" i="9"/>
  <c r="CO21" i="9"/>
  <c r="CO17" i="9"/>
  <c r="CO12" i="9"/>
  <c r="BB55" i="4" l="1"/>
  <c r="CQ55" i="4"/>
  <c r="CP51" i="7"/>
  <c r="CP47" i="7"/>
  <c r="CP43" i="7"/>
  <c r="CP25" i="7"/>
  <c r="CP21" i="7"/>
  <c r="CP17" i="7"/>
  <c r="CP13" i="7"/>
  <c r="CP9" i="7"/>
  <c r="CP40" i="7"/>
  <c r="CP36" i="7"/>
  <c r="CP32" i="7"/>
  <c r="CP29" i="7"/>
  <c r="CP48" i="7"/>
  <c r="CP26" i="7"/>
  <c r="CP14" i="7"/>
  <c r="CP6" i="7"/>
  <c r="CP28" i="7"/>
  <c r="CP55" i="7"/>
  <c r="CP50" i="7"/>
  <c r="CP46" i="7"/>
  <c r="CP42" i="7"/>
  <c r="CP24" i="7"/>
  <c r="CP20" i="7"/>
  <c r="CP16" i="7"/>
  <c r="CP12" i="7"/>
  <c r="CP8" i="7"/>
  <c r="CP39" i="7"/>
  <c r="CP35" i="7"/>
  <c r="CP31" i="7"/>
  <c r="CP27" i="7"/>
  <c r="CP44" i="7"/>
  <c r="CP22" i="7"/>
  <c r="CP10" i="7"/>
  <c r="CP33" i="7"/>
  <c r="CP53" i="7"/>
  <c r="CP49" i="7"/>
  <c r="CP45" i="7"/>
  <c r="CP41" i="7"/>
  <c r="CP23" i="7"/>
  <c r="CP19" i="7"/>
  <c r="CP15" i="7"/>
  <c r="CP11" i="7"/>
  <c r="CP7" i="7"/>
  <c r="CP38" i="7"/>
  <c r="CP34" i="7"/>
  <c r="CP30" i="7"/>
  <c r="CP52" i="7"/>
  <c r="CP18" i="7"/>
  <c r="CP37" i="7"/>
  <c r="CQ10" i="1"/>
  <c r="CQ37" i="1"/>
  <c r="CQ27" i="1"/>
  <c r="CQ52" i="1"/>
  <c r="CQ21" i="1"/>
  <c r="CQ15" i="1"/>
  <c r="CQ45" i="1"/>
  <c r="CQ24" i="1"/>
  <c r="CQ16" i="1"/>
  <c r="CQ55" i="1"/>
  <c r="CQ41" i="1"/>
  <c r="CQ29" i="1"/>
  <c r="CQ44" i="1"/>
  <c r="CQ49" i="1"/>
  <c r="CQ50" i="1"/>
  <c r="CQ36" i="1"/>
  <c r="CQ33" i="1"/>
  <c r="CQ46" i="1"/>
  <c r="CQ25" i="1"/>
  <c r="CQ9" i="1"/>
  <c r="CQ13" i="1"/>
  <c r="CQ22" i="1"/>
  <c r="CQ51" i="1"/>
  <c r="CQ31" i="1"/>
  <c r="CQ42" i="1"/>
  <c r="CQ28" i="1"/>
  <c r="CQ7" i="1"/>
  <c r="CQ34" i="1"/>
  <c r="CQ20" i="1"/>
  <c r="CQ39" i="1"/>
  <c r="CQ14" i="1"/>
  <c r="CQ19" i="1"/>
  <c r="CQ30" i="1"/>
  <c r="CQ23" i="1"/>
  <c r="CQ40" i="1"/>
  <c r="CQ11" i="1"/>
  <c r="CQ26" i="1"/>
  <c r="CQ12" i="1"/>
  <c r="CQ47" i="1"/>
  <c r="CQ18" i="1"/>
  <c r="CQ53" i="1"/>
  <c r="CQ35" i="1"/>
  <c r="CQ32" i="1"/>
  <c r="CQ38" i="1"/>
  <c r="CQ48" i="1"/>
  <c r="CQ43" i="1"/>
  <c r="CQ8" i="1"/>
  <c r="CQ6" i="1"/>
  <c r="CQ54" i="1" s="1"/>
  <c r="CP52" i="4"/>
  <c r="CP18" i="4"/>
  <c r="CP41" i="4"/>
  <c r="CP19" i="4"/>
  <c r="CP28" i="4"/>
  <c r="CP42" i="4"/>
  <c r="CP24" i="4"/>
  <c r="CP21" i="4"/>
  <c r="CP54" i="4"/>
  <c r="CP36" i="4"/>
  <c r="CP45" i="4"/>
  <c r="CP31" i="4"/>
  <c r="CP56" i="4"/>
  <c r="CP9" i="4"/>
  <c r="CP15" i="4"/>
  <c r="CP33" i="4"/>
  <c r="CP8" i="4"/>
  <c r="CP35" i="4"/>
  <c r="CP20" i="4"/>
  <c r="CP13" i="4"/>
  <c r="CP43" i="4"/>
  <c r="CP16" i="4"/>
  <c r="CP11" i="4"/>
  <c r="CP7" i="4"/>
  <c r="CP47" i="4"/>
  <c r="CP48" i="4"/>
  <c r="CP26" i="4"/>
  <c r="CP38" i="4"/>
  <c r="CP30" i="4"/>
  <c r="CP40" i="4"/>
  <c r="CP12" i="4"/>
  <c r="CP50" i="4"/>
  <c r="CP32" i="4"/>
  <c r="CP37" i="4"/>
  <c r="CP46" i="4"/>
  <c r="CP29" i="4"/>
  <c r="CP10" i="4"/>
  <c r="CP25" i="4"/>
  <c r="CP23" i="4"/>
  <c r="CP22" i="4"/>
  <c r="CP49" i="4"/>
  <c r="CP27" i="4"/>
  <c r="CP44" i="4"/>
  <c r="CP39" i="4"/>
  <c r="CP34" i="4"/>
  <c r="CP51" i="4"/>
  <c r="CP14" i="4"/>
  <c r="CP53" i="4"/>
  <c r="CP17" i="4"/>
  <c r="BB6" i="7"/>
  <c r="BB53" i="7"/>
  <c r="CN55" i="4"/>
  <c r="CN54" i="7"/>
  <c r="CO21" i="11"/>
  <c r="CO7" i="11"/>
  <c r="CO55" i="11"/>
  <c r="CO29" i="11"/>
  <c r="CO12" i="11"/>
  <c r="CO18" i="11"/>
  <c r="CO48" i="11"/>
  <c r="CO41" i="11"/>
  <c r="CO6" i="11"/>
  <c r="CO20" i="11"/>
  <c r="CO35" i="11"/>
  <c r="CQ4" i="11"/>
  <c r="CO28" i="11"/>
  <c r="CO50" i="11"/>
  <c r="CO47" i="11"/>
  <c r="CO24" i="11"/>
  <c r="CO25" i="11"/>
  <c r="CO10" i="11"/>
  <c r="CO9" i="11"/>
  <c r="CO33" i="11"/>
  <c r="CO42" i="11"/>
  <c r="CO52" i="11"/>
  <c r="CO53" i="11"/>
  <c r="CO39" i="11"/>
  <c r="CO40" i="11"/>
  <c r="CO30" i="11"/>
  <c r="CO31" i="11"/>
  <c r="CO26" i="11"/>
  <c r="CO43" i="11"/>
  <c r="CO46" i="11"/>
  <c r="CO27" i="11"/>
  <c r="CO51" i="11"/>
  <c r="CO34" i="11"/>
  <c r="CO38" i="11"/>
  <c r="CO37" i="11"/>
  <c r="CO23" i="11"/>
  <c r="CO8" i="11"/>
  <c r="CO45" i="11"/>
  <c r="CO44" i="11"/>
  <c r="CO22" i="11"/>
  <c r="CO11" i="11"/>
  <c r="CO32" i="11"/>
  <c r="CO36" i="11"/>
  <c r="CO19" i="11"/>
  <c r="CO49" i="11"/>
  <c r="CO13" i="11"/>
  <c r="AY6" i="11"/>
  <c r="AY53" i="11"/>
  <c r="BA4" i="11"/>
  <c r="AN14" i="11"/>
  <c r="X14" i="11"/>
  <c r="AW14" i="11"/>
  <c r="AG14" i="11"/>
  <c r="P14" i="11"/>
  <c r="AA14" i="11"/>
  <c r="AL14" i="11"/>
  <c r="AH14" i="11"/>
  <c r="AP14" i="11"/>
  <c r="Z14" i="11"/>
  <c r="AZ14" i="11"/>
  <c r="AJ14" i="11"/>
  <c r="T14" i="11"/>
  <c r="AS14" i="11"/>
  <c r="AC14" i="11"/>
  <c r="AY14" i="11"/>
  <c r="R14" i="11"/>
  <c r="AD14" i="11"/>
  <c r="Q14" i="11"/>
  <c r="AM14" i="11"/>
  <c r="AV14" i="11"/>
  <c r="AF14" i="11"/>
  <c r="O14" i="11"/>
  <c r="AO14" i="11"/>
  <c r="Y14" i="11"/>
  <c r="AQ14" i="11"/>
  <c r="BB14" i="11"/>
  <c r="V14" i="11"/>
  <c r="S14" i="11"/>
  <c r="W14" i="11"/>
  <c r="AR14" i="11"/>
  <c r="AB14" i="11"/>
  <c r="BA14" i="11"/>
  <c r="AK14" i="11"/>
  <c r="U14" i="11"/>
  <c r="AI14" i="11"/>
  <c r="AT14" i="11"/>
  <c r="AX14" i="11"/>
  <c r="AU14" i="11"/>
  <c r="AE14" i="11"/>
  <c r="BP15" i="11"/>
  <c r="BU15" i="11"/>
  <c r="BE15" i="11"/>
  <c r="CC15" i="11"/>
  <c r="BD15" i="11"/>
  <c r="CI15" i="11"/>
  <c r="BO15" i="11"/>
  <c r="CK15" i="11"/>
  <c r="CO15" i="11"/>
  <c r="CJ15" i="11"/>
  <c r="BL15" i="11"/>
  <c r="BQ15" i="11"/>
  <c r="CA15" i="11"/>
  <c r="BV15" i="11"/>
  <c r="CE15" i="11"/>
  <c r="BJ15" i="11"/>
  <c r="CB15" i="11"/>
  <c r="CF15" i="11"/>
  <c r="BX15" i="11"/>
  <c r="BH15" i="11"/>
  <c r="BM15" i="11"/>
  <c r="BS15" i="11"/>
  <c r="BN15" i="11"/>
  <c r="BR15" i="11"/>
  <c r="BW15" i="11"/>
  <c r="BZ15" i="11"/>
  <c r="CM15" i="11"/>
  <c r="BT15" i="11"/>
  <c r="BY15" i="11"/>
  <c r="BI15" i="11"/>
  <c r="BK15" i="11"/>
  <c r="BF15" i="11"/>
  <c r="CG15" i="11"/>
  <c r="BG15" i="11"/>
  <c r="CD15" i="11"/>
  <c r="CH15" i="11"/>
  <c r="CQ15" i="11"/>
  <c r="CL15" i="11"/>
  <c r="D86" i="6"/>
  <c r="G74" i="6"/>
  <c r="BA17" i="6"/>
  <c r="AW17" i="6"/>
  <c r="AW54" i="6" s="1"/>
  <c r="AS17" i="6"/>
  <c r="AS54" i="6" s="1"/>
  <c r="AO17" i="6"/>
  <c r="AO54" i="6" s="1"/>
  <c r="AK17" i="6"/>
  <c r="AK54" i="6" s="1"/>
  <c r="E68" i="6" s="1"/>
  <c r="AG17" i="6"/>
  <c r="AG54" i="6" s="1"/>
  <c r="E66" i="6" s="1"/>
  <c r="AC17" i="6"/>
  <c r="AC54" i="6" s="1"/>
  <c r="E64" i="6" s="1"/>
  <c r="Y17" i="6"/>
  <c r="Y54" i="6" s="1"/>
  <c r="E62" i="6" s="1"/>
  <c r="U17" i="6"/>
  <c r="U54" i="6" s="1"/>
  <c r="E60" i="6" s="1"/>
  <c r="Q17" i="6"/>
  <c r="Q54" i="6" s="1"/>
  <c r="E58" i="6" s="1"/>
  <c r="AZ17" i="6"/>
  <c r="AV17" i="6"/>
  <c r="AR17" i="6"/>
  <c r="AR54" i="6" s="1"/>
  <c r="AN17" i="6"/>
  <c r="AN54" i="6" s="1"/>
  <c r="AJ17" i="6"/>
  <c r="AJ54" i="6" s="1"/>
  <c r="F67" i="6" s="1"/>
  <c r="AF17" i="6"/>
  <c r="AF54" i="6" s="1"/>
  <c r="F65" i="6" s="1"/>
  <c r="AB17" i="6"/>
  <c r="AB54" i="6" s="1"/>
  <c r="F63" i="6" s="1"/>
  <c r="X17" i="6"/>
  <c r="X54" i="6" s="1"/>
  <c r="F61" i="6" s="1"/>
  <c r="T17" i="6"/>
  <c r="T54" i="6" s="1"/>
  <c r="F59" i="6" s="1"/>
  <c r="P17" i="6"/>
  <c r="P54" i="6" s="1"/>
  <c r="F57" i="6" s="1"/>
  <c r="AU17" i="6"/>
  <c r="AM17" i="6"/>
  <c r="AM54" i="6" s="1"/>
  <c r="AE17" i="6"/>
  <c r="AE54" i="6" s="1"/>
  <c r="E65" i="6" s="1"/>
  <c r="W17" i="6"/>
  <c r="W54" i="6" s="1"/>
  <c r="E61" i="6" s="1"/>
  <c r="O17" i="6"/>
  <c r="O54" i="6" s="1"/>
  <c r="E57" i="6" s="1"/>
  <c r="AQ17" i="6"/>
  <c r="AQ54" i="6" s="1"/>
  <c r="AA17" i="6"/>
  <c r="AA54" i="6" s="1"/>
  <c r="E63" i="6" s="1"/>
  <c r="BB17" i="6"/>
  <c r="AT17" i="6"/>
  <c r="AT54" i="6" s="1"/>
  <c r="AL17" i="6"/>
  <c r="AL54" i="6" s="1"/>
  <c r="F68" i="6" s="1"/>
  <c r="AD17" i="6"/>
  <c r="AD54" i="6" s="1"/>
  <c r="F64" i="6" s="1"/>
  <c r="V17" i="6"/>
  <c r="V54" i="6" s="1"/>
  <c r="F60" i="6" s="1"/>
  <c r="AY17" i="6"/>
  <c r="AY54" i="6" s="1"/>
  <c r="AI17" i="6"/>
  <c r="AI54" i="6" s="1"/>
  <c r="E67" i="6" s="1"/>
  <c r="S17" i="6"/>
  <c r="S54" i="6" s="1"/>
  <c r="E59" i="6" s="1"/>
  <c r="AP17" i="6"/>
  <c r="AP54" i="6" s="1"/>
  <c r="AH17" i="6"/>
  <c r="AH54" i="6" s="1"/>
  <c r="F66" i="6" s="1"/>
  <c r="Z17" i="6"/>
  <c r="Z54" i="6" s="1"/>
  <c r="F62" i="6" s="1"/>
  <c r="AX17" i="6"/>
  <c r="AX54" i="6" s="1"/>
  <c r="R17" i="6"/>
  <c r="R54" i="6" s="1"/>
  <c r="F58" i="6" s="1"/>
  <c r="AU54" i="6"/>
  <c r="E86" i="6"/>
  <c r="H74" i="6"/>
  <c r="AV54" i="6"/>
  <c r="CQ54" i="7"/>
  <c r="BB17" i="1"/>
  <c r="AX17" i="1"/>
  <c r="AX54" i="1" s="1"/>
  <c r="AT17" i="1"/>
  <c r="AT54" i="1" s="1"/>
  <c r="AP17" i="1"/>
  <c r="AP54" i="1" s="1"/>
  <c r="AL17" i="1"/>
  <c r="AL54" i="1" s="1"/>
  <c r="F68" i="1" s="1"/>
  <c r="AH17" i="1"/>
  <c r="AH54" i="1" s="1"/>
  <c r="F66" i="1" s="1"/>
  <c r="AD17" i="1"/>
  <c r="AD54" i="1" s="1"/>
  <c r="F64" i="1" s="1"/>
  <c r="Z17" i="1"/>
  <c r="Z54" i="1" s="1"/>
  <c r="F62" i="1" s="1"/>
  <c r="V17" i="1"/>
  <c r="V54" i="1" s="1"/>
  <c r="F60" i="1" s="1"/>
  <c r="R17" i="1"/>
  <c r="R54" i="1" s="1"/>
  <c r="F58" i="1" s="1"/>
  <c r="BA17" i="1"/>
  <c r="BA54" i="1" s="1"/>
  <c r="AW17" i="1"/>
  <c r="AW54" i="1" s="1"/>
  <c r="AS17" i="1"/>
  <c r="AO17" i="1"/>
  <c r="AO54" i="1" s="1"/>
  <c r="AK17" i="1"/>
  <c r="AK54" i="1" s="1"/>
  <c r="E68" i="1" s="1"/>
  <c r="AG17" i="1"/>
  <c r="AG54" i="1" s="1"/>
  <c r="E66" i="1" s="1"/>
  <c r="AC17" i="1"/>
  <c r="AC54" i="1" s="1"/>
  <c r="E64" i="1" s="1"/>
  <c r="Y17" i="1"/>
  <c r="Y54" i="1" s="1"/>
  <c r="E62" i="1" s="1"/>
  <c r="U17" i="1"/>
  <c r="U54" i="1" s="1"/>
  <c r="E60" i="1" s="1"/>
  <c r="Q17" i="1"/>
  <c r="Q54" i="1" s="1"/>
  <c r="E58" i="1" s="1"/>
  <c r="AU17" i="1"/>
  <c r="AU54" i="1" s="1"/>
  <c r="AM17" i="1"/>
  <c r="AM54" i="1" s="1"/>
  <c r="AE17" i="1"/>
  <c r="AE54" i="1" s="1"/>
  <c r="E65" i="1" s="1"/>
  <c r="W17" i="1"/>
  <c r="W54" i="1" s="1"/>
  <c r="E61" i="1" s="1"/>
  <c r="O17" i="1"/>
  <c r="O54" i="1" s="1"/>
  <c r="E57" i="1" s="1"/>
  <c r="AV17" i="1"/>
  <c r="AN17" i="1"/>
  <c r="AN54" i="1" s="1"/>
  <c r="AF17" i="1"/>
  <c r="AF54" i="1" s="1"/>
  <c r="F65" i="1" s="1"/>
  <c r="X17" i="1"/>
  <c r="X54" i="1" s="1"/>
  <c r="F61" i="1" s="1"/>
  <c r="P17" i="1"/>
  <c r="P54" i="1" s="1"/>
  <c r="F57" i="1" s="1"/>
  <c r="AQ17" i="1"/>
  <c r="AQ54" i="1" s="1"/>
  <c r="AA17" i="1"/>
  <c r="AA54" i="1" s="1"/>
  <c r="E63" i="1" s="1"/>
  <c r="AZ17" i="1"/>
  <c r="AZ54" i="1" s="1"/>
  <c r="AJ17" i="1"/>
  <c r="AJ54" i="1" s="1"/>
  <c r="F67" i="1" s="1"/>
  <c r="T17" i="1"/>
  <c r="T54" i="1" s="1"/>
  <c r="F59" i="1" s="1"/>
  <c r="AR17" i="1"/>
  <c r="AR54" i="1" s="1"/>
  <c r="AB17" i="1"/>
  <c r="AB54" i="1" s="1"/>
  <c r="F63" i="1" s="1"/>
  <c r="AY17" i="1"/>
  <c r="AY54" i="1" s="1"/>
  <c r="AI17" i="1"/>
  <c r="AI54" i="1" s="1"/>
  <c r="E67" i="1" s="1"/>
  <c r="S17" i="1"/>
  <c r="S54" i="1" s="1"/>
  <c r="E59" i="1" s="1"/>
  <c r="D86" i="1"/>
  <c r="G74" i="1"/>
  <c r="AS54" i="1"/>
  <c r="E86" i="1"/>
  <c r="H74" i="1"/>
  <c r="AV54" i="1"/>
  <c r="D81" i="8"/>
  <c r="D86" i="8" s="1"/>
  <c r="E86" i="8"/>
  <c r="CL54" i="8"/>
  <c r="Q17" i="8"/>
  <c r="Q54" i="8" s="1"/>
  <c r="E58" i="8" s="1"/>
  <c r="AW17" i="8"/>
  <c r="AW54" i="8" s="1"/>
  <c r="AO17" i="8"/>
  <c r="AO54" i="8" s="1"/>
  <c r="AE17" i="8"/>
  <c r="AE54" i="8" s="1"/>
  <c r="E65" i="8" s="1"/>
  <c r="BB17" i="8"/>
  <c r="AH17" i="8"/>
  <c r="AH54" i="8" s="1"/>
  <c r="F66" i="8" s="1"/>
  <c r="R17" i="8"/>
  <c r="R54" i="8" s="1"/>
  <c r="F58" i="8" s="1"/>
  <c r="AN17" i="8"/>
  <c r="AN54" i="8" s="1"/>
  <c r="X17" i="8"/>
  <c r="X54" i="8" s="1"/>
  <c r="F61" i="8" s="1"/>
  <c r="AK17" i="8"/>
  <c r="AK54" i="8" s="1"/>
  <c r="E68" i="8" s="1"/>
  <c r="P17" i="8"/>
  <c r="P54" i="8" s="1"/>
  <c r="F57" i="8" s="1"/>
  <c r="AU17" i="8"/>
  <c r="AU54" i="8" s="1"/>
  <c r="AM17" i="8"/>
  <c r="AM54" i="8" s="1"/>
  <c r="AC17" i="8"/>
  <c r="AC54" i="8" s="1"/>
  <c r="E64" i="8" s="1"/>
  <c r="W17" i="8"/>
  <c r="W54" i="8" s="1"/>
  <c r="E61" i="8" s="1"/>
  <c r="AX17" i="8"/>
  <c r="AX54" i="8" s="1"/>
  <c r="AD17" i="8"/>
  <c r="AD54" i="8" s="1"/>
  <c r="F64" i="8" s="1"/>
  <c r="AZ17" i="8"/>
  <c r="AZ54" i="8" s="1"/>
  <c r="AJ17" i="8"/>
  <c r="AJ54" i="8" s="1"/>
  <c r="F67" i="8" s="1"/>
  <c r="T17" i="8"/>
  <c r="T54" i="8" s="1"/>
  <c r="F59" i="8" s="1"/>
  <c r="AL17" i="8"/>
  <c r="AL54" i="8" s="1"/>
  <c r="F68" i="8" s="1"/>
  <c r="O17" i="8"/>
  <c r="O54" i="8" s="1"/>
  <c r="E57" i="8" s="1"/>
  <c r="AS17" i="8"/>
  <c r="AS54" i="8" s="1"/>
  <c r="AA17" i="8"/>
  <c r="AA54" i="8" s="1"/>
  <c r="E63" i="8" s="1"/>
  <c r="AT17" i="8"/>
  <c r="AT54" i="8" s="1"/>
  <c r="AV17" i="8"/>
  <c r="AV54" i="8" s="1"/>
  <c r="AQ17" i="8"/>
  <c r="AQ54" i="8" s="1"/>
  <c r="Y17" i="8"/>
  <c r="Y54" i="8" s="1"/>
  <c r="E62" i="8" s="1"/>
  <c r="AP17" i="8"/>
  <c r="AP54" i="8" s="1"/>
  <c r="AR17" i="8"/>
  <c r="AR54" i="8" s="1"/>
  <c r="BA17" i="8"/>
  <c r="AI17" i="8"/>
  <c r="AI54" i="8" s="1"/>
  <c r="E67" i="8" s="1"/>
  <c r="U17" i="8"/>
  <c r="U54" i="8" s="1"/>
  <c r="E60" i="8" s="1"/>
  <c r="Z17" i="8"/>
  <c r="Z54" i="8" s="1"/>
  <c r="F62" i="8" s="1"/>
  <c r="AF17" i="8"/>
  <c r="AF54" i="8" s="1"/>
  <c r="F65" i="8" s="1"/>
  <c r="AY17" i="8"/>
  <c r="AG17" i="8"/>
  <c r="AG54" i="8" s="1"/>
  <c r="E66" i="8" s="1"/>
  <c r="S17" i="8"/>
  <c r="S54" i="8" s="1"/>
  <c r="E59" i="8" s="1"/>
  <c r="V17" i="8"/>
  <c r="V54" i="8" s="1"/>
  <c r="F60" i="8" s="1"/>
  <c r="AB17" i="8"/>
  <c r="AB54" i="8" s="1"/>
  <c r="F63" i="8" s="1"/>
  <c r="BB6" i="2"/>
  <c r="BB53" i="2"/>
  <c r="CN54" i="2"/>
  <c r="CP53" i="2"/>
  <c r="CP52" i="2"/>
  <c r="CP51" i="2"/>
  <c r="CP50" i="2"/>
  <c r="CP49" i="2"/>
  <c r="CP48" i="2"/>
  <c r="CP47" i="2"/>
  <c r="CP46" i="2"/>
  <c r="CP45" i="2"/>
  <c r="CP44" i="2"/>
  <c r="CP43" i="2"/>
  <c r="CP42" i="2"/>
  <c r="CP41" i="2"/>
  <c r="CP40" i="2"/>
  <c r="CP55" i="2"/>
  <c r="CP29" i="2"/>
  <c r="CP28" i="2"/>
  <c r="CP27" i="2"/>
  <c r="CP26" i="2"/>
  <c r="CP25" i="2"/>
  <c r="CP24" i="2"/>
  <c r="CP23" i="2"/>
  <c r="CP22" i="2"/>
  <c r="CP21" i="2"/>
  <c r="CP20" i="2"/>
  <c r="CP19" i="2"/>
  <c r="CP18" i="2"/>
  <c r="CP17" i="2"/>
  <c r="CP16" i="2"/>
  <c r="CP15" i="2"/>
  <c r="CP14" i="2"/>
  <c r="CP13" i="2"/>
  <c r="CP12" i="2"/>
  <c r="CP11" i="2"/>
  <c r="CP10" i="2"/>
  <c r="CP9" i="2"/>
  <c r="CP8" i="2"/>
  <c r="CP7" i="2"/>
  <c r="CP6" i="2"/>
  <c r="CP30" i="2"/>
  <c r="CP38" i="2"/>
  <c r="CP34" i="2"/>
  <c r="CP39" i="2"/>
  <c r="CP31" i="2"/>
  <c r="CP37" i="2"/>
  <c r="CP33" i="2"/>
  <c r="CP36" i="2"/>
  <c r="CP32" i="2"/>
  <c r="CP35" i="2"/>
  <c r="CO54" i="2"/>
  <c r="CQ55" i="2"/>
  <c r="CQ39" i="2"/>
  <c r="CQ38" i="2"/>
  <c r="CQ37" i="2"/>
  <c r="CQ36" i="2"/>
  <c r="CQ35" i="2"/>
  <c r="CQ34" i="2"/>
  <c r="CQ33" i="2"/>
  <c r="CQ32" i="2"/>
  <c r="CQ31" i="2"/>
  <c r="CQ30" i="2"/>
  <c r="CQ41" i="2"/>
  <c r="CQ53" i="2"/>
  <c r="CQ52" i="2"/>
  <c r="CQ50" i="2"/>
  <c r="CQ48" i="2"/>
  <c r="CQ46" i="2"/>
  <c r="CQ44" i="2"/>
  <c r="CQ42" i="2"/>
  <c r="CQ29" i="2"/>
  <c r="CQ28" i="2"/>
  <c r="CQ27" i="2"/>
  <c r="CQ26" i="2"/>
  <c r="CQ25" i="2"/>
  <c r="CQ24" i="2"/>
  <c r="CQ23" i="2"/>
  <c r="CQ22" i="2"/>
  <c r="CQ21" i="2"/>
  <c r="CQ20" i="2"/>
  <c r="CQ19" i="2"/>
  <c r="CQ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Q51" i="2"/>
  <c r="CQ43" i="2"/>
  <c r="CQ49" i="2"/>
  <c r="CQ47" i="2"/>
  <c r="CQ40" i="2"/>
  <c r="CQ45" i="2"/>
  <c r="BA53" i="2"/>
  <c r="BA6" i="2"/>
  <c r="BA54" i="2" s="1"/>
  <c r="D86" i="9"/>
  <c r="G74" i="9"/>
  <c r="AY17" i="9"/>
  <c r="AY54" i="9" s="1"/>
  <c r="AU17" i="9"/>
  <c r="AU54" i="9" s="1"/>
  <c r="AQ17" i="9"/>
  <c r="AQ54" i="9" s="1"/>
  <c r="AM17" i="9"/>
  <c r="AM54" i="9" s="1"/>
  <c r="AI17" i="9"/>
  <c r="AI54" i="9" s="1"/>
  <c r="E67" i="9" s="1"/>
  <c r="AE17" i="9"/>
  <c r="AE54" i="9" s="1"/>
  <c r="E65" i="9" s="1"/>
  <c r="AA17" i="9"/>
  <c r="AA54" i="9" s="1"/>
  <c r="E63" i="9" s="1"/>
  <c r="W17" i="9"/>
  <c r="W54" i="9" s="1"/>
  <c r="E61" i="9" s="1"/>
  <c r="S17" i="9"/>
  <c r="S54" i="9" s="1"/>
  <c r="E59" i="9" s="1"/>
  <c r="O17" i="9"/>
  <c r="O54" i="9" s="1"/>
  <c r="E57" i="9" s="1"/>
  <c r="AZ17" i="9"/>
  <c r="AZ54" i="9" s="1"/>
  <c r="AV17" i="9"/>
  <c r="AV54" i="9" s="1"/>
  <c r="AR17" i="9"/>
  <c r="AR54" i="9" s="1"/>
  <c r="AN17" i="9"/>
  <c r="AN54" i="9" s="1"/>
  <c r="AJ17" i="9"/>
  <c r="AJ54" i="9" s="1"/>
  <c r="F67" i="9" s="1"/>
  <c r="AF17" i="9"/>
  <c r="AF54" i="9" s="1"/>
  <c r="F65" i="9" s="1"/>
  <c r="AB17" i="9"/>
  <c r="AB54" i="9" s="1"/>
  <c r="F63" i="9" s="1"/>
  <c r="X17" i="9"/>
  <c r="X54" i="9" s="1"/>
  <c r="F61" i="9" s="1"/>
  <c r="T17" i="9"/>
  <c r="T54" i="9" s="1"/>
  <c r="F59" i="9" s="1"/>
  <c r="P17" i="9"/>
  <c r="P54" i="9" s="1"/>
  <c r="F57" i="9" s="1"/>
  <c r="AW17" i="9"/>
  <c r="AW54" i="9" s="1"/>
  <c r="AO17" i="9"/>
  <c r="AO54" i="9" s="1"/>
  <c r="AG17" i="9"/>
  <c r="AG54" i="9" s="1"/>
  <c r="E66" i="9" s="1"/>
  <c r="Y17" i="9"/>
  <c r="Y54" i="9" s="1"/>
  <c r="E62" i="9" s="1"/>
  <c r="Q17" i="9"/>
  <c r="Q54" i="9" s="1"/>
  <c r="E58" i="9" s="1"/>
  <c r="BB17" i="9"/>
  <c r="BB54" i="9" s="1"/>
  <c r="AT17" i="9"/>
  <c r="AT54" i="9" s="1"/>
  <c r="AL17" i="9"/>
  <c r="AL54" i="9" s="1"/>
  <c r="F68" i="9" s="1"/>
  <c r="AD17" i="9"/>
  <c r="AD54" i="9" s="1"/>
  <c r="F64" i="9" s="1"/>
  <c r="V17" i="9"/>
  <c r="V54" i="9" s="1"/>
  <c r="F60" i="9" s="1"/>
  <c r="AX17" i="9"/>
  <c r="AX54" i="9" s="1"/>
  <c r="AH17" i="9"/>
  <c r="AH54" i="9" s="1"/>
  <c r="F66" i="9" s="1"/>
  <c r="R17" i="9"/>
  <c r="R54" i="9" s="1"/>
  <c r="F58" i="9" s="1"/>
  <c r="AC17" i="9"/>
  <c r="AC54" i="9" s="1"/>
  <c r="E64" i="9" s="1"/>
  <c r="AP17" i="9"/>
  <c r="AP54" i="9" s="1"/>
  <c r="Z17" i="9"/>
  <c r="Z54" i="9" s="1"/>
  <c r="F62" i="9" s="1"/>
  <c r="BA17" i="9"/>
  <c r="BA54" i="9" s="1"/>
  <c r="AK17" i="9"/>
  <c r="AK54" i="9" s="1"/>
  <c r="E68" i="9" s="1"/>
  <c r="U17" i="9"/>
  <c r="U54" i="9" s="1"/>
  <c r="E60" i="9" s="1"/>
  <c r="AS17" i="9"/>
  <c r="AS54" i="9" s="1"/>
  <c r="E86" i="9"/>
  <c r="H74" i="9"/>
  <c r="H74" i="3"/>
  <c r="D86" i="3"/>
  <c r="AZ17" i="3"/>
  <c r="AZ54" i="3" s="1"/>
  <c r="AV17" i="3"/>
  <c r="AV54" i="3" s="1"/>
  <c r="AR17" i="3"/>
  <c r="AR54" i="3" s="1"/>
  <c r="AN17" i="3"/>
  <c r="AN54" i="3" s="1"/>
  <c r="AJ17" i="3"/>
  <c r="AJ54" i="3" s="1"/>
  <c r="F67" i="3" s="1"/>
  <c r="AF17" i="3"/>
  <c r="AF54" i="3" s="1"/>
  <c r="F65" i="3" s="1"/>
  <c r="AB17" i="3"/>
  <c r="AB54" i="3" s="1"/>
  <c r="F63" i="3" s="1"/>
  <c r="X17" i="3"/>
  <c r="X54" i="3" s="1"/>
  <c r="F61" i="3" s="1"/>
  <c r="T17" i="3"/>
  <c r="T54" i="3" s="1"/>
  <c r="F59" i="3" s="1"/>
  <c r="P17" i="3"/>
  <c r="P54" i="3" s="1"/>
  <c r="F57" i="3" s="1"/>
  <c r="BA17" i="3"/>
  <c r="AW17" i="3"/>
  <c r="AW54" i="3" s="1"/>
  <c r="AS17" i="3"/>
  <c r="AS54" i="3" s="1"/>
  <c r="AO17" i="3"/>
  <c r="AO54" i="3" s="1"/>
  <c r="AK17" i="3"/>
  <c r="AK54" i="3" s="1"/>
  <c r="E68" i="3" s="1"/>
  <c r="AG17" i="3"/>
  <c r="AG54" i="3" s="1"/>
  <c r="E66" i="3" s="1"/>
  <c r="AC17" i="3"/>
  <c r="AC54" i="3" s="1"/>
  <c r="E64" i="3" s="1"/>
  <c r="Y17" i="3"/>
  <c r="Y54" i="3" s="1"/>
  <c r="E62" i="3" s="1"/>
  <c r="U17" i="3"/>
  <c r="U54" i="3" s="1"/>
  <c r="E60" i="3" s="1"/>
  <c r="Q17" i="3"/>
  <c r="Q54" i="3" s="1"/>
  <c r="E58" i="3" s="1"/>
  <c r="BB17" i="3"/>
  <c r="BB54" i="3" s="1"/>
  <c r="AT17" i="3"/>
  <c r="AT54" i="3" s="1"/>
  <c r="AL17" i="3"/>
  <c r="AL54" i="3" s="1"/>
  <c r="F68" i="3" s="1"/>
  <c r="AD17" i="3"/>
  <c r="AD54" i="3" s="1"/>
  <c r="F64" i="3" s="1"/>
  <c r="V17" i="3"/>
  <c r="V54" i="3" s="1"/>
  <c r="F60" i="3" s="1"/>
  <c r="AP17" i="3"/>
  <c r="AP54" i="3" s="1"/>
  <c r="Z17" i="3"/>
  <c r="Z54" i="3" s="1"/>
  <c r="F62" i="3" s="1"/>
  <c r="AY17" i="3"/>
  <c r="AQ17" i="3"/>
  <c r="AQ54" i="3" s="1"/>
  <c r="AI17" i="3"/>
  <c r="AI54" i="3" s="1"/>
  <c r="E67" i="3" s="1"/>
  <c r="AA17" i="3"/>
  <c r="AA54" i="3" s="1"/>
  <c r="E63" i="3" s="1"/>
  <c r="S17" i="3"/>
  <c r="S54" i="3" s="1"/>
  <c r="E59" i="3" s="1"/>
  <c r="AX17" i="3"/>
  <c r="AX54" i="3" s="1"/>
  <c r="AH17" i="3"/>
  <c r="R17" i="3"/>
  <c r="R54" i="3" s="1"/>
  <c r="F58" i="3" s="1"/>
  <c r="AM17" i="3"/>
  <c r="AM54" i="3" s="1"/>
  <c r="AU17" i="3"/>
  <c r="AU54" i="3" s="1"/>
  <c r="AE17" i="3"/>
  <c r="AE54" i="3" s="1"/>
  <c r="E65" i="3" s="1"/>
  <c r="W17" i="3"/>
  <c r="W54" i="3" s="1"/>
  <c r="E61" i="3" s="1"/>
  <c r="O17" i="3"/>
  <c r="O54" i="3" s="1"/>
  <c r="E57" i="3" s="1"/>
  <c r="E86" i="3"/>
  <c r="AH54" i="3"/>
  <c r="F66" i="3" s="1"/>
  <c r="AY54" i="3"/>
  <c r="D86" i="5"/>
  <c r="G74" i="5"/>
  <c r="AY17" i="5"/>
  <c r="AY54" i="5" s="1"/>
  <c r="AU17" i="5"/>
  <c r="AU54" i="5" s="1"/>
  <c r="AQ17" i="5"/>
  <c r="AQ54" i="5" s="1"/>
  <c r="AM17" i="5"/>
  <c r="AM54" i="5" s="1"/>
  <c r="AI17" i="5"/>
  <c r="AI54" i="5" s="1"/>
  <c r="E67" i="5" s="1"/>
  <c r="AE17" i="5"/>
  <c r="AE54" i="5" s="1"/>
  <c r="E65" i="5" s="1"/>
  <c r="AA17" i="5"/>
  <c r="AA54" i="5" s="1"/>
  <c r="E63" i="5" s="1"/>
  <c r="W17" i="5"/>
  <c r="W54" i="5" s="1"/>
  <c r="S17" i="5"/>
  <c r="S54" i="5" s="1"/>
  <c r="E59" i="5" s="1"/>
  <c r="O17" i="5"/>
  <c r="O54" i="5" s="1"/>
  <c r="E57" i="5" s="1"/>
  <c r="AZ17" i="5"/>
  <c r="AZ54" i="5" s="1"/>
  <c r="AV17" i="5"/>
  <c r="AV54" i="5" s="1"/>
  <c r="AR17" i="5"/>
  <c r="AR54" i="5" s="1"/>
  <c r="AN17" i="5"/>
  <c r="AN54" i="5" s="1"/>
  <c r="AJ17" i="5"/>
  <c r="AJ54" i="5" s="1"/>
  <c r="F67" i="5" s="1"/>
  <c r="AF17" i="5"/>
  <c r="AF54" i="5" s="1"/>
  <c r="F65" i="5" s="1"/>
  <c r="AB17" i="5"/>
  <c r="AB54" i="5" s="1"/>
  <c r="F63" i="5" s="1"/>
  <c r="X17" i="5"/>
  <c r="X54" i="5" s="1"/>
  <c r="F61" i="5" s="1"/>
  <c r="T17" i="5"/>
  <c r="T54" i="5" s="1"/>
  <c r="F59" i="5" s="1"/>
  <c r="P17" i="5"/>
  <c r="P54" i="5" s="1"/>
  <c r="F57" i="5" s="1"/>
  <c r="AW17" i="5"/>
  <c r="AW54" i="5" s="1"/>
  <c r="AO17" i="5"/>
  <c r="AO54" i="5" s="1"/>
  <c r="AG17" i="5"/>
  <c r="AG54" i="5" s="1"/>
  <c r="E66" i="5" s="1"/>
  <c r="Y17" i="5"/>
  <c r="Y54" i="5" s="1"/>
  <c r="E62" i="5" s="1"/>
  <c r="Q17" i="5"/>
  <c r="Q54" i="5" s="1"/>
  <c r="E58" i="5" s="1"/>
  <c r="AX17" i="5"/>
  <c r="AX54" i="5" s="1"/>
  <c r="AP17" i="5"/>
  <c r="AP54" i="5" s="1"/>
  <c r="AH17" i="5"/>
  <c r="AH54" i="5" s="1"/>
  <c r="F66" i="5" s="1"/>
  <c r="Z17" i="5"/>
  <c r="Z54" i="5" s="1"/>
  <c r="F62" i="5" s="1"/>
  <c r="R17" i="5"/>
  <c r="R54" i="5" s="1"/>
  <c r="F58" i="5" s="1"/>
  <c r="AS17" i="5"/>
  <c r="AS54" i="5" s="1"/>
  <c r="AC17" i="5"/>
  <c r="AC54" i="5" s="1"/>
  <c r="E64" i="5" s="1"/>
  <c r="V17" i="5"/>
  <c r="V54" i="5" s="1"/>
  <c r="F60" i="5" s="1"/>
  <c r="BA17" i="5"/>
  <c r="BA54" i="5" s="1"/>
  <c r="U17" i="5"/>
  <c r="U54" i="5" s="1"/>
  <c r="E60" i="5" s="1"/>
  <c r="AT17" i="5"/>
  <c r="AT54" i="5" s="1"/>
  <c r="AD17" i="5"/>
  <c r="AD54" i="5" s="1"/>
  <c r="F64" i="5" s="1"/>
  <c r="BB17" i="5"/>
  <c r="BB54" i="5" s="1"/>
  <c r="AL17" i="5"/>
  <c r="AL54" i="5" s="1"/>
  <c r="F68" i="5" s="1"/>
  <c r="AK17" i="5"/>
  <c r="AK54" i="5" s="1"/>
  <c r="E68" i="5" s="1"/>
  <c r="E86" i="5"/>
  <c r="H74" i="5"/>
  <c r="BA16" i="10"/>
  <c r="AW16" i="10"/>
  <c r="AS16" i="10"/>
  <c r="AO16" i="10"/>
  <c r="AK16" i="10"/>
  <c r="AG16" i="10"/>
  <c r="AC16" i="10"/>
  <c r="Y16" i="10"/>
  <c r="U16" i="10"/>
  <c r="Q16" i="10"/>
  <c r="BB16" i="10"/>
  <c r="AX16" i="10"/>
  <c r="AT16" i="10"/>
  <c r="AP16" i="10"/>
  <c r="AL16" i="10"/>
  <c r="AH16" i="10"/>
  <c r="AD16" i="10"/>
  <c r="Z16" i="10"/>
  <c r="V16" i="10"/>
  <c r="R16" i="10"/>
  <c r="AZ16" i="10"/>
  <c r="AR16" i="10"/>
  <c r="AJ16" i="10"/>
  <c r="AB16" i="10"/>
  <c r="T16" i="10"/>
  <c r="AU16" i="10"/>
  <c r="AM16" i="10"/>
  <c r="AE16" i="10"/>
  <c r="W16" i="10"/>
  <c r="O16" i="10"/>
  <c r="AV16" i="10"/>
  <c r="AF16" i="10"/>
  <c r="P16" i="10"/>
  <c r="AA16" i="10"/>
  <c r="AN16" i="10"/>
  <c r="AY16" i="10"/>
  <c r="AI16" i="10"/>
  <c r="S16" i="10"/>
  <c r="AQ16" i="10"/>
  <c r="X16" i="10"/>
  <c r="BZ17" i="10"/>
  <c r="BZ54" i="10" s="1"/>
  <c r="BV17" i="10"/>
  <c r="BV54" i="10" s="1"/>
  <c r="E83" i="10" s="1"/>
  <c r="BR17" i="10"/>
  <c r="BR54" i="10" s="1"/>
  <c r="E81" i="10" s="1"/>
  <c r="BN17" i="10"/>
  <c r="BN54" i="10" s="1"/>
  <c r="E79" i="10" s="1"/>
  <c r="BJ17" i="10"/>
  <c r="BJ54" i="10" s="1"/>
  <c r="E77" i="10" s="1"/>
  <c r="BF17" i="10"/>
  <c r="BF54" i="10" s="1"/>
  <c r="E75" i="10" s="1"/>
  <c r="CA17" i="10"/>
  <c r="CA54" i="10" s="1"/>
  <c r="D85" i="10" s="1"/>
  <c r="BW17" i="10"/>
  <c r="BW54" i="10" s="1"/>
  <c r="D83" i="10" s="1"/>
  <c r="BS17" i="10"/>
  <c r="BS54" i="10" s="1"/>
  <c r="D81" i="10" s="1"/>
  <c r="BO17" i="10"/>
  <c r="BO54" i="10" s="1"/>
  <c r="D79" i="10" s="1"/>
  <c r="BK17" i="10"/>
  <c r="BK54" i="10" s="1"/>
  <c r="D77" i="10" s="1"/>
  <c r="BG17" i="10"/>
  <c r="BG54" i="10" s="1"/>
  <c r="D75" i="10" s="1"/>
  <c r="BY17" i="10"/>
  <c r="BY54" i="10" s="1"/>
  <c r="D84" i="10" s="1"/>
  <c r="BQ17" i="10"/>
  <c r="BQ54" i="10" s="1"/>
  <c r="D80" i="10" s="1"/>
  <c r="BI17" i="10"/>
  <c r="BI54" i="10" s="1"/>
  <c r="D76" i="10" s="1"/>
  <c r="CB17" i="10"/>
  <c r="CB54" i="10" s="1"/>
  <c r="BT17" i="10"/>
  <c r="BT54" i="10" s="1"/>
  <c r="E82" i="10" s="1"/>
  <c r="BL17" i="10"/>
  <c r="BL54" i="10" s="1"/>
  <c r="E78" i="10" s="1"/>
  <c r="BD17" i="10"/>
  <c r="BD54" i="10" s="1"/>
  <c r="E74" i="10" s="1"/>
  <c r="BM17" i="10"/>
  <c r="BM54" i="10" s="1"/>
  <c r="D78" i="10" s="1"/>
  <c r="BH17" i="10"/>
  <c r="BH54" i="10" s="1"/>
  <c r="E76" i="10" s="1"/>
  <c r="BU17" i="10"/>
  <c r="BU54" i="10" s="1"/>
  <c r="D82" i="10" s="1"/>
  <c r="BP17" i="10"/>
  <c r="BP54" i="10" s="1"/>
  <c r="E80" i="10" s="1"/>
  <c r="CC17" i="10"/>
  <c r="CC54" i="10" s="1"/>
  <c r="BX17" i="10"/>
  <c r="BX54" i="10" s="1"/>
  <c r="E84" i="10" s="1"/>
  <c r="BE17" i="10"/>
  <c r="BE54" i="10" s="1"/>
  <c r="D74" i="10" s="1"/>
  <c r="G74" i="10" s="1"/>
  <c r="CE17" i="10"/>
  <c r="CE54" i="10" s="1"/>
  <c r="CD17" i="10"/>
  <c r="CD54" i="10" s="1"/>
  <c r="CG17" i="10"/>
  <c r="CG54" i="10" s="1"/>
  <c r="CF17" i="10"/>
  <c r="CF54" i="10" s="1"/>
  <c r="CI17" i="10"/>
  <c r="CI54" i="10" s="1"/>
  <c r="CH17" i="10"/>
  <c r="CH54" i="10" s="1"/>
  <c r="CJ17" i="10"/>
  <c r="CJ54" i="10" s="1"/>
  <c r="CK17" i="10"/>
  <c r="CK54" i="10" s="1"/>
  <c r="CL17" i="10"/>
  <c r="CL54" i="10" s="1"/>
  <c r="CM17" i="10"/>
  <c r="CM54" i="10" s="1"/>
  <c r="E86" i="12"/>
  <c r="D86" i="12"/>
  <c r="I57" i="12"/>
  <c r="H74" i="12"/>
  <c r="AZ17" i="12"/>
  <c r="AZ54" i="12" s="1"/>
  <c r="AU17" i="12"/>
  <c r="AU54" i="12" s="1"/>
  <c r="AQ17" i="12"/>
  <c r="AQ54" i="12" s="1"/>
  <c r="AM17" i="12"/>
  <c r="AM54" i="12" s="1"/>
  <c r="AI17" i="12"/>
  <c r="AI54" i="12" s="1"/>
  <c r="E67" i="12" s="1"/>
  <c r="AE17" i="12"/>
  <c r="AE54" i="12" s="1"/>
  <c r="E65" i="12" s="1"/>
  <c r="AA17" i="12"/>
  <c r="AA54" i="12" s="1"/>
  <c r="E63" i="12" s="1"/>
  <c r="W17" i="12"/>
  <c r="W54" i="12" s="1"/>
  <c r="E61" i="12" s="1"/>
  <c r="S17" i="12"/>
  <c r="S54" i="12" s="1"/>
  <c r="E59" i="12" s="1"/>
  <c r="BA17" i="12"/>
  <c r="BA54" i="12" s="1"/>
  <c r="AV17" i="12"/>
  <c r="AV54" i="12" s="1"/>
  <c r="AR17" i="12"/>
  <c r="AR54" i="12" s="1"/>
  <c r="AN17" i="12"/>
  <c r="AN54" i="12" s="1"/>
  <c r="AJ17" i="12"/>
  <c r="AJ54" i="12" s="1"/>
  <c r="AF17" i="12"/>
  <c r="AF54" i="12" s="1"/>
  <c r="F65" i="12" s="1"/>
  <c r="AB17" i="12"/>
  <c r="AB54" i="12" s="1"/>
  <c r="F63" i="12" s="1"/>
  <c r="X17" i="12"/>
  <c r="X54" i="12" s="1"/>
  <c r="T17" i="12"/>
  <c r="T54" i="12" s="1"/>
  <c r="F59" i="12" s="1"/>
  <c r="AY17" i="12"/>
  <c r="AY54" i="12" s="1"/>
  <c r="AP17" i="12"/>
  <c r="AP54" i="12" s="1"/>
  <c r="AH17" i="12"/>
  <c r="AH54" i="12" s="1"/>
  <c r="F66" i="12" s="1"/>
  <c r="Z17" i="12"/>
  <c r="Z54" i="12" s="1"/>
  <c r="F62" i="12" s="1"/>
  <c r="R17" i="12"/>
  <c r="R54" i="12" s="1"/>
  <c r="F58" i="12" s="1"/>
  <c r="BB17" i="12"/>
  <c r="BB54" i="12" s="1"/>
  <c r="AS17" i="12"/>
  <c r="AS54" i="12" s="1"/>
  <c r="AK17" i="12"/>
  <c r="AK54" i="12" s="1"/>
  <c r="AC17" i="12"/>
  <c r="AC54" i="12" s="1"/>
  <c r="E64" i="12" s="1"/>
  <c r="U17" i="12"/>
  <c r="U54" i="12" s="1"/>
  <c r="E60" i="12" s="1"/>
  <c r="AW17" i="12"/>
  <c r="AW54" i="12" s="1"/>
  <c r="AO17" i="12"/>
  <c r="AO54" i="12" s="1"/>
  <c r="Y17" i="12"/>
  <c r="Y54" i="12" s="1"/>
  <c r="E62" i="12" s="1"/>
  <c r="AL17" i="12"/>
  <c r="AL54" i="12" s="1"/>
  <c r="F68" i="12" s="1"/>
  <c r="AG17" i="12"/>
  <c r="AG54" i="12" s="1"/>
  <c r="E66" i="12" s="1"/>
  <c r="AT17" i="12"/>
  <c r="AT54" i="12" s="1"/>
  <c r="AD17" i="12"/>
  <c r="AD54" i="12" s="1"/>
  <c r="F64" i="12" s="1"/>
  <c r="V17" i="12"/>
  <c r="V54" i="12" s="1"/>
  <c r="F60" i="12" s="1"/>
  <c r="AX17" i="12"/>
  <c r="AX54" i="12" s="1"/>
  <c r="Q17" i="12"/>
  <c r="Q54" i="12" s="1"/>
  <c r="E58" i="12" s="1"/>
  <c r="AZ54" i="6"/>
  <c r="J44" i="3"/>
  <c r="J44" i="9"/>
  <c r="H2" i="2"/>
  <c r="CN28" i="8"/>
  <c r="CN22" i="8"/>
  <c r="CN18" i="8"/>
  <c r="CN14" i="8"/>
  <c r="CN10" i="8"/>
  <c r="CN55" i="8"/>
  <c r="CN40" i="8"/>
  <c r="CN49" i="8"/>
  <c r="CN33" i="8"/>
  <c r="CN47" i="8"/>
  <c r="CN39" i="8"/>
  <c r="CN34" i="8"/>
  <c r="CN48" i="8"/>
  <c r="CN26" i="8"/>
  <c r="CN20" i="8"/>
  <c r="CN16" i="8"/>
  <c r="CN12" i="8"/>
  <c r="CN8" i="8"/>
  <c r="CN51" i="8"/>
  <c r="CN32" i="8"/>
  <c r="CN41" i="8"/>
  <c r="CN24" i="8"/>
  <c r="CN6" i="8"/>
  <c r="CN43" i="8"/>
  <c r="CN38" i="8"/>
  <c r="CN53" i="8"/>
  <c r="CN19" i="8"/>
  <c r="CN11" i="8"/>
  <c r="CN44" i="8"/>
  <c r="CN37" i="8"/>
  <c r="CN25" i="8"/>
  <c r="CN30" i="8"/>
  <c r="CN9" i="8"/>
  <c r="CN31" i="8"/>
  <c r="CN23" i="8"/>
  <c r="CN15" i="8"/>
  <c r="CN7" i="8"/>
  <c r="CN50" i="8"/>
  <c r="CP4" i="8"/>
  <c r="CN35" i="8"/>
  <c r="CN21" i="8"/>
  <c r="CN13" i="8"/>
  <c r="CN52" i="8"/>
  <c r="CN45" i="8"/>
  <c r="CN46" i="8"/>
  <c r="CN42" i="8"/>
  <c r="CN27" i="8"/>
  <c r="CN17" i="8"/>
  <c r="CN36" i="8"/>
  <c r="CN29" i="8"/>
  <c r="P25" i="14"/>
  <c r="CQ40" i="5"/>
  <c r="CQ21" i="5"/>
  <c r="CQ31" i="5"/>
  <c r="CQ42" i="5"/>
  <c r="CQ23" i="5"/>
  <c r="CQ7" i="5"/>
  <c r="CQ35" i="5"/>
  <c r="CQ47" i="5"/>
  <c r="CQ12" i="5"/>
  <c r="CQ18" i="5"/>
  <c r="CQ45" i="5"/>
  <c r="CQ22" i="5"/>
  <c r="CQ48" i="5"/>
  <c r="CQ32" i="5"/>
  <c r="CQ13" i="5"/>
  <c r="CQ50" i="5"/>
  <c r="CQ34" i="5"/>
  <c r="CQ15" i="5"/>
  <c r="CQ51" i="5"/>
  <c r="CQ16" i="5"/>
  <c r="CQ28" i="5"/>
  <c r="CQ53" i="5"/>
  <c r="CQ33" i="5"/>
  <c r="CQ10" i="5"/>
  <c r="CQ52" i="5"/>
  <c r="CQ17" i="5"/>
  <c r="CQ38" i="5"/>
  <c r="CQ29" i="5"/>
  <c r="CQ39" i="5"/>
  <c r="CQ49" i="5"/>
  <c r="CQ6" i="5"/>
  <c r="CQ9" i="5"/>
  <c r="CQ43" i="5"/>
  <c r="CQ14" i="5"/>
  <c r="CQ36" i="5"/>
  <c r="CQ55" i="5"/>
  <c r="CQ19" i="5"/>
  <c r="CQ24" i="5"/>
  <c r="CQ30" i="5"/>
  <c r="CQ26" i="5"/>
  <c r="CQ25" i="5"/>
  <c r="CQ46" i="5"/>
  <c r="CQ11" i="5"/>
  <c r="CQ8" i="5"/>
  <c r="CQ37" i="5"/>
  <c r="CQ41" i="5"/>
  <c r="CQ44" i="5"/>
  <c r="CQ27" i="5"/>
  <c r="CQ20" i="5"/>
  <c r="CQ51" i="12"/>
  <c r="CQ35" i="12"/>
  <c r="CQ15" i="12"/>
  <c r="CQ53" i="12"/>
  <c r="CQ37" i="12"/>
  <c r="CQ17" i="12"/>
  <c r="CQ55" i="12"/>
  <c r="CQ18" i="12"/>
  <c r="CQ42" i="12"/>
  <c r="CQ6" i="12"/>
  <c r="CQ20" i="12"/>
  <c r="CQ24" i="12"/>
  <c r="CQ8" i="12"/>
  <c r="CQ43" i="12"/>
  <c r="CQ23" i="12"/>
  <c r="CQ7" i="12"/>
  <c r="CQ45" i="12"/>
  <c r="CQ25" i="12"/>
  <c r="CQ9" i="12"/>
  <c r="CQ38" i="12"/>
  <c r="CQ29" i="12"/>
  <c r="CQ22" i="12"/>
  <c r="CQ40" i="12"/>
  <c r="CQ31" i="12"/>
  <c r="CQ16" i="12"/>
  <c r="CQ19" i="12"/>
  <c r="CQ41" i="12"/>
  <c r="CQ32" i="12"/>
  <c r="CQ50" i="12"/>
  <c r="CQ28" i="12"/>
  <c r="CQ44" i="12"/>
  <c r="CQ11" i="12"/>
  <c r="CQ34" i="12"/>
  <c r="CQ39" i="12"/>
  <c r="CQ30" i="12"/>
  <c r="CQ21" i="12"/>
  <c r="CQ26" i="12"/>
  <c r="CQ14" i="12"/>
  <c r="CQ36" i="12"/>
  <c r="CQ27" i="12"/>
  <c r="CQ49" i="12"/>
  <c r="CQ13" i="12"/>
  <c r="CQ10" i="12"/>
  <c r="CQ48" i="12"/>
  <c r="CQ52" i="12"/>
  <c r="CQ47" i="12"/>
  <c r="CQ33" i="12"/>
  <c r="CQ46" i="12"/>
  <c r="CQ12" i="12"/>
  <c r="CP41" i="10"/>
  <c r="CP25" i="10"/>
  <c r="CP9" i="10"/>
  <c r="CP39" i="10"/>
  <c r="CP23" i="10"/>
  <c r="CP7" i="10"/>
  <c r="CP28" i="10"/>
  <c r="CP40" i="10"/>
  <c r="CP8" i="10"/>
  <c r="CP55" i="10"/>
  <c r="CP50" i="10"/>
  <c r="CP30" i="10"/>
  <c r="CP37" i="10"/>
  <c r="CP51" i="10"/>
  <c r="CP19" i="10"/>
  <c r="CP20" i="10"/>
  <c r="CP42" i="10"/>
  <c r="CP14" i="10"/>
  <c r="CP49" i="10"/>
  <c r="CP33" i="10"/>
  <c r="CP17" i="10"/>
  <c r="CP47" i="10"/>
  <c r="CP31" i="10"/>
  <c r="CP15" i="10"/>
  <c r="CP44" i="10"/>
  <c r="CP12" i="10"/>
  <c r="CP24" i="10"/>
  <c r="CP26" i="10"/>
  <c r="CP22" i="10"/>
  <c r="CP18" i="10"/>
  <c r="CP45" i="10"/>
  <c r="CP29" i="10"/>
  <c r="CP13" i="10"/>
  <c r="CP43" i="10"/>
  <c r="CP27" i="10"/>
  <c r="CP11" i="10"/>
  <c r="CP36" i="10"/>
  <c r="CP48" i="10"/>
  <c r="CP16" i="10"/>
  <c r="CP10" i="10"/>
  <c r="CP6" i="10"/>
  <c r="CP46" i="10"/>
  <c r="CP53" i="10"/>
  <c r="CP21" i="10"/>
  <c r="CP35" i="10"/>
  <c r="CP52" i="10"/>
  <c r="CP32" i="10"/>
  <c r="CP38" i="10"/>
  <c r="CP34" i="10"/>
  <c r="CP46" i="6"/>
  <c r="CP30" i="6"/>
  <c r="CP14" i="6"/>
  <c r="CP48" i="6"/>
  <c r="CP32" i="6"/>
  <c r="CP16" i="6"/>
  <c r="CP45" i="6"/>
  <c r="CP13" i="6"/>
  <c r="CP25" i="6"/>
  <c r="CP31" i="6"/>
  <c r="CP11" i="6"/>
  <c r="CP51" i="6"/>
  <c r="CP55" i="6"/>
  <c r="CP38" i="6"/>
  <c r="CP22" i="6"/>
  <c r="CP6" i="6"/>
  <c r="CP40" i="6"/>
  <c r="CP24" i="6"/>
  <c r="CP8" i="6"/>
  <c r="CP29" i="6"/>
  <c r="CP41" i="6"/>
  <c r="CP9" i="6"/>
  <c r="CP43" i="6"/>
  <c r="CP23" i="6"/>
  <c r="CP19" i="6"/>
  <c r="CP34" i="6"/>
  <c r="CP52" i="6"/>
  <c r="CP20" i="6"/>
  <c r="CP21" i="6"/>
  <c r="CP47" i="6"/>
  <c r="CP7" i="6"/>
  <c r="CP44" i="6"/>
  <c r="CP49" i="6"/>
  <c r="CP35" i="6"/>
  <c r="CP50" i="6"/>
  <c r="CP18" i="6"/>
  <c r="CP36" i="6"/>
  <c r="CP53" i="6"/>
  <c r="CP33" i="6"/>
  <c r="CP27" i="6"/>
  <c r="CP42" i="6"/>
  <c r="CP10" i="6"/>
  <c r="CP28" i="6"/>
  <c r="CP37" i="6"/>
  <c r="CP17" i="6"/>
  <c r="CP39" i="6"/>
  <c r="CP26" i="6"/>
  <c r="CP12" i="6"/>
  <c r="CP15" i="6"/>
  <c r="CN54" i="6"/>
  <c r="BB6" i="8"/>
  <c r="BB53" i="8"/>
  <c r="CQ54" i="3"/>
  <c r="CP40" i="9"/>
  <c r="CP24" i="9"/>
  <c r="CP8" i="9"/>
  <c r="CP37" i="9"/>
  <c r="CP15" i="9"/>
  <c r="CP38" i="9"/>
  <c r="CP9" i="9"/>
  <c r="CP27" i="9"/>
  <c r="CP43" i="9"/>
  <c r="CP35" i="9"/>
  <c r="CP25" i="9"/>
  <c r="CP11" i="9"/>
  <c r="CP36" i="9"/>
  <c r="CP31" i="9"/>
  <c r="CP30" i="9"/>
  <c r="CP19" i="9"/>
  <c r="CP22" i="9"/>
  <c r="CP33" i="9"/>
  <c r="CP48" i="9"/>
  <c r="CP32" i="9"/>
  <c r="CP16" i="9"/>
  <c r="CP47" i="9"/>
  <c r="CP26" i="9"/>
  <c r="CP51" i="9"/>
  <c r="CP23" i="9"/>
  <c r="CP41" i="9"/>
  <c r="CP13" i="9"/>
  <c r="CP14" i="9"/>
  <c r="CP7" i="9"/>
  <c r="CP18" i="9"/>
  <c r="CP44" i="9"/>
  <c r="CP28" i="9"/>
  <c r="CP12" i="9"/>
  <c r="CP42" i="9"/>
  <c r="CP21" i="9"/>
  <c r="CP45" i="9"/>
  <c r="CP17" i="9"/>
  <c r="CP34" i="9"/>
  <c r="CP6" i="9"/>
  <c r="CP50" i="9"/>
  <c r="CP55" i="9"/>
  <c r="CP39" i="9"/>
  <c r="CP52" i="9"/>
  <c r="CP20" i="9"/>
  <c r="CP53" i="9"/>
  <c r="CP10" i="9"/>
  <c r="CP49" i="9"/>
  <c r="CP29" i="9"/>
  <c r="CP46" i="9"/>
  <c r="CN54" i="9"/>
  <c r="CO44" i="8"/>
  <c r="CO40" i="8"/>
  <c r="CO36" i="8"/>
  <c r="CO32" i="8"/>
  <c r="CO53" i="8"/>
  <c r="CO49" i="8"/>
  <c r="CO25" i="8"/>
  <c r="CO18" i="8"/>
  <c r="CO26" i="8"/>
  <c r="CO10" i="8"/>
  <c r="CO17" i="8"/>
  <c r="CO23" i="8"/>
  <c r="CO6" i="8"/>
  <c r="CO42" i="8"/>
  <c r="CO38" i="8"/>
  <c r="CO34" i="8"/>
  <c r="CO30" i="8"/>
  <c r="CO51" i="8"/>
  <c r="CO47" i="8"/>
  <c r="CO22" i="8"/>
  <c r="CO9" i="8"/>
  <c r="CO12" i="8"/>
  <c r="CO14" i="8"/>
  <c r="CO28" i="8"/>
  <c r="CO15" i="8"/>
  <c r="CO45" i="8"/>
  <c r="CO37" i="8"/>
  <c r="CO29" i="8"/>
  <c r="CO46" i="8"/>
  <c r="CQ4" i="8"/>
  <c r="CO55" i="8"/>
  <c r="CO11" i="8"/>
  <c r="CO35" i="8"/>
  <c r="CO24" i="8"/>
  <c r="CO21" i="8"/>
  <c r="CO41" i="8"/>
  <c r="CO33" i="8"/>
  <c r="CO50" i="8"/>
  <c r="CO20" i="8"/>
  <c r="CO8" i="8"/>
  <c r="CO19" i="8"/>
  <c r="CO39" i="8"/>
  <c r="CO31" i="8"/>
  <c r="CO48" i="8"/>
  <c r="CO13" i="8"/>
  <c r="CO27" i="8"/>
  <c r="CO7" i="8"/>
  <c r="CO43" i="8"/>
  <c r="CO52" i="8"/>
  <c r="CO16" i="8"/>
  <c r="CP43" i="5"/>
  <c r="CP27" i="5"/>
  <c r="CP11" i="5"/>
  <c r="CP45" i="5"/>
  <c r="CP29" i="5"/>
  <c r="CP13" i="5"/>
  <c r="CP34" i="5"/>
  <c r="CP55" i="5"/>
  <c r="CP22" i="5"/>
  <c r="CP36" i="5"/>
  <c r="CP16" i="5"/>
  <c r="CP40" i="5"/>
  <c r="CP51" i="5"/>
  <c r="CP35" i="5"/>
  <c r="CP19" i="5"/>
  <c r="CP53" i="5"/>
  <c r="CP37" i="5"/>
  <c r="CP21" i="5"/>
  <c r="CP50" i="5"/>
  <c r="CP18" i="5"/>
  <c r="CP38" i="5"/>
  <c r="CP6" i="5"/>
  <c r="CP48" i="5"/>
  <c r="CP28" i="5"/>
  <c r="CP8" i="5"/>
  <c r="CP47" i="5"/>
  <c r="CP15" i="5"/>
  <c r="CP33" i="5"/>
  <c r="CP42" i="5"/>
  <c r="CP30" i="5"/>
  <c r="CP32" i="5"/>
  <c r="CP39" i="5"/>
  <c r="CP25" i="5"/>
  <c r="CP14" i="5"/>
  <c r="CP31" i="5"/>
  <c r="CP49" i="5"/>
  <c r="CP17" i="5"/>
  <c r="CP10" i="5"/>
  <c r="CP52" i="5"/>
  <c r="CP12" i="5"/>
  <c r="CP23" i="5"/>
  <c r="CP41" i="5"/>
  <c r="CP9" i="5"/>
  <c r="CP46" i="5"/>
  <c r="CP20" i="5"/>
  <c r="CP24" i="5"/>
  <c r="CP7" i="5"/>
  <c r="CP26" i="5"/>
  <c r="CP44" i="5"/>
  <c r="CO54" i="10"/>
  <c r="BB53" i="11"/>
  <c r="BB6" i="11"/>
  <c r="CP54" i="3"/>
  <c r="CQ45" i="9"/>
  <c r="CQ26" i="9"/>
  <c r="CQ10" i="9"/>
  <c r="CQ43" i="9"/>
  <c r="CQ19" i="9"/>
  <c r="CQ51" i="9"/>
  <c r="CQ20" i="9"/>
  <c r="CQ40" i="9"/>
  <c r="CQ9" i="9"/>
  <c r="CQ30" i="9"/>
  <c r="CQ46" i="9"/>
  <c r="CQ28" i="9"/>
  <c r="CQ6" i="9"/>
  <c r="CQ44" i="9"/>
  <c r="CQ34" i="9"/>
  <c r="CQ42" i="9"/>
  <c r="CQ52" i="9"/>
  <c r="CQ53" i="9"/>
  <c r="CQ37" i="9"/>
  <c r="CQ18" i="9"/>
  <c r="CQ55" i="9"/>
  <c r="CQ32" i="9"/>
  <c r="CQ8" i="9"/>
  <c r="CQ36" i="9"/>
  <c r="CQ31" i="9"/>
  <c r="CQ23" i="9"/>
  <c r="CQ35" i="9"/>
  <c r="CQ25" i="9"/>
  <c r="CQ39" i="9"/>
  <c r="CQ21" i="9"/>
  <c r="CQ49" i="9"/>
  <c r="CQ33" i="9"/>
  <c r="CQ14" i="9"/>
  <c r="CQ48" i="9"/>
  <c r="CQ24" i="9"/>
  <c r="CQ29" i="9"/>
  <c r="CQ27" i="9"/>
  <c r="CQ47" i="9"/>
  <c r="CQ16" i="9"/>
  <c r="CQ17" i="9"/>
  <c r="CQ11" i="9"/>
  <c r="CQ7" i="9"/>
  <c r="CQ41" i="9"/>
  <c r="CQ22" i="9"/>
  <c r="CQ38" i="9"/>
  <c r="CQ13" i="9"/>
  <c r="CQ12" i="9"/>
  <c r="CQ50" i="9"/>
  <c r="CQ15" i="9"/>
  <c r="CO54" i="9"/>
  <c r="BA53" i="3"/>
  <c r="BA6" i="3"/>
  <c r="CN54" i="12"/>
  <c r="BB53" i="6"/>
  <c r="BB6" i="6"/>
  <c r="BA4" i="8"/>
  <c r="AY53" i="8"/>
  <c r="AY6" i="8"/>
  <c r="CO54" i="5"/>
  <c r="D91" i="4"/>
  <c r="H3" i="4"/>
  <c r="CM54" i="8"/>
  <c r="CN54" i="5"/>
  <c r="BA7" i="4"/>
  <c r="BA54" i="4"/>
  <c r="CO54" i="12"/>
  <c r="CQ55" i="10"/>
  <c r="CQ38" i="10"/>
  <c r="CQ22" i="10"/>
  <c r="CQ6" i="10"/>
  <c r="CQ40" i="10"/>
  <c r="CQ24" i="10"/>
  <c r="CQ8" i="10"/>
  <c r="CQ25" i="10"/>
  <c r="CQ45" i="10"/>
  <c r="CQ13" i="10"/>
  <c r="CQ51" i="10"/>
  <c r="CQ31" i="10"/>
  <c r="CQ11" i="10"/>
  <c r="CQ50" i="10"/>
  <c r="CQ18" i="10"/>
  <c r="CQ36" i="10"/>
  <c r="CQ49" i="10"/>
  <c r="CQ37" i="10"/>
  <c r="CQ35" i="10"/>
  <c r="CQ46" i="10"/>
  <c r="CQ30" i="10"/>
  <c r="CQ14" i="10"/>
  <c r="CQ48" i="10"/>
  <c r="CQ32" i="10"/>
  <c r="CQ16" i="10"/>
  <c r="CQ41" i="10"/>
  <c r="CQ9" i="10"/>
  <c r="CQ29" i="10"/>
  <c r="CQ23" i="10"/>
  <c r="CQ19" i="10"/>
  <c r="CQ43" i="10"/>
  <c r="CQ42" i="10"/>
  <c r="CQ26" i="10"/>
  <c r="CQ10" i="10"/>
  <c r="CQ44" i="10"/>
  <c r="CQ28" i="10"/>
  <c r="CQ12" i="10"/>
  <c r="CQ33" i="10"/>
  <c r="CQ53" i="10"/>
  <c r="CQ21" i="10"/>
  <c r="CQ7" i="10"/>
  <c r="CQ47" i="10"/>
  <c r="CQ27" i="10"/>
  <c r="CQ34" i="10"/>
  <c r="CQ52" i="10"/>
  <c r="CQ20" i="10"/>
  <c r="CQ17" i="10"/>
  <c r="CQ39" i="10"/>
  <c r="CQ15" i="10"/>
  <c r="CN54" i="10"/>
  <c r="BB53" i="1"/>
  <c r="BB6" i="1"/>
  <c r="CP55" i="11"/>
  <c r="CP38" i="11"/>
  <c r="CP22" i="11"/>
  <c r="CP6" i="11"/>
  <c r="CP40" i="11"/>
  <c r="CP24" i="11"/>
  <c r="CP8" i="11"/>
  <c r="CP29" i="11"/>
  <c r="CP41" i="11"/>
  <c r="CP9" i="11"/>
  <c r="CP23" i="11"/>
  <c r="CP51" i="11"/>
  <c r="CP35" i="11"/>
  <c r="CP46" i="11"/>
  <c r="CP30" i="11"/>
  <c r="CP14" i="11"/>
  <c r="CP48" i="11"/>
  <c r="CP32" i="11"/>
  <c r="CP16" i="11"/>
  <c r="CP45" i="11"/>
  <c r="CP13" i="11"/>
  <c r="CP25" i="11"/>
  <c r="CP39" i="11"/>
  <c r="CP7" i="11"/>
  <c r="CP43" i="11"/>
  <c r="CP34" i="11"/>
  <c r="CP52" i="11"/>
  <c r="CP20" i="11"/>
  <c r="CP21" i="11"/>
  <c r="CP47" i="11"/>
  <c r="CP19" i="11"/>
  <c r="CP12" i="11"/>
  <c r="CP31" i="11"/>
  <c r="CP50" i="11"/>
  <c r="CP18" i="11"/>
  <c r="CP36" i="11"/>
  <c r="CP53" i="11"/>
  <c r="CP33" i="11"/>
  <c r="CP15" i="11"/>
  <c r="CP42" i="11"/>
  <c r="CP10" i="11"/>
  <c r="CP28" i="11"/>
  <c r="CP37" i="11"/>
  <c r="CP27" i="11"/>
  <c r="CP26" i="11"/>
  <c r="CP44" i="11"/>
  <c r="CP49" i="11"/>
  <c r="CP11" i="11"/>
  <c r="BA53" i="6"/>
  <c r="BA6" i="6"/>
  <c r="CP44" i="12"/>
  <c r="CP28" i="12"/>
  <c r="CP12" i="12"/>
  <c r="CP50" i="12"/>
  <c r="CP34" i="12"/>
  <c r="CP18" i="12"/>
  <c r="CP43" i="12"/>
  <c r="CP11" i="12"/>
  <c r="CP23" i="12"/>
  <c r="CP45" i="12"/>
  <c r="CP13" i="12"/>
  <c r="CP9" i="12"/>
  <c r="CP24" i="12"/>
  <c r="CP46" i="12"/>
  <c r="CP14" i="12"/>
  <c r="CP47" i="12"/>
  <c r="CP37" i="12"/>
  <c r="CP33" i="12"/>
  <c r="CP52" i="12"/>
  <c r="CP36" i="12"/>
  <c r="CP20" i="12"/>
  <c r="CP6" i="12"/>
  <c r="CP42" i="12"/>
  <c r="CP26" i="12"/>
  <c r="CP10" i="12"/>
  <c r="CP27" i="12"/>
  <c r="CP39" i="12"/>
  <c r="CP7" i="12"/>
  <c r="CP29" i="12"/>
  <c r="CP17" i="12"/>
  <c r="CP25" i="12"/>
  <c r="CP48" i="12"/>
  <c r="CP32" i="12"/>
  <c r="CP16" i="12"/>
  <c r="CP55" i="12"/>
  <c r="CP38" i="12"/>
  <c r="CP22" i="12"/>
  <c r="CP51" i="12"/>
  <c r="CP19" i="12"/>
  <c r="CP31" i="12"/>
  <c r="CP53" i="12"/>
  <c r="CP21" i="12"/>
  <c r="CP41" i="12"/>
  <c r="CP40" i="12"/>
  <c r="CP8" i="12"/>
  <c r="CP30" i="12"/>
  <c r="CP35" i="12"/>
  <c r="CP15" i="12"/>
  <c r="CP49" i="12"/>
  <c r="CP55" i="4" l="1"/>
  <c r="CP54" i="7"/>
  <c r="BB54" i="2"/>
  <c r="BB54" i="7"/>
  <c r="F69" i="9"/>
  <c r="D89" i="9" s="1"/>
  <c r="D90" i="9" s="1"/>
  <c r="AY54" i="8"/>
  <c r="BA54" i="6"/>
  <c r="F69" i="5"/>
  <c r="D89" i="5" s="1"/>
  <c r="D90" i="5" s="1"/>
  <c r="CQ22" i="11"/>
  <c r="CQ6" i="11"/>
  <c r="CQ27" i="11"/>
  <c r="CQ18" i="11"/>
  <c r="CQ11" i="11"/>
  <c r="CQ28" i="11"/>
  <c r="CQ42" i="11"/>
  <c r="CQ26" i="11"/>
  <c r="CQ8" i="11"/>
  <c r="CQ55" i="11"/>
  <c r="CQ51" i="11"/>
  <c r="CQ35" i="11"/>
  <c r="CQ10" i="11"/>
  <c r="CQ23" i="11"/>
  <c r="CQ39" i="11"/>
  <c r="CQ36" i="11"/>
  <c r="CQ34" i="11"/>
  <c r="CQ48" i="11"/>
  <c r="CQ33" i="11"/>
  <c r="CQ40" i="11"/>
  <c r="CQ19" i="11"/>
  <c r="CQ43" i="11"/>
  <c r="CQ44" i="11"/>
  <c r="CQ31" i="11"/>
  <c r="CQ38" i="11"/>
  <c r="CQ41" i="11"/>
  <c r="CQ20" i="11"/>
  <c r="CQ29" i="11"/>
  <c r="CQ53" i="11"/>
  <c r="CQ25" i="11"/>
  <c r="CQ47" i="11"/>
  <c r="CQ52" i="11"/>
  <c r="CQ45" i="11"/>
  <c r="CQ24" i="11"/>
  <c r="CQ9" i="11"/>
  <c r="CQ37" i="11"/>
  <c r="CQ30" i="11"/>
  <c r="CQ21" i="11"/>
  <c r="CQ7" i="11"/>
  <c r="CQ49" i="11"/>
  <c r="CQ12" i="11"/>
  <c r="CQ46" i="11"/>
  <c r="CQ32" i="11"/>
  <c r="CQ50" i="11"/>
  <c r="CQ13" i="11"/>
  <c r="CQ14" i="11"/>
  <c r="BA53" i="11"/>
  <c r="BA6" i="11"/>
  <c r="AP15" i="11"/>
  <c r="Z15" i="11"/>
  <c r="AU15" i="11"/>
  <c r="AE15" i="11"/>
  <c r="BA15" i="11"/>
  <c r="U15" i="11"/>
  <c r="X15" i="11"/>
  <c r="AJ15" i="11"/>
  <c r="AO15" i="11"/>
  <c r="AB15" i="11"/>
  <c r="BB15" i="11"/>
  <c r="AL15" i="11"/>
  <c r="V15" i="11"/>
  <c r="AQ15" i="11"/>
  <c r="AA15" i="11"/>
  <c r="AS15" i="11"/>
  <c r="AV15" i="11"/>
  <c r="P15" i="11"/>
  <c r="T15" i="11"/>
  <c r="Y15" i="11"/>
  <c r="AX15" i="11"/>
  <c r="AH15" i="11"/>
  <c r="R15" i="11"/>
  <c r="AM15" i="11"/>
  <c r="W15" i="11"/>
  <c r="AK15" i="11"/>
  <c r="AN15" i="11"/>
  <c r="O15" i="11"/>
  <c r="AW15" i="11"/>
  <c r="AG15" i="11"/>
  <c r="AT15" i="11"/>
  <c r="AD15" i="11"/>
  <c r="AY15" i="11"/>
  <c r="AI15" i="11"/>
  <c r="S15" i="11"/>
  <c r="AC15" i="11"/>
  <c r="AF15" i="11"/>
  <c r="AZ15" i="11"/>
  <c r="Q15" i="11"/>
  <c r="AR15" i="11"/>
  <c r="CJ16" i="11"/>
  <c r="CQ16" i="11"/>
  <c r="BV16" i="11"/>
  <c r="BF16" i="11"/>
  <c r="BO16" i="11"/>
  <c r="BM16" i="11"/>
  <c r="BH16" i="11"/>
  <c r="CB16" i="11"/>
  <c r="CG16" i="11"/>
  <c r="CD16" i="11"/>
  <c r="CH16" i="11"/>
  <c r="BR16" i="11"/>
  <c r="CA16" i="11"/>
  <c r="BK16" i="11"/>
  <c r="BE16" i="11"/>
  <c r="BD16" i="11"/>
  <c r="BY16" i="11"/>
  <c r="CI16" i="11"/>
  <c r="CK16" i="11"/>
  <c r="CO16" i="11"/>
  <c r="CL16" i="11"/>
  <c r="BN16" i="11"/>
  <c r="BW16" i="11"/>
  <c r="BG16" i="11"/>
  <c r="BX16" i="11"/>
  <c r="BT16" i="11"/>
  <c r="BI16" i="11"/>
  <c r="BQ16" i="11"/>
  <c r="CM16" i="11"/>
  <c r="BZ16" i="11"/>
  <c r="BJ16" i="11"/>
  <c r="BS16" i="11"/>
  <c r="BU16" i="11"/>
  <c r="BP16" i="11"/>
  <c r="BL16" i="11"/>
  <c r="CE16" i="11"/>
  <c r="CC16" i="11"/>
  <c r="CF16" i="11"/>
  <c r="CN16" i="11"/>
  <c r="K64" i="6"/>
  <c r="G64" i="6"/>
  <c r="I64" i="6" s="1"/>
  <c r="J27" i="14"/>
  <c r="K67" i="6"/>
  <c r="G67" i="6"/>
  <c r="I67" i="6" s="1"/>
  <c r="M27" i="14"/>
  <c r="K58" i="6"/>
  <c r="G58" i="6"/>
  <c r="I58" i="6" s="1"/>
  <c r="D27" i="14"/>
  <c r="G57" i="6"/>
  <c r="I57" i="6" s="1"/>
  <c r="E69" i="6"/>
  <c r="C27" i="14"/>
  <c r="J60" i="6"/>
  <c r="G60" i="6"/>
  <c r="I60" i="6" s="1"/>
  <c r="K60" i="6"/>
  <c r="F27" i="14"/>
  <c r="G68" i="6"/>
  <c r="I68" i="6" s="1"/>
  <c r="K68" i="6"/>
  <c r="J68" i="6"/>
  <c r="N27" i="14"/>
  <c r="G62" i="6"/>
  <c r="I62" i="6" s="1"/>
  <c r="K62" i="6"/>
  <c r="H27" i="14"/>
  <c r="K59" i="6"/>
  <c r="J59" i="6"/>
  <c r="E27" i="14"/>
  <c r="G59" i="6"/>
  <c r="I59" i="6" s="1"/>
  <c r="K63" i="6"/>
  <c r="G63" i="6"/>
  <c r="I63" i="6" s="1"/>
  <c r="I27" i="14"/>
  <c r="G65" i="6"/>
  <c r="I65" i="6" s="1"/>
  <c r="K65" i="6"/>
  <c r="K27" i="14"/>
  <c r="K66" i="6"/>
  <c r="G66" i="6"/>
  <c r="I66" i="6" s="1"/>
  <c r="L27" i="14"/>
  <c r="G61" i="6"/>
  <c r="I61" i="6" s="1"/>
  <c r="K61" i="6"/>
  <c r="G27" i="14"/>
  <c r="F69" i="6"/>
  <c r="D89" i="6" s="1"/>
  <c r="D90" i="6" s="1"/>
  <c r="G57" i="1"/>
  <c r="I57" i="1" s="1"/>
  <c r="C23" i="14"/>
  <c r="K64" i="1"/>
  <c r="G64" i="1"/>
  <c r="I64" i="1" s="1"/>
  <c r="J23" i="14"/>
  <c r="K63" i="1"/>
  <c r="G63" i="1"/>
  <c r="I63" i="1" s="1"/>
  <c r="I23" i="14"/>
  <c r="G61" i="1"/>
  <c r="I61" i="1" s="1"/>
  <c r="K61" i="1"/>
  <c r="G23" i="14"/>
  <c r="G66" i="1"/>
  <c r="I66" i="1" s="1"/>
  <c r="K66" i="1"/>
  <c r="L23" i="14"/>
  <c r="K67" i="1"/>
  <c r="G67" i="1"/>
  <c r="I67" i="1" s="1"/>
  <c r="M23" i="14"/>
  <c r="J67" i="1"/>
  <c r="G65" i="1"/>
  <c r="I65" i="1" s="1"/>
  <c r="K65" i="1"/>
  <c r="J65" i="1"/>
  <c r="K23" i="14"/>
  <c r="G60" i="1"/>
  <c r="I60" i="1" s="1"/>
  <c r="K60" i="1"/>
  <c r="F23" i="14"/>
  <c r="G68" i="1"/>
  <c r="I68" i="1" s="1"/>
  <c r="K68" i="1"/>
  <c r="N23" i="14"/>
  <c r="BB54" i="1"/>
  <c r="K59" i="1"/>
  <c r="G59" i="1"/>
  <c r="I59" i="1" s="1"/>
  <c r="E23" i="14"/>
  <c r="E69" i="1"/>
  <c r="K58" i="1"/>
  <c r="G58" i="1"/>
  <c r="I58" i="1" s="1"/>
  <c r="D23" i="14"/>
  <c r="F69" i="1"/>
  <c r="D89" i="1" s="1"/>
  <c r="D90" i="1" s="1"/>
  <c r="J62" i="1"/>
  <c r="K62" i="1"/>
  <c r="G62" i="1"/>
  <c r="I62" i="1" s="1"/>
  <c r="H23" i="14"/>
  <c r="K59" i="8"/>
  <c r="G59" i="8"/>
  <c r="I59" i="8" s="1"/>
  <c r="J59" i="8"/>
  <c r="E17" i="14"/>
  <c r="K64" i="8"/>
  <c r="G64" i="8"/>
  <c r="I64" i="8" s="1"/>
  <c r="J17" i="14"/>
  <c r="G57" i="8"/>
  <c r="I57" i="8" s="1"/>
  <c r="E69" i="8"/>
  <c r="C17" i="14"/>
  <c r="G68" i="8"/>
  <c r="I68" i="8" s="1"/>
  <c r="K68" i="8"/>
  <c r="N17" i="14"/>
  <c r="G60" i="8"/>
  <c r="I60" i="8" s="1"/>
  <c r="K60" i="8"/>
  <c r="F17" i="14"/>
  <c r="K58" i="8"/>
  <c r="G58" i="8"/>
  <c r="I58" i="8" s="1"/>
  <c r="J58" i="8"/>
  <c r="D17" i="14"/>
  <c r="K67" i="8"/>
  <c r="G67" i="8"/>
  <c r="I67" i="8" s="1"/>
  <c r="M17" i="14"/>
  <c r="G62" i="8"/>
  <c r="I62" i="8" s="1"/>
  <c r="K62" i="8"/>
  <c r="H17" i="14"/>
  <c r="K63" i="8"/>
  <c r="G63" i="8"/>
  <c r="I63" i="8" s="1"/>
  <c r="J63" i="8"/>
  <c r="I17" i="14"/>
  <c r="K65" i="8"/>
  <c r="G65" i="8"/>
  <c r="I65" i="8" s="1"/>
  <c r="K17" i="14"/>
  <c r="K66" i="8"/>
  <c r="G66" i="8"/>
  <c r="I66" i="8" s="1"/>
  <c r="L17" i="14"/>
  <c r="BB54" i="8"/>
  <c r="G61" i="8"/>
  <c r="I61" i="8" s="1"/>
  <c r="K61" i="8"/>
  <c r="G17" i="14"/>
  <c r="F69" i="8"/>
  <c r="D89" i="8" s="1"/>
  <c r="D90" i="8" s="1"/>
  <c r="CQ54" i="2"/>
  <c r="CP54" i="2"/>
  <c r="G68" i="9"/>
  <c r="I68" i="9" s="1"/>
  <c r="K68" i="9"/>
  <c r="J68" i="9"/>
  <c r="N15" i="14"/>
  <c r="K65" i="9"/>
  <c r="G65" i="9"/>
  <c r="I65" i="9" s="1"/>
  <c r="J65" i="9"/>
  <c r="K15" i="14"/>
  <c r="K59" i="9"/>
  <c r="G59" i="9"/>
  <c r="I59" i="9" s="1"/>
  <c r="E15" i="14"/>
  <c r="K67" i="9"/>
  <c r="G67" i="9"/>
  <c r="I67" i="9" s="1"/>
  <c r="M15" i="14"/>
  <c r="G60" i="9"/>
  <c r="I60" i="9" s="1"/>
  <c r="J60" i="9"/>
  <c r="K60" i="9"/>
  <c r="F15" i="14"/>
  <c r="K66" i="9"/>
  <c r="G66" i="9"/>
  <c r="I66" i="9" s="1"/>
  <c r="L15" i="14"/>
  <c r="K63" i="9"/>
  <c r="G63" i="9"/>
  <c r="I63" i="9" s="1"/>
  <c r="J63" i="9"/>
  <c r="I15" i="14"/>
  <c r="K64" i="9"/>
  <c r="G64" i="9"/>
  <c r="I64" i="9" s="1"/>
  <c r="J15" i="14"/>
  <c r="G57" i="9"/>
  <c r="I57" i="9" s="1"/>
  <c r="E69" i="9"/>
  <c r="C15" i="14"/>
  <c r="K58" i="9"/>
  <c r="J58" i="9"/>
  <c r="D15" i="14"/>
  <c r="G58" i="9"/>
  <c r="I58" i="9" s="1"/>
  <c r="K62" i="9"/>
  <c r="G62" i="9"/>
  <c r="I62" i="9" s="1"/>
  <c r="H15" i="14"/>
  <c r="G61" i="9"/>
  <c r="I61" i="9" s="1"/>
  <c r="K61" i="9"/>
  <c r="J61" i="9"/>
  <c r="G15" i="14"/>
  <c r="G57" i="3"/>
  <c r="I57" i="3" s="1"/>
  <c r="E69" i="3"/>
  <c r="C21" i="14"/>
  <c r="K59" i="3"/>
  <c r="G59" i="3"/>
  <c r="I59" i="3" s="1"/>
  <c r="J59" i="3"/>
  <c r="E21" i="14"/>
  <c r="K66" i="3"/>
  <c r="G66" i="3"/>
  <c r="I66" i="3" s="1"/>
  <c r="L21" i="14"/>
  <c r="K61" i="3"/>
  <c r="G61" i="3"/>
  <c r="I61" i="3" s="1"/>
  <c r="G21" i="14"/>
  <c r="F69" i="3"/>
  <c r="D89" i="3" s="1"/>
  <c r="D90" i="3" s="1"/>
  <c r="K63" i="3"/>
  <c r="G63" i="3"/>
  <c r="I63" i="3" s="1"/>
  <c r="J63" i="3"/>
  <c r="I21" i="14"/>
  <c r="G60" i="3"/>
  <c r="I60" i="3" s="1"/>
  <c r="K60" i="3"/>
  <c r="F21" i="14"/>
  <c r="G68" i="3"/>
  <c r="I68" i="3" s="1"/>
  <c r="N21" i="14"/>
  <c r="K68" i="3"/>
  <c r="K65" i="3"/>
  <c r="G65" i="3"/>
  <c r="I65" i="3" s="1"/>
  <c r="K21" i="14"/>
  <c r="K67" i="3"/>
  <c r="J67" i="3"/>
  <c r="M21" i="14"/>
  <c r="G67" i="3"/>
  <c r="I67" i="3" s="1"/>
  <c r="G62" i="3"/>
  <c r="I62" i="3" s="1"/>
  <c r="K62" i="3"/>
  <c r="J62" i="3"/>
  <c r="H21" i="14"/>
  <c r="K58" i="3"/>
  <c r="G58" i="3"/>
  <c r="I58" i="3" s="1"/>
  <c r="D21" i="14"/>
  <c r="K64" i="3"/>
  <c r="G64" i="3"/>
  <c r="I64" i="3" s="1"/>
  <c r="J21" i="14"/>
  <c r="K65" i="5"/>
  <c r="G65" i="5"/>
  <c r="I65" i="5" s="1"/>
  <c r="J65" i="5"/>
  <c r="K29" i="14"/>
  <c r="K58" i="5"/>
  <c r="G58" i="5"/>
  <c r="I58" i="5" s="1"/>
  <c r="D29" i="14"/>
  <c r="K59" i="5"/>
  <c r="G59" i="5"/>
  <c r="I59" i="5" s="1"/>
  <c r="E29" i="14"/>
  <c r="G68" i="5"/>
  <c r="I68" i="5" s="1"/>
  <c r="K68" i="5"/>
  <c r="N29" i="14"/>
  <c r="K64" i="5"/>
  <c r="G64" i="5"/>
  <c r="I64" i="5" s="1"/>
  <c r="J29" i="14"/>
  <c r="K62" i="5"/>
  <c r="G62" i="5"/>
  <c r="I62" i="5" s="1"/>
  <c r="H29" i="14"/>
  <c r="J62" i="5"/>
  <c r="E61" i="5"/>
  <c r="E69" i="5" s="1"/>
  <c r="G57" i="5"/>
  <c r="I57" i="5" s="1"/>
  <c r="C29" i="14"/>
  <c r="G67" i="5"/>
  <c r="I67" i="5" s="1"/>
  <c r="K67" i="5"/>
  <c r="M29" i="14"/>
  <c r="G60" i="5"/>
  <c r="I60" i="5" s="1"/>
  <c r="J60" i="5"/>
  <c r="K60" i="5"/>
  <c r="F29" i="14"/>
  <c r="K66" i="5"/>
  <c r="J66" i="5"/>
  <c r="G66" i="5"/>
  <c r="I66" i="5" s="1"/>
  <c r="L29" i="14"/>
  <c r="G63" i="5"/>
  <c r="I63" i="5" s="1"/>
  <c r="K63" i="5"/>
  <c r="I29" i="14"/>
  <c r="H74" i="10"/>
  <c r="E85" i="10"/>
  <c r="D86" i="10"/>
  <c r="BA17" i="10"/>
  <c r="BA54" i="10" s="1"/>
  <c r="AW17" i="10"/>
  <c r="AW54" i="10" s="1"/>
  <c r="AS17" i="10"/>
  <c r="AS54" i="10" s="1"/>
  <c r="AO17" i="10"/>
  <c r="AO54" i="10" s="1"/>
  <c r="AK17" i="10"/>
  <c r="AK54" i="10" s="1"/>
  <c r="E68" i="10" s="1"/>
  <c r="AG17" i="10"/>
  <c r="AG54" i="10" s="1"/>
  <c r="E66" i="10" s="1"/>
  <c r="AC17" i="10"/>
  <c r="AC54" i="10" s="1"/>
  <c r="E64" i="10" s="1"/>
  <c r="Y17" i="10"/>
  <c r="Y54" i="10" s="1"/>
  <c r="E62" i="10" s="1"/>
  <c r="U17" i="10"/>
  <c r="U54" i="10" s="1"/>
  <c r="E60" i="10" s="1"/>
  <c r="Q17" i="10"/>
  <c r="Q54" i="10" s="1"/>
  <c r="E58" i="10" s="1"/>
  <c r="BB17" i="10"/>
  <c r="BB54" i="10" s="1"/>
  <c r="AX17" i="10"/>
  <c r="AX54" i="10" s="1"/>
  <c r="AT17" i="10"/>
  <c r="AT54" i="10" s="1"/>
  <c r="AP17" i="10"/>
  <c r="AP54" i="10" s="1"/>
  <c r="AL17" i="10"/>
  <c r="AL54" i="10" s="1"/>
  <c r="F68" i="10" s="1"/>
  <c r="AH17" i="10"/>
  <c r="AH54" i="10" s="1"/>
  <c r="F66" i="10" s="1"/>
  <c r="AD17" i="10"/>
  <c r="AD54" i="10" s="1"/>
  <c r="F64" i="10" s="1"/>
  <c r="Z17" i="10"/>
  <c r="Z54" i="10" s="1"/>
  <c r="F62" i="10" s="1"/>
  <c r="V17" i="10"/>
  <c r="V54" i="10" s="1"/>
  <c r="F60" i="10" s="1"/>
  <c r="R17" i="10"/>
  <c r="R54" i="10" s="1"/>
  <c r="F58" i="10" s="1"/>
  <c r="AZ17" i="10"/>
  <c r="AZ54" i="10" s="1"/>
  <c r="AR17" i="10"/>
  <c r="AR54" i="10" s="1"/>
  <c r="AJ17" i="10"/>
  <c r="AJ54" i="10" s="1"/>
  <c r="F67" i="10" s="1"/>
  <c r="AB17" i="10"/>
  <c r="AB54" i="10" s="1"/>
  <c r="F63" i="10" s="1"/>
  <c r="T17" i="10"/>
  <c r="T54" i="10" s="1"/>
  <c r="F59" i="10" s="1"/>
  <c r="AU17" i="10"/>
  <c r="AU54" i="10" s="1"/>
  <c r="AM17" i="10"/>
  <c r="AM54" i="10" s="1"/>
  <c r="AE17" i="10"/>
  <c r="AE54" i="10" s="1"/>
  <c r="E65" i="10" s="1"/>
  <c r="W17" i="10"/>
  <c r="W54" i="10" s="1"/>
  <c r="E61" i="10" s="1"/>
  <c r="O17" i="10"/>
  <c r="O54" i="10" s="1"/>
  <c r="E57" i="10" s="1"/>
  <c r="AV17" i="10"/>
  <c r="AV54" i="10" s="1"/>
  <c r="AF17" i="10"/>
  <c r="AF54" i="10" s="1"/>
  <c r="F65" i="10" s="1"/>
  <c r="P17" i="10"/>
  <c r="P54" i="10" s="1"/>
  <c r="F57" i="10" s="1"/>
  <c r="AA17" i="10"/>
  <c r="AA54" i="10" s="1"/>
  <c r="E63" i="10" s="1"/>
  <c r="AN17" i="10"/>
  <c r="AN54" i="10" s="1"/>
  <c r="AY17" i="10"/>
  <c r="AY54" i="10" s="1"/>
  <c r="AI17" i="10"/>
  <c r="AI54" i="10" s="1"/>
  <c r="E67" i="10" s="1"/>
  <c r="S17" i="10"/>
  <c r="S54" i="10" s="1"/>
  <c r="E59" i="10" s="1"/>
  <c r="AQ17" i="10"/>
  <c r="AQ54" i="10" s="1"/>
  <c r="X17" i="10"/>
  <c r="X54" i="10" s="1"/>
  <c r="F61" i="10" s="1"/>
  <c r="K61" i="12"/>
  <c r="G61" i="12"/>
  <c r="I61" i="12" s="1"/>
  <c r="G9" i="14"/>
  <c r="G62" i="12"/>
  <c r="I62" i="12" s="1"/>
  <c r="K62" i="12"/>
  <c r="H9" i="14"/>
  <c r="K63" i="12"/>
  <c r="G63" i="12"/>
  <c r="I63" i="12" s="1"/>
  <c r="I9" i="14"/>
  <c r="K66" i="12"/>
  <c r="G66" i="12"/>
  <c r="I66" i="12" s="1"/>
  <c r="L9" i="14"/>
  <c r="F61" i="12"/>
  <c r="K59" i="12"/>
  <c r="G59" i="12"/>
  <c r="I59" i="12" s="1"/>
  <c r="E9" i="14"/>
  <c r="J59" i="12"/>
  <c r="K67" i="12"/>
  <c r="G67" i="12"/>
  <c r="I67" i="12" s="1"/>
  <c r="M9" i="14"/>
  <c r="K60" i="12"/>
  <c r="G60" i="12"/>
  <c r="I60" i="12" s="1"/>
  <c r="F9" i="14"/>
  <c r="J64" i="12"/>
  <c r="K64" i="12"/>
  <c r="G64" i="12"/>
  <c r="I64" i="12" s="1"/>
  <c r="J9" i="14"/>
  <c r="G58" i="12"/>
  <c r="I58" i="12" s="1"/>
  <c r="K58" i="12"/>
  <c r="D9" i="14"/>
  <c r="E68" i="12"/>
  <c r="F67" i="12"/>
  <c r="F69" i="12" s="1"/>
  <c r="D89" i="12" s="1"/>
  <c r="K65" i="12"/>
  <c r="G65" i="12"/>
  <c r="I65" i="12" s="1"/>
  <c r="K9" i="14"/>
  <c r="J45" i="9"/>
  <c r="J45" i="3"/>
  <c r="H2" i="1"/>
  <c r="CP54" i="12"/>
  <c r="BA53" i="8"/>
  <c r="BA6" i="8"/>
  <c r="CP54" i="5"/>
  <c r="CQ54" i="12"/>
  <c r="CQ54" i="5"/>
  <c r="CQ54" i="10"/>
  <c r="BB54" i="6"/>
  <c r="BA54" i="3"/>
  <c r="CQ54" i="9"/>
  <c r="H2" i="3"/>
  <c r="CP54" i="6"/>
  <c r="CQ6" i="8"/>
  <c r="CQ49" i="8"/>
  <c r="CQ53" i="8"/>
  <c r="CQ44" i="8"/>
  <c r="CQ40" i="8"/>
  <c r="CQ36" i="8"/>
  <c r="CQ32" i="8"/>
  <c r="CQ28" i="8"/>
  <c r="CQ7" i="8"/>
  <c r="CQ19" i="8"/>
  <c r="CQ55" i="8"/>
  <c r="CQ22" i="8"/>
  <c r="CQ13" i="8"/>
  <c r="CQ48" i="8"/>
  <c r="CQ43" i="8"/>
  <c r="CQ35" i="8"/>
  <c r="CQ26" i="8"/>
  <c r="CQ17" i="8"/>
  <c r="CQ18" i="8"/>
  <c r="CQ51" i="8"/>
  <c r="CQ47" i="8"/>
  <c r="CQ24" i="8"/>
  <c r="CQ42" i="8"/>
  <c r="CQ38" i="8"/>
  <c r="CQ34" i="8"/>
  <c r="CQ30" i="8"/>
  <c r="CQ15" i="8"/>
  <c r="CQ23" i="8"/>
  <c r="CQ14" i="8"/>
  <c r="CQ16" i="8"/>
  <c r="CQ12" i="8"/>
  <c r="CQ50" i="8"/>
  <c r="CQ46" i="8"/>
  <c r="CQ45" i="8"/>
  <c r="CQ41" i="8"/>
  <c r="CQ37" i="8"/>
  <c r="CQ33" i="8"/>
  <c r="CQ29" i="8"/>
  <c r="CQ11" i="8"/>
  <c r="CQ21" i="8"/>
  <c r="CQ10" i="8"/>
  <c r="CQ8" i="8"/>
  <c r="CQ9" i="8"/>
  <c r="CQ52" i="8"/>
  <c r="CQ25" i="8"/>
  <c r="CQ39" i="8"/>
  <c r="CQ31" i="8"/>
  <c r="CQ27" i="8"/>
  <c r="CQ20" i="8"/>
  <c r="BA55" i="4"/>
  <c r="CO54" i="8"/>
  <c r="CP54" i="9"/>
  <c r="CP54" i="10"/>
  <c r="CP22" i="8"/>
  <c r="CP18" i="8"/>
  <c r="CP26" i="8"/>
  <c r="CP47" i="8"/>
  <c r="CP37" i="8"/>
  <c r="CP16" i="8"/>
  <c r="CP42" i="8"/>
  <c r="CP15" i="8"/>
  <c r="CP53" i="8"/>
  <c r="CP40" i="8"/>
  <c r="CP32" i="8"/>
  <c r="CP55" i="8"/>
  <c r="CP21" i="8"/>
  <c r="CP6" i="8"/>
  <c r="CP33" i="8"/>
  <c r="CP11" i="8"/>
  <c r="CP39" i="8"/>
  <c r="CP10" i="8"/>
  <c r="CP20" i="8"/>
  <c r="CP28" i="8"/>
  <c r="CP51" i="8"/>
  <c r="CP45" i="8"/>
  <c r="CP29" i="8"/>
  <c r="CP8" i="8"/>
  <c r="CP34" i="8"/>
  <c r="CP7" i="8"/>
  <c r="CP44" i="8"/>
  <c r="CP36" i="8"/>
  <c r="CP13" i="8"/>
  <c r="CP25" i="8"/>
  <c r="CP23" i="8"/>
  <c r="CP19" i="8"/>
  <c r="CP27" i="8"/>
  <c r="CP49" i="8"/>
  <c r="CP41" i="8"/>
  <c r="CP24" i="8"/>
  <c r="CP48" i="8"/>
  <c r="CP30" i="8"/>
  <c r="CP9" i="8"/>
  <c r="CP43" i="8"/>
  <c r="CP35" i="8"/>
  <c r="CP14" i="8"/>
  <c r="CP46" i="8"/>
  <c r="CP17" i="8"/>
  <c r="CP50" i="8"/>
  <c r="CP12" i="8"/>
  <c r="CP38" i="8"/>
  <c r="CP52" i="8"/>
  <c r="CP31" i="8"/>
  <c r="CN54" i="8"/>
  <c r="BK17" i="11" l="1"/>
  <c r="BK54" i="11" s="1"/>
  <c r="D77" i="11" s="1"/>
  <c r="D27" i="13" s="1"/>
  <c r="BQ17" i="11"/>
  <c r="BQ54" i="11" s="1"/>
  <c r="D80" i="11" s="1"/>
  <c r="D30" i="13" s="1"/>
  <c r="BW17" i="11"/>
  <c r="BW54" i="11" s="1"/>
  <c r="D83" i="11" s="1"/>
  <c r="D33" i="13" s="1"/>
  <c r="BR17" i="11"/>
  <c r="BR54" i="11" s="1"/>
  <c r="E81" i="11" s="1"/>
  <c r="G31" i="13" s="1"/>
  <c r="BV17" i="11"/>
  <c r="BV54" i="11" s="1"/>
  <c r="E83" i="11" s="1"/>
  <c r="G33" i="13" s="1"/>
  <c r="CK17" i="11"/>
  <c r="CK54" i="11" s="1"/>
  <c r="CE17" i="11"/>
  <c r="CE54" i="11" s="1"/>
  <c r="CM17" i="11"/>
  <c r="CM54" i="11" s="1"/>
  <c r="CQ17" i="11"/>
  <c r="CQ54" i="11" s="1"/>
  <c r="BX17" i="11"/>
  <c r="BX54" i="11" s="1"/>
  <c r="E84" i="11" s="1"/>
  <c r="G34" i="13" s="1"/>
  <c r="BG17" i="11"/>
  <c r="BG54" i="11" s="1"/>
  <c r="D75" i="11" s="1"/>
  <c r="D25" i="13" s="1"/>
  <c r="BL17" i="11"/>
  <c r="BL54" i="11" s="1"/>
  <c r="E78" i="11" s="1"/>
  <c r="G28" i="13" s="1"/>
  <c r="BN17" i="11"/>
  <c r="BN54" i="11" s="1"/>
  <c r="E79" i="11" s="1"/>
  <c r="G29" i="13" s="1"/>
  <c r="BI17" i="11"/>
  <c r="BI54" i="11" s="1"/>
  <c r="D76" i="11" s="1"/>
  <c r="D26" i="13" s="1"/>
  <c r="BE17" i="11"/>
  <c r="BE54" i="11" s="1"/>
  <c r="D74" i="11" s="1"/>
  <c r="CA17" i="11"/>
  <c r="CA54" i="11" s="1"/>
  <c r="D85" i="11" s="1"/>
  <c r="D35" i="13" s="1"/>
  <c r="CI17" i="11"/>
  <c r="CI54" i="11" s="1"/>
  <c r="CF17" i="11"/>
  <c r="CF54" i="11" s="1"/>
  <c r="CJ17" i="11"/>
  <c r="CJ54" i="11" s="1"/>
  <c r="BT17" i="11"/>
  <c r="BT54" i="11" s="1"/>
  <c r="E82" i="11" s="1"/>
  <c r="G32" i="13" s="1"/>
  <c r="BY17" i="11"/>
  <c r="BY54" i="11" s="1"/>
  <c r="D84" i="11" s="1"/>
  <c r="D34" i="13" s="1"/>
  <c r="BH17" i="11"/>
  <c r="BH54" i="11" s="1"/>
  <c r="E76" i="11" s="1"/>
  <c r="G26" i="13" s="1"/>
  <c r="BF17" i="11"/>
  <c r="BF54" i="11" s="1"/>
  <c r="E75" i="11" s="1"/>
  <c r="G25" i="13" s="1"/>
  <c r="BP17" i="11"/>
  <c r="BP54" i="11" s="1"/>
  <c r="E80" i="11" s="1"/>
  <c r="G30" i="13" s="1"/>
  <c r="CD17" i="11"/>
  <c r="CD54" i="11" s="1"/>
  <c r="BJ17" i="11"/>
  <c r="BJ54" i="11" s="1"/>
  <c r="E77" i="11" s="1"/>
  <c r="G27" i="13" s="1"/>
  <c r="BS17" i="11"/>
  <c r="BS54" i="11" s="1"/>
  <c r="D81" i="11" s="1"/>
  <c r="D31" i="13" s="1"/>
  <c r="CO17" i="11"/>
  <c r="CO54" i="11" s="1"/>
  <c r="CL17" i="11"/>
  <c r="CL54" i="11" s="1"/>
  <c r="CN17" i="11"/>
  <c r="CN54" i="11" s="1"/>
  <c r="BO17" i="11"/>
  <c r="BO54" i="11" s="1"/>
  <c r="D79" i="11" s="1"/>
  <c r="D29" i="13" s="1"/>
  <c r="BU17" i="11"/>
  <c r="BU54" i="11" s="1"/>
  <c r="D82" i="11" s="1"/>
  <c r="D32" i="13" s="1"/>
  <c r="BD17" i="11"/>
  <c r="BD54" i="11" s="1"/>
  <c r="E74" i="11" s="1"/>
  <c r="BZ17" i="11"/>
  <c r="BZ54" i="11" s="1"/>
  <c r="E85" i="11" s="1"/>
  <c r="G35" i="13" s="1"/>
  <c r="CB17" i="11"/>
  <c r="CB54" i="11" s="1"/>
  <c r="CG17" i="11"/>
  <c r="CG54" i="11" s="1"/>
  <c r="CC17" i="11"/>
  <c r="CC54" i="11" s="1"/>
  <c r="BM17" i="11"/>
  <c r="BM54" i="11" s="1"/>
  <c r="D78" i="11" s="1"/>
  <c r="D28" i="13" s="1"/>
  <c r="CH17" i="11"/>
  <c r="CH54" i="11" s="1"/>
  <c r="CP17" i="11"/>
  <c r="CP54" i="11" s="1"/>
  <c r="AV16" i="11"/>
  <c r="AF16" i="11"/>
  <c r="P16" i="11"/>
  <c r="AO16" i="11"/>
  <c r="Y16" i="11"/>
  <c r="AM16" i="11"/>
  <c r="AX16" i="11"/>
  <c r="R16" i="11"/>
  <c r="AY16" i="11"/>
  <c r="AA16" i="11"/>
  <c r="AR16" i="11"/>
  <c r="AB16" i="11"/>
  <c r="BA16" i="11"/>
  <c r="AK16" i="11"/>
  <c r="U16" i="11"/>
  <c r="AE16" i="11"/>
  <c r="AP16" i="11"/>
  <c r="BB16" i="11"/>
  <c r="S16" i="11"/>
  <c r="AI16" i="11"/>
  <c r="AN16" i="11"/>
  <c r="X16" i="11"/>
  <c r="AW16" i="11"/>
  <c r="AG16" i="11"/>
  <c r="Q16" i="11"/>
  <c r="W16" i="11"/>
  <c r="AH16" i="11"/>
  <c r="AL16" i="11"/>
  <c r="AD16" i="11"/>
  <c r="AT16" i="11"/>
  <c r="AZ16" i="11"/>
  <c r="AJ16" i="11"/>
  <c r="T16" i="11"/>
  <c r="AS16" i="11"/>
  <c r="AC16" i="11"/>
  <c r="AU16" i="11"/>
  <c r="O16" i="11"/>
  <c r="Z16" i="11"/>
  <c r="V16" i="11"/>
  <c r="AQ16" i="11"/>
  <c r="J58" i="6"/>
  <c r="J61" i="6"/>
  <c r="J63" i="6"/>
  <c r="J57" i="6"/>
  <c r="J67" i="6"/>
  <c r="J64" i="6"/>
  <c r="J66" i="6"/>
  <c r="J65" i="6"/>
  <c r="J62" i="6"/>
  <c r="P27" i="14"/>
  <c r="E89" i="6"/>
  <c r="E91" i="6" s="1"/>
  <c r="J58" i="1"/>
  <c r="J68" i="1"/>
  <c r="J60" i="1"/>
  <c r="J66" i="1"/>
  <c r="J61" i="1"/>
  <c r="J59" i="1"/>
  <c r="E89" i="1"/>
  <c r="E91" i="1" s="1"/>
  <c r="P23" i="14"/>
  <c r="J63" i="1"/>
  <c r="J64" i="1"/>
  <c r="E89" i="8"/>
  <c r="E91" i="8" s="1"/>
  <c r="J61" i="8"/>
  <c r="J66" i="8"/>
  <c r="J67" i="8"/>
  <c r="J65" i="8"/>
  <c r="J62" i="8"/>
  <c r="J60" i="8"/>
  <c r="J68" i="8"/>
  <c r="J64" i="8"/>
  <c r="E89" i="9"/>
  <c r="E91" i="9" s="1"/>
  <c r="P15" i="14"/>
  <c r="J66" i="9"/>
  <c r="J67" i="9"/>
  <c r="J59" i="9"/>
  <c r="J62" i="9"/>
  <c r="J64" i="9"/>
  <c r="J58" i="3"/>
  <c r="E89" i="3"/>
  <c r="E91" i="3" s="1"/>
  <c r="J64" i="3"/>
  <c r="J65" i="3"/>
  <c r="J68" i="3"/>
  <c r="J60" i="3"/>
  <c r="J66" i="3"/>
  <c r="J61" i="3"/>
  <c r="J67" i="5"/>
  <c r="E89" i="5"/>
  <c r="E91" i="5" s="1"/>
  <c r="K61" i="5"/>
  <c r="G61" i="5"/>
  <c r="I61" i="5" s="1"/>
  <c r="J61" i="5"/>
  <c r="J64" i="5"/>
  <c r="J58" i="5"/>
  <c r="J63" i="5"/>
  <c r="G29" i="14"/>
  <c r="P29" i="14" s="1"/>
  <c r="J68" i="5"/>
  <c r="J59" i="5"/>
  <c r="K59" i="10"/>
  <c r="G59" i="10"/>
  <c r="I59" i="10" s="1"/>
  <c r="E13" i="14"/>
  <c r="G57" i="10"/>
  <c r="I57" i="10" s="1"/>
  <c r="E69" i="10"/>
  <c r="C13" i="14"/>
  <c r="G58" i="10"/>
  <c r="I58" i="10" s="1"/>
  <c r="K58" i="10"/>
  <c r="D13" i="14"/>
  <c r="K67" i="10"/>
  <c r="G67" i="10"/>
  <c r="I67" i="10" s="1"/>
  <c r="J67" i="10"/>
  <c r="M13" i="14"/>
  <c r="K60" i="10"/>
  <c r="G60" i="10"/>
  <c r="I60" i="10" s="1"/>
  <c r="F13" i="14"/>
  <c r="K68" i="10"/>
  <c r="G68" i="10"/>
  <c r="I68" i="10" s="1"/>
  <c r="N13" i="14"/>
  <c r="J65" i="10"/>
  <c r="G65" i="10"/>
  <c r="I65" i="10" s="1"/>
  <c r="K65" i="10"/>
  <c r="K13" i="14"/>
  <c r="F69" i="10"/>
  <c r="D89" i="10" s="1"/>
  <c r="D90" i="10" s="1"/>
  <c r="G62" i="10"/>
  <c r="I62" i="10" s="1"/>
  <c r="K62" i="10"/>
  <c r="J62" i="10"/>
  <c r="H13" i="14"/>
  <c r="E86" i="10"/>
  <c r="K63" i="10"/>
  <c r="G63" i="10"/>
  <c r="I63" i="10" s="1"/>
  <c r="J63" i="10"/>
  <c r="I13" i="14"/>
  <c r="K66" i="10"/>
  <c r="G66" i="10"/>
  <c r="I66" i="10" s="1"/>
  <c r="J66" i="10"/>
  <c r="L13" i="14"/>
  <c r="K61" i="10"/>
  <c r="G61" i="10"/>
  <c r="I61" i="10" s="1"/>
  <c r="G13" i="14"/>
  <c r="G64" i="10"/>
  <c r="I64" i="10" s="1"/>
  <c r="J13" i="14"/>
  <c r="K64" i="10"/>
  <c r="J68" i="12"/>
  <c r="K68" i="12"/>
  <c r="G68" i="12"/>
  <c r="I68" i="12" s="1"/>
  <c r="J65" i="12"/>
  <c r="N9" i="14"/>
  <c r="E69" i="12"/>
  <c r="J63" i="12"/>
  <c r="J62" i="12"/>
  <c r="D90" i="12"/>
  <c r="J58" i="12"/>
  <c r="J60" i="12"/>
  <c r="J67" i="12"/>
  <c r="J66" i="12"/>
  <c r="J61" i="12"/>
  <c r="H2" i="11"/>
  <c r="H2" i="6"/>
  <c r="H2" i="12"/>
  <c r="CP54" i="8"/>
  <c r="H3" i="10"/>
  <c r="P7" i="14"/>
  <c r="H2" i="10"/>
  <c r="BA54" i="8"/>
  <c r="H3" i="9"/>
  <c r="H3" i="2"/>
  <c r="CQ54" i="8"/>
  <c r="H2" i="9"/>
  <c r="H3" i="5"/>
  <c r="H2" i="5"/>
  <c r="H3" i="12"/>
  <c r="E86" i="11" l="1"/>
  <c r="D86" i="11"/>
  <c r="AT17" i="11"/>
  <c r="AT54" i="11" s="1"/>
  <c r="AD17" i="11"/>
  <c r="AD54" i="11" s="1"/>
  <c r="F64" i="11" s="1"/>
  <c r="F13" i="13" s="1"/>
  <c r="AY17" i="11"/>
  <c r="AY54" i="11" s="1"/>
  <c r="AI17" i="11"/>
  <c r="AI54" i="11" s="1"/>
  <c r="E67" i="11" s="1"/>
  <c r="R17" i="11"/>
  <c r="R54" i="11" s="1"/>
  <c r="F58" i="11" s="1"/>
  <c r="F7" i="13" s="1"/>
  <c r="X17" i="11"/>
  <c r="X54" i="11" s="1"/>
  <c r="F61" i="11" s="1"/>
  <c r="F10" i="13" s="1"/>
  <c r="AJ17" i="11"/>
  <c r="AJ54" i="11" s="1"/>
  <c r="F67" i="11" s="1"/>
  <c r="F16" i="13" s="1"/>
  <c r="W17" i="11"/>
  <c r="W54" i="11" s="1"/>
  <c r="E61" i="11" s="1"/>
  <c r="AF17" i="11"/>
  <c r="AF54" i="11" s="1"/>
  <c r="F65" i="11" s="1"/>
  <c r="F14" i="13" s="1"/>
  <c r="AK17" i="11"/>
  <c r="AK54" i="11" s="1"/>
  <c r="E68" i="11" s="1"/>
  <c r="AL17" i="11"/>
  <c r="AL54" i="11" s="1"/>
  <c r="F68" i="11" s="1"/>
  <c r="F17" i="13" s="1"/>
  <c r="AQ17" i="11"/>
  <c r="AQ54" i="11" s="1"/>
  <c r="AO17" i="11"/>
  <c r="AO54" i="11" s="1"/>
  <c r="S17" i="11"/>
  <c r="S54" i="11" s="1"/>
  <c r="E59" i="11" s="1"/>
  <c r="AS17" i="11"/>
  <c r="AS54" i="11" s="1"/>
  <c r="AX17" i="11"/>
  <c r="AX54" i="11" s="1"/>
  <c r="Q17" i="11"/>
  <c r="Q54" i="11" s="1"/>
  <c r="E58" i="11" s="1"/>
  <c r="V17" i="11"/>
  <c r="V54" i="11" s="1"/>
  <c r="F60" i="11" s="1"/>
  <c r="F9" i="13" s="1"/>
  <c r="AN17" i="11"/>
  <c r="AN54" i="11" s="1"/>
  <c r="AC17" i="11"/>
  <c r="AC54" i="11" s="1"/>
  <c r="E64" i="11" s="1"/>
  <c r="AP17" i="11"/>
  <c r="AP54" i="11" s="1"/>
  <c r="Z17" i="11"/>
  <c r="Z54" i="11" s="1"/>
  <c r="F62" i="11" s="1"/>
  <c r="F11" i="13" s="1"/>
  <c r="AU17" i="11"/>
  <c r="AU54" i="11" s="1"/>
  <c r="AE17" i="11"/>
  <c r="AE54" i="11" s="1"/>
  <c r="E65" i="11" s="1"/>
  <c r="AW17" i="11"/>
  <c r="AW54" i="11" s="1"/>
  <c r="P17" i="11"/>
  <c r="P54" i="11" s="1"/>
  <c r="F57" i="11" s="1"/>
  <c r="AB17" i="11"/>
  <c r="AB54" i="11" s="1"/>
  <c r="F63" i="11" s="1"/>
  <c r="F12" i="13" s="1"/>
  <c r="BA17" i="11"/>
  <c r="BA54" i="11" s="1"/>
  <c r="Y17" i="11"/>
  <c r="Y54" i="11" s="1"/>
  <c r="E62" i="11" s="1"/>
  <c r="O17" i="11"/>
  <c r="O54" i="11" s="1"/>
  <c r="E57" i="11" s="1"/>
  <c r="BB17" i="11"/>
  <c r="U17" i="11"/>
  <c r="U54" i="11" s="1"/>
  <c r="E60" i="11" s="1"/>
  <c r="AA17" i="11"/>
  <c r="AA54" i="11" s="1"/>
  <c r="E63" i="11" s="1"/>
  <c r="AZ17" i="11"/>
  <c r="AZ54" i="11" s="1"/>
  <c r="T17" i="11"/>
  <c r="T54" i="11" s="1"/>
  <c r="F59" i="11" s="1"/>
  <c r="F8" i="13" s="1"/>
  <c r="AH17" i="11"/>
  <c r="AH54" i="11" s="1"/>
  <c r="F66" i="11" s="1"/>
  <c r="F15" i="13" s="1"/>
  <c r="AM17" i="11"/>
  <c r="AM54" i="11" s="1"/>
  <c r="AG17" i="11"/>
  <c r="AG54" i="11" s="1"/>
  <c r="E66" i="11" s="1"/>
  <c r="AR17" i="11"/>
  <c r="AR54" i="11" s="1"/>
  <c r="AV17" i="11"/>
  <c r="AV54" i="11" s="1"/>
  <c r="G74" i="11"/>
  <c r="D24" i="13"/>
  <c r="D36" i="13" s="1"/>
  <c r="F24" i="13" s="1"/>
  <c r="BB54" i="11"/>
  <c r="G24" i="13"/>
  <c r="G36" i="13" s="1"/>
  <c r="R31" i="14" s="1"/>
  <c r="H74" i="11"/>
  <c r="P21" i="14"/>
  <c r="E89" i="10"/>
  <c r="E91" i="10" s="1"/>
  <c r="J64" i="10"/>
  <c r="J61" i="10"/>
  <c r="J68" i="10"/>
  <c r="J60" i="10"/>
  <c r="J58" i="10"/>
  <c r="J59" i="10"/>
  <c r="P13" i="14"/>
  <c r="E89" i="12"/>
  <c r="H2" i="7"/>
  <c r="H2" i="8"/>
  <c r="E90" i="4"/>
  <c r="H3" i="7"/>
  <c r="H3" i="11"/>
  <c r="H3" i="6"/>
  <c r="H3" i="1"/>
  <c r="D15" i="13" l="1"/>
  <c r="H15" i="13" s="1"/>
  <c r="G66" i="11"/>
  <c r="I66" i="11" s="1"/>
  <c r="K66" i="11"/>
  <c r="G51" i="13" s="1"/>
  <c r="L11" i="14"/>
  <c r="L31" i="14" s="1"/>
  <c r="G57" i="11"/>
  <c r="I57" i="11" s="1"/>
  <c r="E69" i="11"/>
  <c r="E89" i="11" s="1"/>
  <c r="E91" i="11" s="1"/>
  <c r="D6" i="13"/>
  <c r="C11" i="14"/>
  <c r="E11" i="14"/>
  <c r="E31" i="14" s="1"/>
  <c r="D8" i="13"/>
  <c r="H8" i="13" s="1"/>
  <c r="K59" i="11"/>
  <c r="G44" i="13" s="1"/>
  <c r="G59" i="11"/>
  <c r="I59" i="11" s="1"/>
  <c r="K63" i="11"/>
  <c r="G48" i="13" s="1"/>
  <c r="D12" i="13"/>
  <c r="H12" i="13" s="1"/>
  <c r="G63" i="11"/>
  <c r="I63" i="11" s="1"/>
  <c r="I11" i="14"/>
  <c r="I31" i="14" s="1"/>
  <c r="F11" i="14"/>
  <c r="F31" i="14" s="1"/>
  <c r="D9" i="13"/>
  <c r="H9" i="13" s="1"/>
  <c r="G60" i="11"/>
  <c r="I60" i="11" s="1"/>
  <c r="K60" i="11"/>
  <c r="G45" i="13" s="1"/>
  <c r="G65" i="11"/>
  <c r="I65" i="11" s="1"/>
  <c r="D14" i="13"/>
  <c r="H14" i="13" s="1"/>
  <c r="K11" i="14"/>
  <c r="K31" i="14" s="1"/>
  <c r="K65" i="11"/>
  <c r="G50" i="13" s="1"/>
  <c r="J65" i="11"/>
  <c r="J11" i="14"/>
  <c r="J31" i="14" s="1"/>
  <c r="D13" i="13"/>
  <c r="H13" i="13" s="1"/>
  <c r="G64" i="11"/>
  <c r="I64" i="11" s="1"/>
  <c r="K64" i="11"/>
  <c r="G49" i="13" s="1"/>
  <c r="G11" i="14"/>
  <c r="G31" i="14" s="1"/>
  <c r="G61" i="11"/>
  <c r="I61" i="11" s="1"/>
  <c r="D10" i="13"/>
  <c r="H10" i="13" s="1"/>
  <c r="K61" i="11"/>
  <c r="G46" i="13" s="1"/>
  <c r="M11" i="14"/>
  <c r="M31" i="14" s="1"/>
  <c r="G67" i="11"/>
  <c r="I67" i="11" s="1"/>
  <c r="K67" i="11"/>
  <c r="G52" i="13" s="1"/>
  <c r="D16" i="13"/>
  <c r="H16" i="13" s="1"/>
  <c r="J67" i="11"/>
  <c r="F69" i="11"/>
  <c r="D89" i="11" s="1"/>
  <c r="D90" i="11" s="1"/>
  <c r="F6" i="13"/>
  <c r="F18" i="13" s="1"/>
  <c r="G68" i="11"/>
  <c r="I68" i="11" s="1"/>
  <c r="K68" i="11"/>
  <c r="G53" i="13" s="1"/>
  <c r="N11" i="14"/>
  <c r="N31" i="14" s="1"/>
  <c r="J68" i="11"/>
  <c r="D17" i="13"/>
  <c r="H17" i="13" s="1"/>
  <c r="F33" i="13"/>
  <c r="D11" i="13"/>
  <c r="H11" i="13" s="1"/>
  <c r="K62" i="11"/>
  <c r="G47" i="13" s="1"/>
  <c r="H11" i="14"/>
  <c r="H31" i="14" s="1"/>
  <c r="G62" i="11"/>
  <c r="I62" i="11" s="1"/>
  <c r="K58" i="11"/>
  <c r="G43" i="13" s="1"/>
  <c r="D7" i="13"/>
  <c r="H7" i="13" s="1"/>
  <c r="D11" i="14"/>
  <c r="D31" i="14" s="1"/>
  <c r="G58" i="11"/>
  <c r="I58" i="11" s="1"/>
  <c r="E91" i="12"/>
  <c r="P9" i="14"/>
  <c r="F27" i="13"/>
  <c r="F31" i="13"/>
  <c r="F35" i="13"/>
  <c r="F29" i="13"/>
  <c r="F25" i="13"/>
  <c r="F30" i="13"/>
  <c r="F34" i="13"/>
  <c r="F26" i="13"/>
  <c r="F32" i="13"/>
  <c r="F28" i="13"/>
  <c r="F36" i="13"/>
  <c r="P17" i="14"/>
  <c r="E92" i="4"/>
  <c r="H3" i="3"/>
  <c r="D52" i="13" l="1"/>
  <c r="D46" i="13"/>
  <c r="H53" i="13"/>
  <c r="D53" i="13"/>
  <c r="D45" i="13"/>
  <c r="H45" i="13"/>
  <c r="D18" i="13"/>
  <c r="H6" i="13"/>
  <c r="D43" i="13"/>
  <c r="H43" i="13"/>
  <c r="H52" i="13"/>
  <c r="J61" i="11"/>
  <c r="J60" i="11"/>
  <c r="D48" i="13"/>
  <c r="H48" i="13"/>
  <c r="J59" i="11"/>
  <c r="D51" i="13"/>
  <c r="H51" i="13"/>
  <c r="J58" i="11"/>
  <c r="D47" i="13"/>
  <c r="H47" i="13"/>
  <c r="J64" i="11"/>
  <c r="J62" i="11"/>
  <c r="H46" i="13"/>
  <c r="D49" i="13"/>
  <c r="H49" i="13"/>
  <c r="J63" i="11"/>
  <c r="D44" i="13"/>
  <c r="H44" i="13"/>
  <c r="C31" i="14"/>
  <c r="P31" i="14" s="1"/>
  <c r="S31" i="14" s="1"/>
  <c r="P11" i="14"/>
  <c r="J66" i="11"/>
  <c r="H3" i="8"/>
  <c r="I52" i="13" l="1"/>
  <c r="I48" i="13"/>
  <c r="I44" i="13"/>
  <c r="I46" i="13"/>
  <c r="I47" i="13"/>
  <c r="I53" i="13"/>
  <c r="I51" i="13"/>
  <c r="I43" i="13"/>
  <c r="I45" i="13"/>
  <c r="I49" i="13"/>
  <c r="G2" i="1"/>
  <c r="E2" i="6" s="1"/>
  <c r="E2" i="2" l="1"/>
  <c r="E2" i="11"/>
  <c r="E2" i="12"/>
  <c r="E2" i="9"/>
  <c r="E2" i="3"/>
  <c r="F3" i="14"/>
  <c r="E2" i="7"/>
  <c r="E2" i="5"/>
  <c r="E2" i="10"/>
  <c r="H50" i="13"/>
  <c r="D50" i="13"/>
  <c r="H18" i="13"/>
  <c r="B86" i="4"/>
  <c r="K58" i="4"/>
  <c r="K70" i="4" s="1"/>
  <c r="J57" i="12"/>
  <c r="J74" i="12"/>
  <c r="D57" i="6"/>
  <c r="J74" i="6" s="1"/>
  <c r="D57" i="3"/>
  <c r="K57" i="3" s="1"/>
  <c r="K69" i="3" s="1"/>
  <c r="L69" i="3" s="1"/>
  <c r="D57" i="7"/>
  <c r="J57" i="7" s="1"/>
  <c r="K57" i="12"/>
  <c r="K69" i="12" s="1"/>
  <c r="D57" i="9"/>
  <c r="J57" i="9" s="1"/>
  <c r="D57" i="5"/>
  <c r="J57" i="5" s="1"/>
  <c r="J74" i="11"/>
  <c r="D57" i="10"/>
  <c r="J74" i="10" s="1"/>
  <c r="D57" i="1"/>
  <c r="J57" i="1" s="1"/>
  <c r="D57" i="2"/>
  <c r="K57" i="2" s="1"/>
  <c r="K69" i="2" s="1"/>
  <c r="L69" i="2" s="1"/>
  <c r="D57" i="8"/>
  <c r="K57" i="8" s="1"/>
  <c r="K69" i="8" s="1"/>
  <c r="L69" i="8" s="1"/>
  <c r="I50" i="13" l="1"/>
  <c r="K57" i="11"/>
  <c r="J57" i="11"/>
  <c r="K57" i="10"/>
  <c r="K69" i="10" s="1"/>
  <c r="L69" i="10" s="1"/>
  <c r="J74" i="2"/>
  <c r="J74" i="5"/>
  <c r="J57" i="3"/>
  <c r="J57" i="10"/>
  <c r="K57" i="5"/>
  <c r="K69" i="5" s="1"/>
  <c r="K57" i="6"/>
  <c r="K69" i="6" s="1"/>
  <c r="L69" i="6" s="1"/>
  <c r="J74" i="3"/>
  <c r="J74" i="8"/>
  <c r="J57" i="8"/>
  <c r="J74" i="9"/>
  <c r="J57" i="2"/>
  <c r="K57" i="1"/>
  <c r="K69" i="1" s="1"/>
  <c r="L69" i="1" s="1"/>
  <c r="K57" i="9"/>
  <c r="K69" i="9" s="1"/>
  <c r="L69" i="9" s="1"/>
  <c r="J74" i="1"/>
  <c r="J74" i="7"/>
  <c r="K57" i="7"/>
  <c r="K69" i="7" s="1"/>
  <c r="L69" i="7" s="1"/>
  <c r="K69" i="11" l="1"/>
  <c r="G42" i="13"/>
  <c r="B85" i="12"/>
  <c r="H42" i="13" l="1"/>
  <c r="G54" i="13"/>
  <c r="D54" i="13" s="1"/>
  <c r="D42" i="13"/>
  <c r="I42" i="13" l="1"/>
  <c r="B85" i="11"/>
  <c r="B85" i="10"/>
  <c r="B85" i="9"/>
  <c r="B85" i="8"/>
  <c r="B85" i="2"/>
  <c r="B85" i="3"/>
  <c r="B85" i="1"/>
  <c r="B85" i="5"/>
  <c r="B85" i="7"/>
  <c r="B85" i="6"/>
</calcChain>
</file>

<file path=xl/sharedStrings.xml><?xml version="1.0" encoding="utf-8"?>
<sst xmlns="http://schemas.openxmlformats.org/spreadsheetml/2006/main" count="2206" uniqueCount="90">
  <si>
    <t>Delivery</t>
  </si>
  <si>
    <t>Date</t>
  </si>
  <si>
    <t>Pounds</t>
  </si>
  <si>
    <t>Quantity</t>
  </si>
  <si>
    <t>Cost</t>
  </si>
  <si>
    <t>of feed</t>
  </si>
  <si>
    <t>Feed Purchase Record</t>
  </si>
  <si>
    <t>Code</t>
  </si>
  <si>
    <t xml:space="preserve">Feed Type </t>
  </si>
  <si>
    <t>Kind of Feed</t>
  </si>
  <si>
    <t>Feed Type</t>
  </si>
  <si>
    <t xml:space="preserve">Cost </t>
  </si>
  <si>
    <t>Cost/Lb.</t>
  </si>
  <si>
    <t xml:space="preserve">Total </t>
  </si>
  <si>
    <t xml:space="preserve">            Total</t>
  </si>
  <si>
    <t>Version</t>
  </si>
  <si>
    <t>Month</t>
  </si>
  <si>
    <t>Year</t>
  </si>
  <si>
    <t>March</t>
  </si>
  <si>
    <t>Total</t>
  </si>
  <si>
    <t>September</t>
  </si>
  <si>
    <t>October</t>
  </si>
  <si>
    <t>May</t>
  </si>
  <si>
    <t>June</t>
  </si>
  <si>
    <t>July</t>
  </si>
  <si>
    <t>August</t>
  </si>
  <si>
    <t>Purchased</t>
  </si>
  <si>
    <t>From</t>
  </si>
  <si>
    <t>Summary</t>
  </si>
  <si>
    <t>Activity Receiving Feed</t>
  </si>
  <si>
    <t>Cattle</t>
  </si>
  <si>
    <t>Charged to</t>
  </si>
  <si>
    <t xml:space="preserve">Acc. &amp; Feed Type </t>
  </si>
  <si>
    <t>Cattle Charged to</t>
  </si>
  <si>
    <t>January</t>
  </si>
  <si>
    <t>% of Total</t>
  </si>
  <si>
    <t>Unit</t>
  </si>
  <si>
    <t>Lbs./Unit</t>
  </si>
  <si>
    <t>Cost /Unit</t>
  </si>
  <si>
    <t>Ton</t>
  </si>
  <si>
    <t>Cost per Unit and Per Ton of Dry Matter (DM)</t>
  </si>
  <si>
    <t>DM %</t>
  </si>
  <si>
    <t>Units</t>
  </si>
  <si>
    <t>$/Ton/DM</t>
  </si>
  <si>
    <t xml:space="preserve">            Total Cost</t>
  </si>
  <si>
    <t>November</t>
  </si>
  <si>
    <t>December</t>
  </si>
  <si>
    <t>Pounds/</t>
  </si>
  <si>
    <t>Dry Matter %</t>
  </si>
  <si>
    <t>Quantity Lb.</t>
  </si>
  <si>
    <t xml:space="preserve">Reporting </t>
  </si>
  <si>
    <t>Report Unit</t>
  </si>
  <si>
    <t>in Unit</t>
  </si>
  <si>
    <t>Cattle Group Charged to</t>
  </si>
  <si>
    <t xml:space="preserve">Report </t>
  </si>
  <si>
    <t xml:space="preserve">Pounds </t>
  </si>
  <si>
    <t>In Unit</t>
  </si>
  <si>
    <t>Inventory</t>
  </si>
  <si>
    <t>Average Hd.</t>
  </si>
  <si>
    <t xml:space="preserve">Cost/Head </t>
  </si>
  <si>
    <t>Dry Matter</t>
  </si>
  <si>
    <t xml:space="preserve">DM </t>
  </si>
  <si>
    <t>Average</t>
  </si>
  <si>
    <t xml:space="preserve">     Report </t>
  </si>
  <si>
    <t>$/Unit Cost</t>
  </si>
  <si>
    <t>Cost Ton</t>
  </si>
  <si>
    <t>Quantity Charged</t>
  </si>
  <si>
    <t>Per Head</t>
  </si>
  <si>
    <t>Quantity Lb./Hd.</t>
  </si>
  <si>
    <t>Feed Purchase Record Summary - Feed Charged to Different Cattle Groups</t>
  </si>
  <si>
    <t xml:space="preserve">      As Fed</t>
  </si>
  <si>
    <t>Total &amp; Average</t>
  </si>
  <si>
    <t>Summary of Feed Purchase By Month</t>
  </si>
  <si>
    <t xml:space="preserve">  Code </t>
  </si>
  <si>
    <t>Check</t>
  </si>
  <si>
    <t xml:space="preserve"> April</t>
  </si>
  <si>
    <t>Feburuary</t>
  </si>
  <si>
    <t>Novenber</t>
  </si>
  <si>
    <t>Feburary</t>
  </si>
  <si>
    <t xml:space="preserve">  $</t>
  </si>
  <si>
    <t xml:space="preserve">                           Year and Months Included</t>
  </si>
  <si>
    <t>Code 1-25</t>
  </si>
  <si>
    <t>Other</t>
  </si>
  <si>
    <t>Cattle Charged To</t>
  </si>
  <si>
    <t>Feed Name</t>
  </si>
  <si>
    <t>Code 1-12</t>
  </si>
  <si>
    <t>2013-2014</t>
  </si>
  <si>
    <t>Special Blend</t>
  </si>
  <si>
    <t>Ahrberg Milling</t>
  </si>
  <si>
    <t>Stockers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</si>
</sst>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[$-409]d\-mmm\-yy;@"/>
    <numFmt numFmtId="165" formatCode="0;[Red]0"/>
    <numFmt numFmtId="166" formatCode="_(* #,##0_);_(* \(#,##0\);_(* &quot;-&quot;??_);_(@_)"/>
    <numFmt numFmtId="167" formatCode="&quot;$&quot;#,##0.00"/>
    <numFmt numFmtId="168" formatCode="&quot;$&quot;#,##0"/>
    <numFmt numFmtId="169" formatCode="[$$-409]#,##0_);\([$$-409]#,##0\)"/>
    <numFmt numFmtId="170" formatCode="&quot;$&quot;#,##0.0000"/>
    <numFmt numFmtId="171" formatCode="[$$-409]#,##0.00_);\([$$-409]#,##0.00\)"/>
  </numFmts>
  <fonts count="14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indexed="3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FF0000"/>
      <name val="Arial"/>
      <family val="2"/>
    </font>
    <font>
      <sz val="12"/>
      <color indexed="3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8" fontId="3" fillId="0" borderId="0" xfId="0" applyNumberFormat="1" applyFont="1" applyProtection="1">
      <protection locked="0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Protection="1"/>
    <xf numFmtId="165" fontId="1" fillId="0" borderId="0" xfId="0" applyNumberFormat="1" applyFont="1" applyProtection="1"/>
    <xf numFmtId="164" fontId="2" fillId="0" borderId="0" xfId="0" applyNumberFormat="1" applyFont="1" applyProtection="1">
      <protection locked="0"/>
    </xf>
    <xf numFmtId="0" fontId="2" fillId="0" borderId="0" xfId="0" applyFont="1" applyProtection="1"/>
    <xf numFmtId="168" fontId="1" fillId="0" borderId="0" xfId="0" applyNumberFormat="1" applyFont="1" applyProtection="1"/>
    <xf numFmtId="167" fontId="1" fillId="0" borderId="0" xfId="0" applyNumberFormat="1" applyFont="1" applyProtection="1"/>
    <xf numFmtId="168" fontId="2" fillId="0" borderId="0" xfId="0" applyNumberFormat="1" applyFont="1" applyProtection="1"/>
    <xf numFmtId="167" fontId="2" fillId="0" borderId="0" xfId="0" applyNumberFormat="1" applyFont="1" applyProtection="1"/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8" fontId="2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Protection="1"/>
    <xf numFmtId="3" fontId="2" fillId="0" borderId="0" xfId="0" applyNumberFormat="1" applyFont="1" applyProtection="1"/>
    <xf numFmtId="14" fontId="6" fillId="0" borderId="0" xfId="0" applyNumberFormat="1" applyFont="1"/>
    <xf numFmtId="0" fontId="5" fillId="0" borderId="0" xfId="0" applyFont="1"/>
    <xf numFmtId="166" fontId="3" fillId="0" borderId="0" xfId="1" applyNumberFormat="1" applyFont="1" applyProtection="1">
      <protection locked="0"/>
    </xf>
    <xf numFmtId="0" fontId="0" fillId="0" borderId="0" xfId="0" applyAlignment="1"/>
    <xf numFmtId="168" fontId="0" fillId="0" borderId="0" xfId="0" applyNumberFormat="1"/>
    <xf numFmtId="0" fontId="8" fillId="0" borderId="0" xfId="0" applyFont="1" applyProtection="1"/>
    <xf numFmtId="0" fontId="8" fillId="0" borderId="0" xfId="0" applyFont="1"/>
    <xf numFmtId="168" fontId="2" fillId="0" borderId="0" xfId="0" applyNumberFormat="1" applyFont="1"/>
    <xf numFmtId="166" fontId="2" fillId="0" borderId="0" xfId="1" applyNumberFormat="1" applyFont="1" applyProtection="1"/>
    <xf numFmtId="5" fontId="2" fillId="0" borderId="0" xfId="1" applyNumberFormat="1" applyFont="1" applyProtection="1"/>
    <xf numFmtId="0" fontId="8" fillId="0" borderId="0" xfId="0" applyFont="1" applyAlignment="1">
      <alignment horizontal="center"/>
    </xf>
    <xf numFmtId="9" fontId="0" fillId="0" borderId="0" xfId="0" applyNumberFormat="1" applyFont="1" applyProtection="1"/>
    <xf numFmtId="0" fontId="10" fillId="0" borderId="0" xfId="0" applyFont="1" applyProtection="1">
      <protection locked="0"/>
    </xf>
    <xf numFmtId="167" fontId="0" fillId="0" borderId="0" xfId="0" applyNumberFormat="1"/>
    <xf numFmtId="3" fontId="3" fillId="0" borderId="0" xfId="0" applyNumberFormat="1" applyFont="1" applyProtection="1">
      <protection locked="0"/>
    </xf>
    <xf numFmtId="166" fontId="8" fillId="0" borderId="0" xfId="1" applyNumberFormat="1" applyFont="1" applyProtection="1"/>
    <xf numFmtId="169" fontId="3" fillId="0" borderId="0" xfId="1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</xf>
    <xf numFmtId="166" fontId="0" fillId="0" borderId="0" xfId="1" applyNumberFormat="1" applyFont="1"/>
    <xf numFmtId="8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67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66" fontId="0" fillId="0" borderId="0" xfId="0" applyNumberFormat="1"/>
    <xf numFmtId="3" fontId="2" fillId="0" borderId="0" xfId="0" applyNumberFormat="1" applyFont="1"/>
    <xf numFmtId="9" fontId="2" fillId="0" borderId="0" xfId="2" applyFont="1"/>
    <xf numFmtId="9" fontId="0" fillId="0" borderId="0" xfId="2" applyNumberFormat="1" applyFont="1"/>
    <xf numFmtId="3" fontId="0" fillId="0" borderId="0" xfId="0" applyNumberFormat="1"/>
    <xf numFmtId="0" fontId="8" fillId="0" borderId="0" xfId="0" applyFont="1" applyProtection="1">
      <protection locked="0"/>
    </xf>
    <xf numFmtId="167" fontId="8" fillId="0" borderId="0" xfId="0" applyNumberFormat="1" applyFont="1" applyProtection="1"/>
    <xf numFmtId="0" fontId="9" fillId="0" borderId="0" xfId="0" applyFont="1"/>
    <xf numFmtId="14" fontId="11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Protection="1"/>
    <xf numFmtId="0" fontId="12" fillId="0" borderId="0" xfId="0" applyFont="1"/>
    <xf numFmtId="0" fontId="10" fillId="0" borderId="1" xfId="0" applyFont="1" applyBorder="1" applyProtection="1">
      <protection locked="0"/>
    </xf>
    <xf numFmtId="168" fontId="7" fillId="0" borderId="0" xfId="0" applyNumberFormat="1" applyFont="1"/>
    <xf numFmtId="9" fontId="2" fillId="0" borderId="0" xfId="0" applyNumberFormat="1" applyFont="1" applyProtection="1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2" fillId="0" borderId="0" xfId="0" applyNumberFormat="1" applyFont="1" applyProtection="1"/>
    <xf numFmtId="0" fontId="12" fillId="0" borderId="0" xfId="0" applyFont="1" applyProtection="1"/>
    <xf numFmtId="3" fontId="12" fillId="0" borderId="0" xfId="0" applyNumberFormat="1" applyFont="1" applyProtection="1"/>
    <xf numFmtId="166" fontId="12" fillId="0" borderId="0" xfId="1" applyNumberFormat="1" applyFont="1"/>
    <xf numFmtId="168" fontId="12" fillId="0" borderId="0" xfId="0" applyNumberFormat="1" applyFont="1" applyProtection="1"/>
    <xf numFmtId="167" fontId="12" fillId="0" borderId="0" xfId="0" applyNumberFormat="1" applyFont="1" applyProtection="1"/>
    <xf numFmtId="9" fontId="12" fillId="0" borderId="0" xfId="2" applyNumberFormat="1" applyFont="1"/>
    <xf numFmtId="166" fontId="12" fillId="0" borderId="0" xfId="1" applyNumberFormat="1" applyFont="1" applyProtection="1"/>
    <xf numFmtId="168" fontId="12" fillId="0" borderId="0" xfId="0" applyNumberFormat="1" applyFont="1"/>
    <xf numFmtId="37" fontId="3" fillId="0" borderId="0" xfId="1" applyNumberFormat="1" applyFont="1" applyProtection="1">
      <protection locked="0"/>
    </xf>
    <xf numFmtId="166" fontId="1" fillId="0" borderId="0" xfId="1" applyNumberFormat="1" applyFont="1" applyProtection="1"/>
    <xf numFmtId="2" fontId="7" fillId="0" borderId="0" xfId="0" applyNumberFormat="1" applyFont="1" applyProtection="1"/>
    <xf numFmtId="170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171" fontId="13" fillId="0" borderId="0" xfId="1" applyNumberFormat="1" applyFont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736600</xdr:colOff>
      <xdr:row>0</xdr:row>
      <xdr:rowOff>0</xdr:rowOff>
    </xdr:from>
    <xdr:to>
      <xdr:col>15</xdr:col>
      <xdr:colOff>438150</xdr:colOff>
      <xdr:row>1</xdr:row>
      <xdr:rowOff>361950</xdr:rowOff>
    </xdr:to>
    <xdr:pic>
      <xdr:nvPicPr>
        <xdr:cNvPr id="3" name="Picture 2" descr="TAMAgE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4350" y="0"/>
          <a:ext cx="46228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Q102"/>
  <sheetViews>
    <sheetView tabSelected="1" zoomScaleNormal="100" workbookViewId="0">
      <selection activeCell="A5" sqref="A5"/>
    </sheetView>
  </sheetViews>
  <sheetFormatPr defaultRowHeight="15.5"/>
  <cols>
    <col min="1" max="1" width="3.07421875" customWidth="1"/>
    <col min="2" max="2" width="11.3046875" customWidth="1"/>
    <col min="3" max="3" width="17.69140625" customWidth="1"/>
    <col min="4" max="4" width="12.4609375" customWidth="1"/>
    <col min="5" max="5" width="11.07421875" customWidth="1"/>
    <col min="6" max="6" width="12.07421875" customWidth="1"/>
    <col min="7" max="8" width="13" customWidth="1"/>
    <col min="9" max="9" width="11.3046875" customWidth="1"/>
    <col min="11" max="11" width="13.4609375" customWidth="1"/>
    <col min="56" max="56" width="11" bestFit="1" customWidth="1"/>
    <col min="57" max="57" width="10" customWidth="1"/>
  </cols>
  <sheetData>
    <row r="1" spans="2:95">
      <c r="B1" s="83" t="s">
        <v>6</v>
      </c>
      <c r="C1" s="83"/>
      <c r="D1" s="83"/>
      <c r="E1" s="83"/>
      <c r="F1" s="83"/>
      <c r="G1" s="84"/>
      <c r="H1" s="6"/>
      <c r="I1" s="24"/>
      <c r="J1" s="24"/>
      <c r="L1" s="21"/>
      <c r="M1" s="22"/>
      <c r="BD1" s="53" t="s">
        <v>83</v>
      </c>
    </row>
    <row r="2" spans="2:95" ht="35" customHeight="1">
      <c r="B2" s="77"/>
      <c r="C2" s="77"/>
      <c r="D2" s="77"/>
      <c r="E2" s="77"/>
      <c r="F2" s="77"/>
      <c r="G2" s="78"/>
      <c r="H2" s="78"/>
      <c r="I2" s="24"/>
      <c r="J2" s="24"/>
      <c r="L2" s="21"/>
      <c r="M2" s="22"/>
      <c r="BD2" s="53"/>
    </row>
    <row r="3" spans="2:95">
      <c r="B3" s="5" t="s">
        <v>16</v>
      </c>
      <c r="C3" s="5" t="s">
        <v>25</v>
      </c>
      <c r="D3" s="5" t="s">
        <v>17</v>
      </c>
      <c r="E3" s="56" t="s">
        <v>86</v>
      </c>
      <c r="H3" s="55" t="str">
        <f>IF(D90=0," ","Error in Cost Allocation")</f>
        <v xml:space="preserve"> </v>
      </c>
      <c r="M3" t="s">
        <v>10</v>
      </c>
      <c r="AH3" t="s">
        <v>29</v>
      </c>
    </row>
    <row r="4" spans="2:95">
      <c r="H4" s="1" t="s">
        <v>30</v>
      </c>
      <c r="J4" s="5" t="s">
        <v>7</v>
      </c>
      <c r="K4" s="5" t="s">
        <v>8</v>
      </c>
      <c r="L4" s="27" t="s">
        <v>36</v>
      </c>
      <c r="M4" s="27" t="s">
        <v>56</v>
      </c>
      <c r="O4" s="6" t="s">
        <v>3</v>
      </c>
      <c r="P4" s="6" t="s">
        <v>4</v>
      </c>
      <c r="Q4" s="6" t="s">
        <v>3</v>
      </c>
      <c r="R4" s="6" t="s">
        <v>4</v>
      </c>
      <c r="S4" s="6" t="s">
        <v>3</v>
      </c>
      <c r="T4" s="6" t="s">
        <v>4</v>
      </c>
      <c r="U4" s="6" t="s">
        <v>3</v>
      </c>
      <c r="V4" s="6" t="s">
        <v>4</v>
      </c>
      <c r="W4" s="6" t="s">
        <v>3</v>
      </c>
      <c r="X4" s="6" t="s">
        <v>4</v>
      </c>
      <c r="Y4" s="6" t="s">
        <v>3</v>
      </c>
      <c r="Z4" s="6" t="s">
        <v>4</v>
      </c>
      <c r="AA4" s="6" t="s">
        <v>3</v>
      </c>
      <c r="AB4" s="6" t="s">
        <v>4</v>
      </c>
      <c r="AC4" s="6" t="s">
        <v>3</v>
      </c>
      <c r="AD4" s="6" t="s">
        <v>4</v>
      </c>
      <c r="AE4" s="6" t="s">
        <v>3</v>
      </c>
      <c r="AF4" s="6" t="s">
        <v>4</v>
      </c>
      <c r="AG4" s="6" t="s">
        <v>3</v>
      </c>
      <c r="AH4" s="6" t="s">
        <v>4</v>
      </c>
      <c r="AI4" s="6" t="s">
        <v>3</v>
      </c>
      <c r="AJ4" s="6" t="s">
        <v>4</v>
      </c>
      <c r="AK4" s="6" t="s">
        <v>3</v>
      </c>
      <c r="AL4" s="6" t="s">
        <v>4</v>
      </c>
      <c r="AM4" s="6" t="s">
        <v>3</v>
      </c>
      <c r="AN4" s="6" t="s">
        <v>4</v>
      </c>
      <c r="AO4" s="6" t="s">
        <v>3</v>
      </c>
      <c r="AP4" s="6" t="s">
        <v>4</v>
      </c>
      <c r="AQ4" s="6" t="s">
        <v>3</v>
      </c>
      <c r="AR4" s="6" t="s">
        <v>4</v>
      </c>
      <c r="AS4" s="6" t="s">
        <v>3</v>
      </c>
      <c r="AT4" s="6" t="s">
        <v>4</v>
      </c>
      <c r="AU4" s="6" t="s">
        <v>3</v>
      </c>
      <c r="AV4" s="6" t="s">
        <v>4</v>
      </c>
      <c r="AW4" s="6" t="s">
        <v>3</v>
      </c>
      <c r="AX4" s="6" t="s">
        <v>4</v>
      </c>
      <c r="AY4" s="6" t="s">
        <v>3</v>
      </c>
      <c r="AZ4" s="6" t="s">
        <v>4</v>
      </c>
      <c r="BA4" s="6" t="s">
        <v>3</v>
      </c>
      <c r="BB4" s="6" t="s">
        <v>4</v>
      </c>
      <c r="BC4" s="6"/>
      <c r="BD4" s="6" t="s">
        <v>3</v>
      </c>
      <c r="BE4" s="6" t="s">
        <v>4</v>
      </c>
      <c r="BF4" s="6" t="s">
        <v>3</v>
      </c>
      <c r="BG4" s="6" t="s">
        <v>4</v>
      </c>
      <c r="BH4" s="6" t="s">
        <v>3</v>
      </c>
      <c r="BI4" s="6" t="s">
        <v>4</v>
      </c>
      <c r="BJ4" s="6" t="s">
        <v>3</v>
      </c>
      <c r="BK4" s="6" t="s">
        <v>4</v>
      </c>
      <c r="BL4" s="6" t="s">
        <v>3</v>
      </c>
      <c r="BM4" s="6" t="s">
        <v>4</v>
      </c>
      <c r="BN4" s="6" t="s">
        <v>3</v>
      </c>
      <c r="BO4" s="6" t="s">
        <v>4</v>
      </c>
      <c r="BP4" s="6" t="s">
        <v>3</v>
      </c>
      <c r="BQ4" s="6" t="s">
        <v>4</v>
      </c>
      <c r="BR4" s="6" t="s">
        <v>3</v>
      </c>
      <c r="BS4" s="6" t="s">
        <v>4</v>
      </c>
      <c r="BT4" s="6" t="s">
        <v>3</v>
      </c>
      <c r="BU4" s="6" t="s">
        <v>4</v>
      </c>
      <c r="BV4" s="6" t="s">
        <v>3</v>
      </c>
      <c r="BW4" s="6" t="s">
        <v>4</v>
      </c>
      <c r="BX4" s="6" t="s">
        <v>3</v>
      </c>
      <c r="BY4" s="6" t="s">
        <v>4</v>
      </c>
      <c r="BZ4" s="6" t="s">
        <v>3</v>
      </c>
      <c r="CA4" s="6" t="s">
        <v>4</v>
      </c>
      <c r="CB4" s="6" t="s">
        <v>3</v>
      </c>
      <c r="CC4" s="6" t="s">
        <v>4</v>
      </c>
      <c r="CD4" s="6" t="s">
        <v>3</v>
      </c>
      <c r="CE4" s="6" t="s">
        <v>4</v>
      </c>
      <c r="CF4" s="6" t="s">
        <v>3</v>
      </c>
      <c r="CG4" s="6" t="s">
        <v>4</v>
      </c>
      <c r="CH4" s="6" t="s">
        <v>3</v>
      </c>
      <c r="CI4" s="6" t="s">
        <v>4</v>
      </c>
      <c r="CJ4" s="6" t="s">
        <v>3</v>
      </c>
      <c r="CK4" s="6" t="s">
        <v>4</v>
      </c>
      <c r="CL4" s="6" t="s">
        <v>3</v>
      </c>
      <c r="CM4" s="6" t="s">
        <v>4</v>
      </c>
      <c r="CN4" s="6" t="s">
        <v>3</v>
      </c>
      <c r="CO4" s="6" t="s">
        <v>4</v>
      </c>
      <c r="CP4" s="6" t="s">
        <v>3</v>
      </c>
      <c r="CQ4" s="6" t="s">
        <v>4</v>
      </c>
    </row>
    <row r="5" spans="2:95">
      <c r="B5" s="1" t="s">
        <v>0</v>
      </c>
      <c r="C5" s="1" t="s">
        <v>26</v>
      </c>
      <c r="D5" s="1" t="s">
        <v>3</v>
      </c>
      <c r="E5" s="1" t="s">
        <v>47</v>
      </c>
      <c r="F5" s="1" t="s">
        <v>3</v>
      </c>
      <c r="G5" s="1" t="s">
        <v>4</v>
      </c>
      <c r="H5" s="1" t="s">
        <v>31</v>
      </c>
      <c r="I5" s="1" t="s">
        <v>9</v>
      </c>
      <c r="J5" s="5">
        <v>1</v>
      </c>
      <c r="K5" s="2" t="s">
        <v>87</v>
      </c>
      <c r="L5" s="2" t="s">
        <v>39</v>
      </c>
      <c r="M5" s="72">
        <v>2000</v>
      </c>
      <c r="N5" s="72"/>
      <c r="O5">
        <v>1</v>
      </c>
      <c r="P5">
        <v>1</v>
      </c>
      <c r="Q5">
        <v>2</v>
      </c>
      <c r="R5">
        <v>2</v>
      </c>
      <c r="S5">
        <v>3</v>
      </c>
      <c r="T5">
        <v>3</v>
      </c>
      <c r="U5">
        <v>4</v>
      </c>
      <c r="V5">
        <v>4</v>
      </c>
      <c r="W5">
        <v>5</v>
      </c>
      <c r="X5">
        <v>5</v>
      </c>
      <c r="Y5">
        <v>6</v>
      </c>
      <c r="Z5">
        <v>6</v>
      </c>
      <c r="AA5">
        <v>7</v>
      </c>
      <c r="AB5">
        <v>7</v>
      </c>
      <c r="AC5">
        <v>8</v>
      </c>
      <c r="AD5">
        <v>8</v>
      </c>
      <c r="AE5">
        <v>9</v>
      </c>
      <c r="AF5">
        <v>9</v>
      </c>
      <c r="AG5">
        <v>10</v>
      </c>
      <c r="AH5">
        <v>10</v>
      </c>
      <c r="AI5">
        <v>11</v>
      </c>
      <c r="AJ5">
        <v>11</v>
      </c>
      <c r="AK5">
        <v>12</v>
      </c>
      <c r="AL5">
        <v>12</v>
      </c>
      <c r="AM5">
        <f>BZ5+1</f>
        <v>13</v>
      </c>
      <c r="AN5">
        <f>CA5+1</f>
        <v>13</v>
      </c>
      <c r="AO5">
        <f t="shared" ref="AO5:BB5" si="0">AM5+1</f>
        <v>14</v>
      </c>
      <c r="AP5">
        <f t="shared" si="0"/>
        <v>14</v>
      </c>
      <c r="AQ5">
        <f t="shared" si="0"/>
        <v>15</v>
      </c>
      <c r="AR5">
        <f t="shared" si="0"/>
        <v>15</v>
      </c>
      <c r="AS5">
        <f t="shared" si="0"/>
        <v>16</v>
      </c>
      <c r="AT5">
        <f t="shared" si="0"/>
        <v>16</v>
      </c>
      <c r="AU5">
        <f t="shared" si="0"/>
        <v>17</v>
      </c>
      <c r="AV5">
        <f t="shared" si="0"/>
        <v>17</v>
      </c>
      <c r="AW5">
        <f t="shared" si="0"/>
        <v>18</v>
      </c>
      <c r="AX5">
        <f t="shared" si="0"/>
        <v>18</v>
      </c>
      <c r="AY5">
        <f t="shared" si="0"/>
        <v>19</v>
      </c>
      <c r="AZ5">
        <f t="shared" si="0"/>
        <v>19</v>
      </c>
      <c r="BA5">
        <f t="shared" si="0"/>
        <v>20</v>
      </c>
      <c r="BB5">
        <f t="shared" si="0"/>
        <v>20</v>
      </c>
      <c r="BD5">
        <v>1</v>
      </c>
      <c r="BE5">
        <v>1</v>
      </c>
      <c r="BF5">
        <v>2</v>
      </c>
      <c r="BG5">
        <v>2</v>
      </c>
      <c r="BH5">
        <v>3</v>
      </c>
      <c r="BI5">
        <v>3</v>
      </c>
      <c r="BJ5">
        <v>4</v>
      </c>
      <c r="BK5">
        <v>4</v>
      </c>
      <c r="BL5">
        <v>5</v>
      </c>
      <c r="BM5">
        <v>5</v>
      </c>
      <c r="BN5">
        <v>6</v>
      </c>
      <c r="BO5">
        <v>6</v>
      </c>
      <c r="BP5">
        <v>7</v>
      </c>
      <c r="BQ5">
        <v>7</v>
      </c>
      <c r="BR5">
        <v>8</v>
      </c>
      <c r="BS5">
        <v>8</v>
      </c>
      <c r="BT5">
        <v>9</v>
      </c>
      <c r="BU5">
        <v>9</v>
      </c>
      <c r="BV5">
        <v>10</v>
      </c>
      <c r="BW5">
        <v>10</v>
      </c>
      <c r="BX5">
        <v>11</v>
      </c>
      <c r="BY5">
        <v>11</v>
      </c>
      <c r="BZ5">
        <v>12</v>
      </c>
      <c r="CA5">
        <v>12</v>
      </c>
      <c r="CB5">
        <f>BZ5+1</f>
        <v>13</v>
      </c>
      <c r="CC5">
        <f>CA5+1</f>
        <v>13</v>
      </c>
      <c r="CD5">
        <f t="shared" ref="CD5:CQ5" si="1">CB5+1</f>
        <v>14</v>
      </c>
      <c r="CE5">
        <f t="shared" si="1"/>
        <v>14</v>
      </c>
      <c r="CF5">
        <f t="shared" si="1"/>
        <v>15</v>
      </c>
      <c r="CG5">
        <f t="shared" si="1"/>
        <v>15</v>
      </c>
      <c r="CH5">
        <f t="shared" si="1"/>
        <v>16</v>
      </c>
      <c r="CI5">
        <f t="shared" si="1"/>
        <v>16</v>
      </c>
      <c r="CJ5">
        <f t="shared" si="1"/>
        <v>17</v>
      </c>
      <c r="CK5">
        <f t="shared" si="1"/>
        <v>17</v>
      </c>
      <c r="CL5">
        <f t="shared" si="1"/>
        <v>18</v>
      </c>
      <c r="CM5">
        <f t="shared" si="1"/>
        <v>18</v>
      </c>
      <c r="CN5">
        <f t="shared" si="1"/>
        <v>19</v>
      </c>
      <c r="CO5">
        <f t="shared" si="1"/>
        <v>19</v>
      </c>
      <c r="CP5">
        <f t="shared" si="1"/>
        <v>20</v>
      </c>
      <c r="CQ5">
        <f t="shared" si="1"/>
        <v>20</v>
      </c>
    </row>
    <row r="6" spans="2:95">
      <c r="B6" s="1" t="s">
        <v>1</v>
      </c>
      <c r="C6" s="1" t="s">
        <v>27</v>
      </c>
      <c r="D6" s="1" t="s">
        <v>42</v>
      </c>
      <c r="E6" s="1" t="s">
        <v>52</v>
      </c>
      <c r="F6" s="1" t="s">
        <v>2</v>
      </c>
      <c r="G6" s="1" t="s">
        <v>5</v>
      </c>
      <c r="H6" s="61" t="s">
        <v>85</v>
      </c>
      <c r="I6" s="1" t="s">
        <v>85</v>
      </c>
      <c r="J6" s="5">
        <v>2</v>
      </c>
      <c r="K6" s="2" t="s">
        <v>84</v>
      </c>
      <c r="L6" s="2" t="s">
        <v>36</v>
      </c>
      <c r="M6" s="72">
        <v>2000</v>
      </c>
    </row>
    <row r="7" spans="2:95">
      <c r="B7" s="3"/>
      <c r="C7" s="2"/>
      <c r="D7" s="35"/>
      <c r="E7" s="2"/>
      <c r="F7" s="36">
        <f>D7*E7</f>
        <v>0</v>
      </c>
      <c r="G7" s="37">
        <v>0</v>
      </c>
      <c r="H7" s="2"/>
      <c r="I7" s="2"/>
      <c r="J7" s="5">
        <v>3</v>
      </c>
      <c r="K7" s="2" t="s">
        <v>84</v>
      </c>
      <c r="L7" s="2" t="s">
        <v>36</v>
      </c>
      <c r="M7" s="72">
        <v>2000</v>
      </c>
      <c r="O7" t="str">
        <f>IF($I7=O$5,$F7," ")</f>
        <v xml:space="preserve"> </v>
      </c>
      <c r="P7" t="str">
        <f>IF($I7=P$5,$G7," ")</f>
        <v xml:space="preserve"> </v>
      </c>
      <c r="Q7" t="str">
        <f t="shared" ref="Q7:Q24" si="2">IF($I7=Q$5,$F7," ")</f>
        <v xml:space="preserve"> </v>
      </c>
      <c r="R7" t="str">
        <f>IF($I7=R$5,$G7," ")</f>
        <v xml:space="preserve"> </v>
      </c>
      <c r="S7" t="str">
        <f>IF($I7=S$5,$F7," ")</f>
        <v xml:space="preserve"> </v>
      </c>
      <c r="T7" t="str">
        <f>IF($I7=T$5,$G7," ")</f>
        <v xml:space="preserve"> </v>
      </c>
      <c r="U7" t="str">
        <f>IF($I7=U$5,$F7," ")</f>
        <v xml:space="preserve"> </v>
      </c>
      <c r="V7" t="str">
        <f>IF($I7=V$5,$G7," ")</f>
        <v xml:space="preserve"> </v>
      </c>
      <c r="W7" t="str">
        <f>IF($I7=W$5,$F7," ")</f>
        <v xml:space="preserve"> </v>
      </c>
      <c r="X7" t="str">
        <f>IF($I7=X$5,$G7," ")</f>
        <v xml:space="preserve"> </v>
      </c>
      <c r="Y7" t="str">
        <f>IF($I7=Y$5,$F7," ")</f>
        <v xml:space="preserve"> </v>
      </c>
      <c r="Z7" t="str">
        <f>IF($I7=Z$5,$G7," ")</f>
        <v xml:space="preserve"> </v>
      </c>
      <c r="AA7" t="str">
        <f>IF($I7=AA$5,$F7," ")</f>
        <v xml:space="preserve"> </v>
      </c>
      <c r="AB7" t="str">
        <f>IF($I7=AB$5,$G7," ")</f>
        <v xml:space="preserve"> </v>
      </c>
      <c r="AC7" t="str">
        <f>IF($I7=AC$5,$F7," ")</f>
        <v xml:space="preserve"> </v>
      </c>
      <c r="AD7" t="str">
        <f>IF($I7=AD$5,$G7," ")</f>
        <v xml:space="preserve"> </v>
      </c>
      <c r="AE7" t="str">
        <f>IF($I7=AE$5,$F7," ")</f>
        <v xml:space="preserve"> </v>
      </c>
      <c r="AF7" t="str">
        <f>IF($I7=AF$5,$G7," ")</f>
        <v xml:space="preserve"> </v>
      </c>
      <c r="AG7" t="str">
        <f>IF($I7=AG$5,$F7," ")</f>
        <v xml:space="preserve"> </v>
      </c>
      <c r="AH7" t="str">
        <f>IF($I7=AH$5,$G7," ")</f>
        <v xml:space="preserve"> </v>
      </c>
      <c r="AI7" t="str">
        <f>IF($I7=AI$5,$F7," ")</f>
        <v xml:space="preserve"> </v>
      </c>
      <c r="AJ7" t="str">
        <f>IF($I7=AJ$5,$G7," ")</f>
        <v xml:space="preserve"> </v>
      </c>
      <c r="AK7" t="str">
        <f>IF($I7=AK$5,$F7," ")</f>
        <v xml:space="preserve"> </v>
      </c>
      <c r="AL7" t="str">
        <f>IF($I7=AL$5,$G7," ")</f>
        <v xml:space="preserve"> </v>
      </c>
      <c r="AM7" t="str">
        <f>IF($I7=AM$5,$F7," ")</f>
        <v xml:space="preserve"> </v>
      </c>
      <c r="AN7" t="str">
        <f>IF($I7=AN$5,$G7," ")</f>
        <v xml:space="preserve"> </v>
      </c>
      <c r="AO7" t="str">
        <f>IF($I7=AO$5,$F7," ")</f>
        <v xml:space="preserve"> </v>
      </c>
      <c r="AP7" t="str">
        <f>IF($I7=AP$5,$G7," ")</f>
        <v xml:space="preserve"> </v>
      </c>
      <c r="AQ7" t="str">
        <f>IF($I7=AQ$5,$F7," ")</f>
        <v xml:space="preserve"> </v>
      </c>
      <c r="AR7" t="str">
        <f>IF($I7=AR$5,$G7," ")</f>
        <v xml:space="preserve"> </v>
      </c>
      <c r="AS7" t="str">
        <f>IF($I7=AS$5,$F7," ")</f>
        <v xml:space="preserve"> </v>
      </c>
      <c r="AT7" t="str">
        <f>IF($I7=AT$5,$G7," ")</f>
        <v xml:space="preserve"> </v>
      </c>
      <c r="AU7" t="str">
        <f>IF($I7=AU$5,$F7," ")</f>
        <v xml:space="preserve"> </v>
      </c>
      <c r="AV7" t="str">
        <f>IF($I7=AV$5,$G7," ")</f>
        <v xml:space="preserve"> </v>
      </c>
      <c r="AW7" t="str">
        <f>IF($I7=AW$5,$F7," ")</f>
        <v xml:space="preserve"> </v>
      </c>
      <c r="AX7" t="str">
        <f>IF($I7=AX$5,$G7," ")</f>
        <v xml:space="preserve"> </v>
      </c>
      <c r="AY7" t="str">
        <f>IF($I7=AY$5,$F7," ")</f>
        <v xml:space="preserve"> </v>
      </c>
      <c r="AZ7" t="str">
        <f>IF($I7=AZ$5,$G7," ")</f>
        <v xml:space="preserve"> </v>
      </c>
      <c r="BA7" t="str">
        <f>IF($I7=BA$5,$F7," ")</f>
        <v xml:space="preserve"> </v>
      </c>
      <c r="BB7" t="str">
        <f>IF($I7=BB$5,$G7," ")</f>
        <v xml:space="preserve"> </v>
      </c>
      <c r="BD7" t="str">
        <f>IF($H7=BD$5,$F7," ")</f>
        <v xml:space="preserve"> </v>
      </c>
      <c r="BE7" t="str">
        <f>IF($H7=BE$5,$G7," ")</f>
        <v xml:space="preserve"> </v>
      </c>
      <c r="BF7" t="str">
        <f>IF($H7=BF$5,$F7," ")</f>
        <v xml:space="preserve"> </v>
      </c>
      <c r="BG7" t="str">
        <f>IF($H7=BG$5,$G7," ")</f>
        <v xml:space="preserve"> </v>
      </c>
      <c r="BH7" t="str">
        <f>IF($H7=BH$5,$F7," ")</f>
        <v xml:space="preserve"> </v>
      </c>
      <c r="BI7" t="str">
        <f>IF($H7=BI$5,$G7," ")</f>
        <v xml:space="preserve"> </v>
      </c>
      <c r="BJ7" t="str">
        <f>IF($H7=BJ$5,$F7," ")</f>
        <v xml:space="preserve"> </v>
      </c>
      <c r="BK7" t="str">
        <f>IF($H7=BK$5,$G7," ")</f>
        <v xml:space="preserve"> </v>
      </c>
      <c r="BL7" t="str">
        <f>IF($H7=BL$5,$F7," ")</f>
        <v xml:space="preserve"> </v>
      </c>
      <c r="BM7" t="str">
        <f>IF($H7=BM$5,$G7," ")</f>
        <v xml:space="preserve"> </v>
      </c>
      <c r="BN7" t="str">
        <f>IF($H7=BN$5,$F7," ")</f>
        <v xml:space="preserve"> </v>
      </c>
      <c r="BO7" t="str">
        <f>IF($H7=BO$5,$G7," ")</f>
        <v xml:space="preserve"> </v>
      </c>
      <c r="BP7" t="str">
        <f>IF($H7=BP$5,$F7," ")</f>
        <v xml:space="preserve"> </v>
      </c>
      <c r="BQ7" t="str">
        <f>IF($H7=BQ$5,$G7," ")</f>
        <v xml:space="preserve"> </v>
      </c>
      <c r="BR7" t="str">
        <f>IF($H7=BR$5,$F7," ")</f>
        <v xml:space="preserve"> </v>
      </c>
      <c r="BS7" t="str">
        <f>IF($H7=BS$5,$G7," ")</f>
        <v xml:space="preserve"> </v>
      </c>
      <c r="BT7" t="str">
        <f>IF($H7=BT$5,$F7," ")</f>
        <v xml:space="preserve"> </v>
      </c>
      <c r="BU7" t="str">
        <f>IF($H7=BU$5,$G7," ")</f>
        <v xml:space="preserve"> </v>
      </c>
      <c r="BV7" t="str">
        <f>IF($H7=BV$5,$F7," ")</f>
        <v xml:space="preserve"> </v>
      </c>
      <c r="BW7" t="str">
        <f>IF($H7=BW$5,$G7," ")</f>
        <v xml:space="preserve"> </v>
      </c>
      <c r="BX7" t="str">
        <f>IF($H7=BX$5,$F7," ")</f>
        <v xml:space="preserve"> </v>
      </c>
      <c r="BY7" t="str">
        <f>IF($H7=BY$5,$G7," ")</f>
        <v xml:space="preserve"> </v>
      </c>
      <c r="BZ7" t="str">
        <f>IF($H7=BZ$5,$F7," ")</f>
        <v xml:space="preserve"> </v>
      </c>
      <c r="CA7" t="str">
        <f>IF($H7=CA$5,$G7," ")</f>
        <v xml:space="preserve"> </v>
      </c>
      <c r="CB7" t="str">
        <f>IF($H7=CB$5,$F7," ")</f>
        <v xml:space="preserve"> </v>
      </c>
      <c r="CC7" t="str">
        <f>IF($H7=CC$5,$G7," ")</f>
        <v xml:space="preserve"> </v>
      </c>
      <c r="CD7" t="str">
        <f>IF($H7=CD$5,$F7," ")</f>
        <v xml:space="preserve"> </v>
      </c>
      <c r="CE7" t="str">
        <f>IF($H7=CE$5,$G7," ")</f>
        <v xml:space="preserve"> </v>
      </c>
      <c r="CF7" t="str">
        <f>IF($H7=CF$5,$F7," ")</f>
        <v xml:space="preserve"> </v>
      </c>
      <c r="CG7" t="str">
        <f>IF($H7=CG$5,$G7," ")</f>
        <v xml:space="preserve"> </v>
      </c>
      <c r="CH7" t="str">
        <f>IF($H7=CH$5,$F7," ")</f>
        <v xml:space="preserve"> </v>
      </c>
      <c r="CI7" t="str">
        <f>IF($H7=CI$5,$G7," ")</f>
        <v xml:space="preserve"> </v>
      </c>
      <c r="CJ7" t="str">
        <f>IF($H7=CJ$5,$F7," ")</f>
        <v xml:space="preserve"> </v>
      </c>
      <c r="CK7" t="str">
        <f>IF($H7=CK$5,$G7," ")</f>
        <v xml:space="preserve"> </v>
      </c>
      <c r="CL7" t="str">
        <f>IF($H7=CL$5,$F7," ")</f>
        <v xml:space="preserve"> </v>
      </c>
      <c r="CM7" t="str">
        <f>IF($H7=CM$5,$G7," ")</f>
        <v xml:space="preserve"> </v>
      </c>
      <c r="CN7" t="str">
        <f>IF($H7=CN$5,$F7," ")</f>
        <v xml:space="preserve"> </v>
      </c>
      <c r="CO7" t="str">
        <f>IF($H7=CO$5,$G7," ")</f>
        <v xml:space="preserve"> </v>
      </c>
      <c r="CP7" t="str">
        <f>IF($H7=CP$5,$F7," ")</f>
        <v xml:space="preserve"> </v>
      </c>
      <c r="CQ7" t="str">
        <f>IF($H7=CQ$5,$G7," ")</f>
        <v xml:space="preserve"> </v>
      </c>
    </row>
    <row r="8" spans="2:95">
      <c r="B8" s="3"/>
      <c r="C8" s="2"/>
      <c r="D8" s="35"/>
      <c r="E8" s="2"/>
      <c r="F8" s="36">
        <f t="shared" ref="F8:F54" si="3">D8*E8</f>
        <v>0</v>
      </c>
      <c r="G8" s="37">
        <v>0</v>
      </c>
      <c r="H8" s="2"/>
      <c r="I8" s="2"/>
      <c r="J8" s="5">
        <v>4</v>
      </c>
      <c r="K8" s="2" t="s">
        <v>84</v>
      </c>
      <c r="L8" s="2" t="s">
        <v>36</v>
      </c>
      <c r="M8" s="72">
        <v>2000</v>
      </c>
      <c r="O8" t="str">
        <f t="shared" ref="O8:O24" si="4">IF($I8=O$5,$F8," ")</f>
        <v xml:space="preserve"> </v>
      </c>
      <c r="P8" t="str">
        <f t="shared" ref="P8:P24" si="5">IF($I8=P$5,$G8," ")</f>
        <v xml:space="preserve"> </v>
      </c>
      <c r="Q8" t="str">
        <f t="shared" si="2"/>
        <v xml:space="preserve"> </v>
      </c>
      <c r="R8" t="str">
        <f t="shared" ref="Q8:R53" si="6">IF($I8=2,G8," ")</f>
        <v xml:space="preserve"> </v>
      </c>
      <c r="S8" t="str">
        <f t="shared" ref="S8:T53" si="7">IF($I8=3,F8," ")</f>
        <v xml:space="preserve"> </v>
      </c>
      <c r="T8" t="str">
        <f t="shared" si="7"/>
        <v xml:space="preserve"> </v>
      </c>
      <c r="U8" t="str">
        <f t="shared" ref="U8:U53" si="8">IF($I8=4,$F8," ")</f>
        <v xml:space="preserve"> </v>
      </c>
      <c r="V8" t="str">
        <f t="shared" ref="V8:V53" si="9">IF($I8=4,$G8," ")</f>
        <v xml:space="preserve"> </v>
      </c>
      <c r="W8" t="str">
        <f t="shared" ref="W8:W53" si="10">IF($I8=5,$F8," ")</f>
        <v xml:space="preserve"> </v>
      </c>
      <c r="X8" t="str">
        <f t="shared" ref="X8:X53" si="11">IF($I8=5,$G8," ")</f>
        <v xml:space="preserve"> </v>
      </c>
      <c r="Y8" t="str">
        <f t="shared" ref="Y8:Y53" si="12">IF($I8=6,$F8," ")</f>
        <v xml:space="preserve"> </v>
      </c>
      <c r="Z8" t="str">
        <f t="shared" ref="Z8:Z53" si="13">IF($I8=6,$G8," ")</f>
        <v xml:space="preserve"> </v>
      </c>
      <c r="AA8" t="str">
        <f t="shared" ref="AA8:AA53" si="14">IF($I8=7,$F8," ")</f>
        <v xml:space="preserve"> </v>
      </c>
      <c r="AB8" t="str">
        <f t="shared" ref="AB8:AB53" si="15">IF($I8=7,$G8," ")</f>
        <v xml:space="preserve"> </v>
      </c>
      <c r="AC8" t="str">
        <f t="shared" ref="AC8:AC53" si="16">IF($I8=8,$F8," ")</f>
        <v xml:space="preserve"> </v>
      </c>
      <c r="AD8" t="str">
        <f t="shared" ref="AD8:AD53" si="17">IF($I8=8,$G8," ")</f>
        <v xml:space="preserve"> </v>
      </c>
      <c r="AE8" t="str">
        <f t="shared" ref="AE8:AE53" si="18">IF($I8=9,$F8," ")</f>
        <v xml:space="preserve"> </v>
      </c>
      <c r="AF8" t="str">
        <f t="shared" ref="AF8:AF53" si="19">IF($I8=9,$G8," ")</f>
        <v xml:space="preserve"> </v>
      </c>
      <c r="AG8" t="str">
        <f t="shared" ref="AG8:AG53" si="20">IF($I8=10,$F8," ")</f>
        <v xml:space="preserve"> </v>
      </c>
      <c r="AH8" t="str">
        <f t="shared" ref="AH8:AH53" si="21">IF($I8=10,$G8," ")</f>
        <v xml:space="preserve"> </v>
      </c>
      <c r="AI8" t="str">
        <f t="shared" ref="AI8:AI53" si="22">IF($I8=11,$F8," ")</f>
        <v xml:space="preserve"> </v>
      </c>
      <c r="AJ8" t="str">
        <f t="shared" ref="AJ8:AJ53" si="23">IF($I8=11,$G8," ")</f>
        <v xml:space="preserve"> </v>
      </c>
      <c r="AK8" t="str">
        <f t="shared" ref="AK8:AK53" si="24">IF($I8=12,$F8," ")</f>
        <v xml:space="preserve"> </v>
      </c>
      <c r="AL8" t="str">
        <f t="shared" ref="AL8:AL53" si="25">IF($I8=12,$G8," ")</f>
        <v xml:space="preserve"> </v>
      </c>
      <c r="AM8" t="str">
        <f t="shared" ref="AM8:AM53" si="26">IF($I8=13,$F8," ")</f>
        <v xml:space="preserve"> </v>
      </c>
      <c r="AN8" t="str">
        <f t="shared" ref="AN8:AN53" si="27">IF($I8=13,$G8," ")</f>
        <v xml:space="preserve"> </v>
      </c>
      <c r="AO8" t="str">
        <f t="shared" ref="AO8:AO53" si="28">IF($I8=14,$F8," ")</f>
        <v xml:space="preserve"> </v>
      </c>
      <c r="AP8" t="str">
        <f t="shared" ref="AP8:AP53" si="29">IF($I8=14,$G8," ")</f>
        <v xml:space="preserve"> </v>
      </c>
      <c r="AQ8" t="str">
        <f t="shared" ref="AQ8:AQ53" si="30">IF($I8=15,$F8," ")</f>
        <v xml:space="preserve"> </v>
      </c>
      <c r="AR8" t="str">
        <f t="shared" ref="AR8:AR53" si="31">IF($I8=15,$G8," ")</f>
        <v xml:space="preserve"> </v>
      </c>
      <c r="AS8" t="str">
        <f t="shared" ref="AS8:AS53" si="32">IF($I8=16,$F8," ")</f>
        <v xml:space="preserve"> </v>
      </c>
      <c r="AT8" t="str">
        <f t="shared" ref="AT8:AT53" si="33">IF($I8=16,$G8," ")</f>
        <v xml:space="preserve"> </v>
      </c>
      <c r="AU8" t="str">
        <f t="shared" ref="AU8:AU53" si="34">IF($I8=17,$F8," ")</f>
        <v xml:space="preserve"> </v>
      </c>
      <c r="AV8" t="str">
        <f t="shared" ref="AV8:AV53" si="35">IF($I8=17,$G8," ")</f>
        <v xml:space="preserve"> </v>
      </c>
      <c r="AW8" t="str">
        <f t="shared" ref="AW8:AW53" si="36">IF($I8=18,$F8," ")</f>
        <v xml:space="preserve"> </v>
      </c>
      <c r="AX8" t="str">
        <f t="shared" ref="AX8:AX53" si="37">IF($I8=18,$G8," ")</f>
        <v xml:space="preserve"> </v>
      </c>
      <c r="AY8" t="str">
        <f t="shared" ref="AY8:AY53" si="38">IF($I8=19,$F8," ")</f>
        <v xml:space="preserve"> </v>
      </c>
      <c r="AZ8" t="str">
        <f t="shared" ref="AZ8:AZ53" si="39">IF($I8=19,$G8," ")</f>
        <v xml:space="preserve"> </v>
      </c>
      <c r="BA8" t="str">
        <f t="shared" ref="BA8:BA53" si="40">IF($I8=20,$F8," ")</f>
        <v xml:space="preserve"> </v>
      </c>
      <c r="BB8" t="str">
        <f t="shared" ref="BB8:BB53" si="41">IF($I8=20,$G8," ")</f>
        <v xml:space="preserve"> </v>
      </c>
      <c r="BD8" t="str">
        <f t="shared" ref="BD8:BD53" si="42">IF($H8=BD$5,$F8," ")</f>
        <v xml:space="preserve"> </v>
      </c>
      <c r="BE8" t="str">
        <f t="shared" ref="BE8:BE53" si="43">IF($H8=BE$5,$G8," ")</f>
        <v xml:space="preserve"> </v>
      </c>
      <c r="BF8" t="str">
        <f t="shared" ref="BF8:BF53" si="44">IF($H8=2,$F8," ")</f>
        <v xml:space="preserve"> </v>
      </c>
      <c r="BG8" t="str">
        <f t="shared" ref="BG8:BG53" si="45">IF($H8=2,$G8," ")</f>
        <v xml:space="preserve"> </v>
      </c>
      <c r="BH8" t="str">
        <f t="shared" ref="BH8:BH53" si="46">IF($H8=3,$F8," ")</f>
        <v xml:space="preserve"> </v>
      </c>
      <c r="BI8" t="str">
        <f t="shared" ref="BI8:BI53" si="47">IF($H8=3,$G8," ")</f>
        <v xml:space="preserve"> </v>
      </c>
      <c r="BJ8" t="str">
        <f t="shared" ref="BJ8:BJ53" si="48">IF($H8=4,$F8," ")</f>
        <v xml:space="preserve"> </v>
      </c>
      <c r="BK8" t="str">
        <f t="shared" ref="BK8:BK53" si="49">IF($H8=4,$G8," ")</f>
        <v xml:space="preserve"> </v>
      </c>
      <c r="BL8" t="str">
        <f t="shared" ref="BL8:BL53" si="50">IF($H8=5,$F8," ")</f>
        <v xml:space="preserve"> </v>
      </c>
      <c r="BM8" t="str">
        <f t="shared" ref="BM8:BM53" si="51">IF($H8=5,$G8," ")</f>
        <v xml:space="preserve"> </v>
      </c>
      <c r="BN8" t="str">
        <f t="shared" ref="BN8:BN53" si="52">IF($H8=6,$F8," ")</f>
        <v xml:space="preserve"> </v>
      </c>
      <c r="BO8" t="str">
        <f t="shared" ref="BO8:BO53" si="53">IF($H8=6,$G8," ")</f>
        <v xml:space="preserve"> </v>
      </c>
      <c r="BP8" t="str">
        <f t="shared" ref="BP8:BP53" si="54">IF($H8=7,$F8," ")</f>
        <v xml:space="preserve"> </v>
      </c>
      <c r="BQ8" t="str">
        <f t="shared" ref="BQ8:BQ53" si="55">IF($H8=7,$G8," ")</f>
        <v xml:space="preserve"> </v>
      </c>
      <c r="BR8" t="str">
        <f t="shared" ref="BR8:BR53" si="56">IF($H8=8,$F8," ")</f>
        <v xml:space="preserve"> </v>
      </c>
      <c r="BS8" t="str">
        <f t="shared" ref="BS8:BS53" si="57">IF($H8=8,$G8," ")</f>
        <v xml:space="preserve"> </v>
      </c>
      <c r="BT8" t="str">
        <f t="shared" ref="BT8:BT53" si="58">IF($H8=9,$F8," ")</f>
        <v xml:space="preserve"> </v>
      </c>
      <c r="BU8" t="str">
        <f t="shared" ref="BU8:BU53" si="59">IF($H8=9,$G8," ")</f>
        <v xml:space="preserve"> </v>
      </c>
      <c r="BV8" t="str">
        <f t="shared" ref="BV8:BV53" si="60">IF($H8=10,$F8," ")</f>
        <v xml:space="preserve"> </v>
      </c>
      <c r="BW8" t="str">
        <f t="shared" ref="BW8:BW53" si="61">IF($H8=10,$G8," ")</f>
        <v xml:space="preserve"> </v>
      </c>
      <c r="BX8" t="str">
        <f t="shared" ref="BX8:BX53" si="62">IF($H8=11,$F8," ")</f>
        <v xml:space="preserve"> </v>
      </c>
      <c r="BY8" t="str">
        <f t="shared" ref="BY8:BY53" si="63">IF($H8=11,$G8," ")</f>
        <v xml:space="preserve"> </v>
      </c>
      <c r="BZ8" t="str">
        <f t="shared" ref="BZ8:BZ54" si="64">IF($H8=BZ$5,$F8," ")</f>
        <v xml:space="preserve"> </v>
      </c>
      <c r="CA8" t="str">
        <f t="shared" ref="CA8:CA54" si="65">IF($H8=CA$5,$G8," ")</f>
        <v xml:space="preserve"> </v>
      </c>
      <c r="CB8" t="str">
        <f t="shared" ref="CB8:CB54" si="66">IF($H8=CB$5,$F8," ")</f>
        <v xml:space="preserve"> </v>
      </c>
      <c r="CC8" t="str">
        <f t="shared" ref="CC8:CC54" si="67">IF($H8=CC$5,$G8," ")</f>
        <v xml:space="preserve"> </v>
      </c>
      <c r="CD8" t="str">
        <f t="shared" ref="CD8:CD54" si="68">IF($H8=CD$5,$F8," ")</f>
        <v xml:space="preserve"> </v>
      </c>
      <c r="CE8" t="str">
        <f t="shared" ref="CE8:CE54" si="69">IF($H8=CE$5,$G8," ")</f>
        <v xml:space="preserve"> </v>
      </c>
      <c r="CF8" t="str">
        <f t="shared" ref="CF8:CF54" si="70">IF($H8=CF$5,$F8," ")</f>
        <v xml:space="preserve"> </v>
      </c>
      <c r="CG8" t="str">
        <f t="shared" ref="CG8:CG54" si="71">IF($H8=CG$5,$G8," ")</f>
        <v xml:space="preserve"> </v>
      </c>
      <c r="CH8" t="str">
        <f t="shared" ref="CH8:CH54" si="72">IF($H8=CH$5,$F8," ")</f>
        <v xml:space="preserve"> </v>
      </c>
      <c r="CI8" t="str">
        <f t="shared" ref="CI8:CI54" si="73">IF($H8=CI$5,$G8," ")</f>
        <v xml:space="preserve"> </v>
      </c>
      <c r="CJ8" t="str">
        <f t="shared" ref="CJ8:CJ54" si="74">IF($H8=CJ$5,$F8," ")</f>
        <v xml:space="preserve"> </v>
      </c>
      <c r="CK8" t="str">
        <f t="shared" ref="CK8:CK54" si="75">IF($H8=CK$5,$G8," ")</f>
        <v xml:space="preserve"> </v>
      </c>
      <c r="CL8" t="str">
        <f t="shared" ref="CL8:CL54" si="76">IF($H8=CL$5,$F8," ")</f>
        <v xml:space="preserve"> </v>
      </c>
      <c r="CM8" t="str">
        <f t="shared" ref="CM8:CM54" si="77">IF($H8=CM$5,$G8," ")</f>
        <v xml:space="preserve"> </v>
      </c>
      <c r="CN8" t="str">
        <f t="shared" ref="CN8:CN54" si="78">IF($H8=CN$5,$F8," ")</f>
        <v xml:space="preserve"> </v>
      </c>
      <c r="CO8" t="str">
        <f t="shared" ref="CO8:CO54" si="79">IF($H8=CO$5,$G8," ")</f>
        <v xml:space="preserve"> </v>
      </c>
      <c r="CP8" t="str">
        <f t="shared" ref="CP8:CP54" si="80">IF($H8=CP$5,$F8," ")</f>
        <v xml:space="preserve"> </v>
      </c>
      <c r="CQ8" t="str">
        <f t="shared" ref="CQ8:CQ54" si="81">IF($H8=CQ$5,$G8," ")</f>
        <v xml:space="preserve"> </v>
      </c>
    </row>
    <row r="9" spans="2:95">
      <c r="B9" s="3"/>
      <c r="C9" s="2"/>
      <c r="D9" s="35"/>
      <c r="E9" s="2"/>
      <c r="F9" s="36">
        <f t="shared" si="3"/>
        <v>0</v>
      </c>
      <c r="G9" s="37">
        <v>0</v>
      </c>
      <c r="H9" s="2"/>
      <c r="I9" s="2"/>
      <c r="J9" s="5">
        <v>5</v>
      </c>
      <c r="K9" s="2" t="s">
        <v>84</v>
      </c>
      <c r="L9" s="2" t="s">
        <v>36</v>
      </c>
      <c r="M9" s="72">
        <v>2000</v>
      </c>
      <c r="O9" t="str">
        <f t="shared" si="4"/>
        <v xml:space="preserve"> </v>
      </c>
      <c r="P9" t="str">
        <f t="shared" si="5"/>
        <v xml:space="preserve"> </v>
      </c>
      <c r="Q9" t="str">
        <f t="shared" si="2"/>
        <v xml:space="preserve"> </v>
      </c>
      <c r="R9" t="str">
        <f t="shared" si="6"/>
        <v xml:space="preserve"> </v>
      </c>
      <c r="S9" t="str">
        <f t="shared" si="7"/>
        <v xml:space="preserve"> </v>
      </c>
      <c r="T9" t="str">
        <f t="shared" si="7"/>
        <v xml:space="preserve"> </v>
      </c>
      <c r="U9" t="str">
        <f t="shared" si="8"/>
        <v xml:space="preserve"> </v>
      </c>
      <c r="V9" t="str">
        <f t="shared" si="9"/>
        <v xml:space="preserve"> </v>
      </c>
      <c r="W9" t="str">
        <f t="shared" si="10"/>
        <v xml:space="preserve"> </v>
      </c>
      <c r="X9" t="str">
        <f t="shared" si="11"/>
        <v xml:space="preserve"> </v>
      </c>
      <c r="Y9" t="str">
        <f t="shared" si="12"/>
        <v xml:space="preserve"> </v>
      </c>
      <c r="Z9" t="str">
        <f t="shared" si="13"/>
        <v xml:space="preserve"> </v>
      </c>
      <c r="AA9" t="str">
        <f t="shared" si="14"/>
        <v xml:space="preserve"> </v>
      </c>
      <c r="AB9" t="str">
        <f t="shared" si="15"/>
        <v xml:space="preserve"> </v>
      </c>
      <c r="AC9" t="str">
        <f t="shared" si="16"/>
        <v xml:space="preserve"> </v>
      </c>
      <c r="AD9" t="str">
        <f t="shared" si="17"/>
        <v xml:space="preserve"> </v>
      </c>
      <c r="AE9" t="str">
        <f t="shared" si="18"/>
        <v xml:space="preserve"> </v>
      </c>
      <c r="AF9" t="str">
        <f t="shared" si="19"/>
        <v xml:space="preserve"> </v>
      </c>
      <c r="AG9" t="str">
        <f t="shared" si="20"/>
        <v xml:space="preserve"> </v>
      </c>
      <c r="AH9" t="str">
        <f t="shared" si="21"/>
        <v xml:space="preserve"> </v>
      </c>
      <c r="AI9" t="str">
        <f t="shared" si="22"/>
        <v xml:space="preserve"> </v>
      </c>
      <c r="AJ9" t="str">
        <f t="shared" si="23"/>
        <v xml:space="preserve"> </v>
      </c>
      <c r="AK9" t="str">
        <f t="shared" si="24"/>
        <v xml:space="preserve"> </v>
      </c>
      <c r="AL9" t="str">
        <f t="shared" si="25"/>
        <v xml:space="preserve"> </v>
      </c>
      <c r="AM9" t="str">
        <f t="shared" si="26"/>
        <v xml:space="preserve"> </v>
      </c>
      <c r="AN9" t="str">
        <f t="shared" si="27"/>
        <v xml:space="preserve"> </v>
      </c>
      <c r="AO9" t="str">
        <f t="shared" si="28"/>
        <v xml:space="preserve"> </v>
      </c>
      <c r="AP9" t="str">
        <f t="shared" si="29"/>
        <v xml:space="preserve"> </v>
      </c>
      <c r="AQ9" t="str">
        <f t="shared" si="30"/>
        <v xml:space="preserve"> </v>
      </c>
      <c r="AR9" t="str">
        <f t="shared" si="31"/>
        <v xml:space="preserve"> </v>
      </c>
      <c r="AS9" t="str">
        <f t="shared" si="32"/>
        <v xml:space="preserve"> </v>
      </c>
      <c r="AT9" t="str">
        <f t="shared" si="33"/>
        <v xml:space="preserve"> </v>
      </c>
      <c r="AU9" t="str">
        <f t="shared" si="34"/>
        <v xml:space="preserve"> </v>
      </c>
      <c r="AV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D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  <c r="BL9" t="str">
        <f t="shared" si="50"/>
        <v xml:space="preserve"> </v>
      </c>
      <c r="BM9" t="str">
        <f t="shared" si="51"/>
        <v xml:space="preserve"> </v>
      </c>
      <c r="BN9" t="str">
        <f t="shared" si="52"/>
        <v xml:space="preserve"> </v>
      </c>
      <c r="BO9" t="str">
        <f t="shared" si="53"/>
        <v xml:space="preserve"> </v>
      </c>
      <c r="BP9" t="str">
        <f t="shared" si="54"/>
        <v xml:space="preserve"> </v>
      </c>
      <c r="BQ9" t="str">
        <f t="shared" si="55"/>
        <v xml:space="preserve"> </v>
      </c>
      <c r="BR9" t="str">
        <f t="shared" si="56"/>
        <v xml:space="preserve"> </v>
      </c>
      <c r="BS9" t="str">
        <f t="shared" si="57"/>
        <v xml:space="preserve"> </v>
      </c>
      <c r="BT9" t="str">
        <f t="shared" si="58"/>
        <v xml:space="preserve"> </v>
      </c>
      <c r="BU9" t="str">
        <f t="shared" si="59"/>
        <v xml:space="preserve"> </v>
      </c>
      <c r="BV9" t="str">
        <f t="shared" si="60"/>
        <v xml:space="preserve"> </v>
      </c>
      <c r="BW9" t="str">
        <f t="shared" si="61"/>
        <v xml:space="preserve"> </v>
      </c>
      <c r="BX9" t="str">
        <f t="shared" si="62"/>
        <v xml:space="preserve"> </v>
      </c>
      <c r="BY9" t="str">
        <f t="shared" si="63"/>
        <v xml:space="preserve"> </v>
      </c>
      <c r="BZ9" t="str">
        <f t="shared" si="64"/>
        <v xml:space="preserve"> </v>
      </c>
      <c r="CA9" t="str">
        <f t="shared" si="65"/>
        <v xml:space="preserve"> </v>
      </c>
      <c r="CB9" t="str">
        <f t="shared" si="66"/>
        <v xml:space="preserve"> </v>
      </c>
      <c r="CC9" t="str">
        <f t="shared" si="67"/>
        <v xml:space="preserve"> </v>
      </c>
      <c r="CD9" t="str">
        <f t="shared" si="68"/>
        <v xml:space="preserve"> </v>
      </c>
      <c r="CE9" t="str">
        <f t="shared" si="69"/>
        <v xml:space="preserve"> </v>
      </c>
      <c r="CF9" t="str">
        <f t="shared" si="70"/>
        <v xml:space="preserve"> </v>
      </c>
      <c r="CG9" t="str">
        <f t="shared" si="71"/>
        <v xml:space="preserve"> </v>
      </c>
      <c r="CH9" t="str">
        <f t="shared" si="72"/>
        <v xml:space="preserve"> </v>
      </c>
      <c r="CI9" t="str">
        <f t="shared" si="73"/>
        <v xml:space="preserve"> </v>
      </c>
      <c r="CJ9" t="str">
        <f t="shared" si="74"/>
        <v xml:space="preserve"> </v>
      </c>
      <c r="CK9" t="str">
        <f t="shared" si="75"/>
        <v xml:space="preserve"> </v>
      </c>
      <c r="CL9" t="str">
        <f t="shared" si="76"/>
        <v xml:space="preserve"> </v>
      </c>
      <c r="CM9" t="str">
        <f t="shared" si="77"/>
        <v xml:space="preserve"> </v>
      </c>
      <c r="CN9" t="str">
        <f t="shared" si="78"/>
        <v xml:space="preserve"> </v>
      </c>
      <c r="CO9" t="str">
        <f t="shared" si="79"/>
        <v xml:space="preserve"> </v>
      </c>
      <c r="CP9" t="str">
        <f t="shared" si="80"/>
        <v xml:space="preserve"> </v>
      </c>
      <c r="CQ9" t="str">
        <f t="shared" si="81"/>
        <v xml:space="preserve"> </v>
      </c>
    </row>
    <row r="10" spans="2:95">
      <c r="B10" s="3"/>
      <c r="C10" s="2"/>
      <c r="D10" s="35"/>
      <c r="E10" s="2"/>
      <c r="F10" s="36">
        <f t="shared" si="3"/>
        <v>0</v>
      </c>
      <c r="G10" s="37">
        <v>0</v>
      </c>
      <c r="H10" s="2"/>
      <c r="I10" s="2"/>
      <c r="J10" s="5">
        <v>6</v>
      </c>
      <c r="K10" s="2" t="s">
        <v>84</v>
      </c>
      <c r="L10" s="2" t="s">
        <v>36</v>
      </c>
      <c r="M10" s="72">
        <v>2000</v>
      </c>
      <c r="O10" t="str">
        <f t="shared" si="4"/>
        <v xml:space="preserve"> </v>
      </c>
      <c r="P10" t="str">
        <f t="shared" si="5"/>
        <v xml:space="preserve"> </v>
      </c>
      <c r="Q10" t="str">
        <f t="shared" si="2"/>
        <v xml:space="preserve"> </v>
      </c>
      <c r="R10" t="str">
        <f t="shared" si="6"/>
        <v xml:space="preserve"> </v>
      </c>
      <c r="S10" t="str">
        <f t="shared" si="7"/>
        <v xml:space="preserve"> </v>
      </c>
      <c r="T10" t="str">
        <f t="shared" si="7"/>
        <v xml:space="preserve"> </v>
      </c>
      <c r="U10" t="str">
        <f t="shared" si="8"/>
        <v xml:space="preserve"> </v>
      </c>
      <c r="V10" t="str">
        <f t="shared" si="9"/>
        <v xml:space="preserve"> </v>
      </c>
      <c r="W10" t="str">
        <f t="shared" si="10"/>
        <v xml:space="preserve"> </v>
      </c>
      <c r="X10" t="str">
        <f t="shared" si="11"/>
        <v xml:space="preserve"> </v>
      </c>
      <c r="Y10" t="str">
        <f t="shared" si="12"/>
        <v xml:space="preserve"> </v>
      </c>
      <c r="Z10" t="str">
        <f t="shared" si="13"/>
        <v xml:space="preserve"> </v>
      </c>
      <c r="AA10" t="str">
        <f t="shared" si="14"/>
        <v xml:space="preserve"> </v>
      </c>
      <c r="AB10" t="str">
        <f t="shared" si="15"/>
        <v xml:space="preserve"> </v>
      </c>
      <c r="AC10" t="str">
        <f t="shared" si="16"/>
        <v xml:space="preserve"> </v>
      </c>
      <c r="AD10" t="str">
        <f t="shared" si="17"/>
        <v xml:space="preserve"> </v>
      </c>
      <c r="AE10" t="str">
        <f t="shared" si="18"/>
        <v xml:space="preserve"> </v>
      </c>
      <c r="AF10" t="str">
        <f t="shared" si="19"/>
        <v xml:space="preserve"> </v>
      </c>
      <c r="AG10" t="str">
        <f t="shared" si="20"/>
        <v xml:space="preserve"> </v>
      </c>
      <c r="AH10" t="str">
        <f t="shared" si="21"/>
        <v xml:space="preserve"> </v>
      </c>
      <c r="AI10" t="str">
        <f t="shared" si="22"/>
        <v xml:space="preserve"> </v>
      </c>
      <c r="AJ10" t="str">
        <f t="shared" si="23"/>
        <v xml:space="preserve"> </v>
      </c>
      <c r="AK10" t="str">
        <f t="shared" si="24"/>
        <v xml:space="preserve"> </v>
      </c>
      <c r="AL10" t="str">
        <f t="shared" si="25"/>
        <v xml:space="preserve"> </v>
      </c>
      <c r="AM10" t="str">
        <f t="shared" si="26"/>
        <v xml:space="preserve"> </v>
      </c>
      <c r="AN10" t="str">
        <f t="shared" si="27"/>
        <v xml:space="preserve"> </v>
      </c>
      <c r="AO10" t="str">
        <f t="shared" si="28"/>
        <v xml:space="preserve"> </v>
      </c>
      <c r="AP10" t="str">
        <f t="shared" si="29"/>
        <v xml:space="preserve"> </v>
      </c>
      <c r="AQ10" t="str">
        <f t="shared" si="30"/>
        <v xml:space="preserve"> </v>
      </c>
      <c r="AR10" t="str">
        <f t="shared" si="31"/>
        <v xml:space="preserve"> </v>
      </c>
      <c r="AS10" t="str">
        <f t="shared" si="32"/>
        <v xml:space="preserve"> </v>
      </c>
      <c r="AT10" t="str">
        <f t="shared" si="33"/>
        <v xml:space="preserve"> </v>
      </c>
      <c r="AU10" t="str">
        <f t="shared" si="34"/>
        <v xml:space="preserve"> </v>
      </c>
      <c r="AV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D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  <c r="BL10" t="str">
        <f t="shared" si="50"/>
        <v xml:space="preserve"> </v>
      </c>
      <c r="BM10" t="str">
        <f t="shared" si="51"/>
        <v xml:space="preserve"> </v>
      </c>
      <c r="BN10" t="str">
        <f t="shared" si="52"/>
        <v xml:space="preserve"> </v>
      </c>
      <c r="BO10" t="str">
        <f t="shared" si="53"/>
        <v xml:space="preserve"> </v>
      </c>
      <c r="BP10" t="str">
        <f t="shared" si="54"/>
        <v xml:space="preserve"> </v>
      </c>
      <c r="BQ10" t="str">
        <f t="shared" si="55"/>
        <v xml:space="preserve"> </v>
      </c>
      <c r="BR10" t="str">
        <f t="shared" si="56"/>
        <v xml:space="preserve"> </v>
      </c>
      <c r="BS10" t="str">
        <f t="shared" si="57"/>
        <v xml:space="preserve"> </v>
      </c>
      <c r="BT10" t="str">
        <f t="shared" si="58"/>
        <v xml:space="preserve"> </v>
      </c>
      <c r="BU10" t="str">
        <f t="shared" si="59"/>
        <v xml:space="preserve"> </v>
      </c>
      <c r="BV10" t="str">
        <f t="shared" si="60"/>
        <v xml:space="preserve"> </v>
      </c>
      <c r="BW10" t="str">
        <f t="shared" si="61"/>
        <v xml:space="preserve"> </v>
      </c>
      <c r="BX10" t="str">
        <f t="shared" si="62"/>
        <v xml:space="preserve"> </v>
      </c>
      <c r="BY10" t="str">
        <f t="shared" si="63"/>
        <v xml:space="preserve"> </v>
      </c>
      <c r="BZ10" t="str">
        <f t="shared" si="64"/>
        <v xml:space="preserve"> </v>
      </c>
      <c r="CA10" t="str">
        <f t="shared" si="65"/>
        <v xml:space="preserve"> </v>
      </c>
      <c r="CB10" t="str">
        <f t="shared" si="66"/>
        <v xml:space="preserve"> </v>
      </c>
      <c r="CC10" t="str">
        <f t="shared" si="67"/>
        <v xml:space="preserve"> </v>
      </c>
      <c r="CD10" t="str">
        <f t="shared" si="68"/>
        <v xml:space="preserve"> </v>
      </c>
      <c r="CE10" t="str">
        <f t="shared" si="69"/>
        <v xml:space="preserve"> </v>
      </c>
      <c r="CF10" t="str">
        <f t="shared" si="70"/>
        <v xml:space="preserve"> </v>
      </c>
      <c r="CG10" t="str">
        <f t="shared" si="71"/>
        <v xml:space="preserve"> </v>
      </c>
      <c r="CH10" t="str">
        <f t="shared" si="72"/>
        <v xml:space="preserve"> </v>
      </c>
      <c r="CI10" t="str">
        <f t="shared" si="73"/>
        <v xml:space="preserve"> </v>
      </c>
      <c r="CJ10" t="str">
        <f t="shared" si="74"/>
        <v xml:space="preserve"> </v>
      </c>
      <c r="CK10" t="str">
        <f t="shared" si="75"/>
        <v xml:space="preserve"> </v>
      </c>
      <c r="CL10" t="str">
        <f t="shared" si="76"/>
        <v xml:space="preserve"> </v>
      </c>
      <c r="CM10" t="str">
        <f t="shared" si="77"/>
        <v xml:space="preserve"> </v>
      </c>
      <c r="CN10" t="str">
        <f t="shared" si="78"/>
        <v xml:space="preserve"> </v>
      </c>
      <c r="CO10" t="str">
        <f t="shared" si="79"/>
        <v xml:space="preserve"> </v>
      </c>
      <c r="CP10" t="str">
        <f t="shared" si="80"/>
        <v xml:space="preserve"> </v>
      </c>
      <c r="CQ10" t="str">
        <f t="shared" si="81"/>
        <v xml:space="preserve"> </v>
      </c>
    </row>
    <row r="11" spans="2:95">
      <c r="B11" s="3"/>
      <c r="C11" s="2"/>
      <c r="D11" s="35"/>
      <c r="E11" s="2"/>
      <c r="F11" s="36">
        <f t="shared" si="3"/>
        <v>0</v>
      </c>
      <c r="G11" s="37">
        <v>0</v>
      </c>
      <c r="H11" s="2"/>
      <c r="I11" s="2"/>
      <c r="J11" s="5">
        <v>7</v>
      </c>
      <c r="K11" s="2" t="s">
        <v>84</v>
      </c>
      <c r="L11" s="2" t="s">
        <v>36</v>
      </c>
      <c r="M11" s="72">
        <v>2000</v>
      </c>
      <c r="O11" t="str">
        <f t="shared" si="4"/>
        <v xml:space="preserve"> </v>
      </c>
      <c r="P11" t="str">
        <f t="shared" si="5"/>
        <v xml:space="preserve"> </v>
      </c>
      <c r="Q11" t="str">
        <f t="shared" si="2"/>
        <v xml:space="preserve"> </v>
      </c>
      <c r="R11" t="str">
        <f t="shared" si="6"/>
        <v xml:space="preserve"> </v>
      </c>
      <c r="S11" t="str">
        <f t="shared" si="7"/>
        <v xml:space="preserve"> </v>
      </c>
      <c r="T11" t="str">
        <f t="shared" si="7"/>
        <v xml:space="preserve"> </v>
      </c>
      <c r="U11" t="str">
        <f t="shared" si="8"/>
        <v xml:space="preserve"> </v>
      </c>
      <c r="V11" t="str">
        <f t="shared" si="9"/>
        <v xml:space="preserve"> </v>
      </c>
      <c r="W11" t="str">
        <f t="shared" si="10"/>
        <v xml:space="preserve"> </v>
      </c>
      <c r="X11" t="str">
        <f t="shared" si="11"/>
        <v xml:space="preserve"> </v>
      </c>
      <c r="Y11" t="str">
        <f t="shared" si="12"/>
        <v xml:space="preserve"> </v>
      </c>
      <c r="Z11" t="str">
        <f t="shared" si="13"/>
        <v xml:space="preserve"> </v>
      </c>
      <c r="AA11" t="str">
        <f t="shared" si="14"/>
        <v xml:space="preserve"> </v>
      </c>
      <c r="AB11" t="str">
        <f t="shared" si="15"/>
        <v xml:space="preserve"> </v>
      </c>
      <c r="AC11" t="str">
        <f t="shared" si="16"/>
        <v xml:space="preserve"> </v>
      </c>
      <c r="AD11" t="str">
        <f t="shared" si="17"/>
        <v xml:space="preserve"> </v>
      </c>
      <c r="AE11" t="str">
        <f t="shared" si="18"/>
        <v xml:space="preserve"> </v>
      </c>
      <c r="AF11" t="str">
        <f t="shared" si="19"/>
        <v xml:space="preserve"> </v>
      </c>
      <c r="AG11" t="str">
        <f t="shared" si="20"/>
        <v xml:space="preserve"> </v>
      </c>
      <c r="AH11" t="str">
        <f t="shared" si="21"/>
        <v xml:space="preserve"> </v>
      </c>
      <c r="AI11" t="str">
        <f t="shared" si="22"/>
        <v xml:space="preserve"> </v>
      </c>
      <c r="AJ11" t="str">
        <f t="shared" si="23"/>
        <v xml:space="preserve"> </v>
      </c>
      <c r="AK11" t="str">
        <f t="shared" si="24"/>
        <v xml:space="preserve"> </v>
      </c>
      <c r="AL11" t="str">
        <f t="shared" si="25"/>
        <v xml:space="preserve"> </v>
      </c>
      <c r="AM11" t="str">
        <f t="shared" si="26"/>
        <v xml:space="preserve"> </v>
      </c>
      <c r="AN11" t="str">
        <f t="shared" si="27"/>
        <v xml:space="preserve"> </v>
      </c>
      <c r="AO11" t="str">
        <f t="shared" si="28"/>
        <v xml:space="preserve"> </v>
      </c>
      <c r="AP11" t="str">
        <f t="shared" si="29"/>
        <v xml:space="preserve"> </v>
      </c>
      <c r="AQ11" t="str">
        <f t="shared" si="30"/>
        <v xml:space="preserve"> </v>
      </c>
      <c r="AR11" t="str">
        <f t="shared" si="31"/>
        <v xml:space="preserve"> </v>
      </c>
      <c r="AS11" t="str">
        <f t="shared" si="32"/>
        <v xml:space="preserve"> </v>
      </c>
      <c r="AT11" t="str">
        <f t="shared" si="33"/>
        <v xml:space="preserve"> </v>
      </c>
      <c r="AU11" t="str">
        <f t="shared" si="34"/>
        <v xml:space="preserve"> </v>
      </c>
      <c r="AV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D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  <c r="BL11" t="str">
        <f t="shared" si="50"/>
        <v xml:space="preserve"> </v>
      </c>
      <c r="BM11" t="str">
        <f t="shared" si="51"/>
        <v xml:space="preserve"> </v>
      </c>
      <c r="BN11" t="str">
        <f t="shared" si="52"/>
        <v xml:space="preserve"> </v>
      </c>
      <c r="BO11" t="str">
        <f t="shared" si="53"/>
        <v xml:space="preserve"> </v>
      </c>
      <c r="BP11" t="str">
        <f t="shared" si="54"/>
        <v xml:space="preserve"> </v>
      </c>
      <c r="BQ11" t="str">
        <f t="shared" si="55"/>
        <v xml:space="preserve"> </v>
      </c>
      <c r="BR11" t="str">
        <f t="shared" si="56"/>
        <v xml:space="preserve"> </v>
      </c>
      <c r="BS11" t="str">
        <f t="shared" si="57"/>
        <v xml:space="preserve"> </v>
      </c>
      <c r="BT11" t="str">
        <f t="shared" si="58"/>
        <v xml:space="preserve"> </v>
      </c>
      <c r="BU11" t="str">
        <f t="shared" si="59"/>
        <v xml:space="preserve"> </v>
      </c>
      <c r="BV11" t="str">
        <f t="shared" si="60"/>
        <v xml:space="preserve"> </v>
      </c>
      <c r="BW11" t="str">
        <f t="shared" si="61"/>
        <v xml:space="preserve"> </v>
      </c>
      <c r="BX11" t="str">
        <f t="shared" si="62"/>
        <v xml:space="preserve"> </v>
      </c>
      <c r="BY11" t="str">
        <f t="shared" si="63"/>
        <v xml:space="preserve"> </v>
      </c>
      <c r="BZ11" t="str">
        <f t="shared" si="64"/>
        <v xml:space="preserve"> </v>
      </c>
      <c r="CA11" t="str">
        <f t="shared" si="65"/>
        <v xml:space="preserve"> </v>
      </c>
      <c r="CB11" t="str">
        <f t="shared" si="66"/>
        <v xml:space="preserve"> </v>
      </c>
      <c r="CC11" t="str">
        <f t="shared" si="67"/>
        <v xml:space="preserve"> </v>
      </c>
      <c r="CD11" t="str">
        <f t="shared" si="68"/>
        <v xml:space="preserve"> </v>
      </c>
      <c r="CE11" t="str">
        <f t="shared" si="69"/>
        <v xml:space="preserve"> </v>
      </c>
      <c r="CF11" t="str">
        <f t="shared" si="70"/>
        <v xml:space="preserve"> </v>
      </c>
      <c r="CG11" t="str">
        <f t="shared" si="71"/>
        <v xml:space="preserve"> </v>
      </c>
      <c r="CH11" t="str">
        <f t="shared" si="72"/>
        <v xml:space="preserve"> </v>
      </c>
      <c r="CI11" t="str">
        <f t="shared" si="73"/>
        <v xml:space="preserve"> </v>
      </c>
      <c r="CJ11" t="str">
        <f t="shared" si="74"/>
        <v xml:space="preserve"> </v>
      </c>
      <c r="CK11" t="str">
        <f t="shared" si="75"/>
        <v xml:space="preserve"> </v>
      </c>
      <c r="CL11" t="str">
        <f t="shared" si="76"/>
        <v xml:space="preserve"> </v>
      </c>
      <c r="CM11" t="str">
        <f t="shared" si="77"/>
        <v xml:space="preserve"> </v>
      </c>
      <c r="CN11" t="str">
        <f t="shared" si="78"/>
        <v xml:space="preserve"> </v>
      </c>
      <c r="CO11" t="str">
        <f t="shared" si="79"/>
        <v xml:space="preserve"> </v>
      </c>
      <c r="CP11" t="str">
        <f t="shared" si="80"/>
        <v xml:space="preserve"> </v>
      </c>
      <c r="CQ11" t="str">
        <f t="shared" si="81"/>
        <v xml:space="preserve"> </v>
      </c>
    </row>
    <row r="12" spans="2:95">
      <c r="B12" s="3"/>
      <c r="C12" s="2"/>
      <c r="D12" s="35"/>
      <c r="E12" s="2"/>
      <c r="F12" s="36">
        <f t="shared" si="3"/>
        <v>0</v>
      </c>
      <c r="G12" s="37">
        <v>0</v>
      </c>
      <c r="H12" s="2"/>
      <c r="I12" s="2"/>
      <c r="J12" s="5">
        <v>8</v>
      </c>
      <c r="K12" s="2" t="s">
        <v>84</v>
      </c>
      <c r="L12" s="2" t="s">
        <v>36</v>
      </c>
      <c r="M12" s="72">
        <v>2000</v>
      </c>
      <c r="O12" t="str">
        <f t="shared" si="4"/>
        <v xml:space="preserve"> </v>
      </c>
      <c r="P12" t="str">
        <f t="shared" si="5"/>
        <v xml:space="preserve"> </v>
      </c>
      <c r="Q12" t="str">
        <f t="shared" si="2"/>
        <v xml:space="preserve"> </v>
      </c>
      <c r="R12" t="str">
        <f t="shared" si="6"/>
        <v xml:space="preserve"> </v>
      </c>
      <c r="S12" t="str">
        <f t="shared" si="7"/>
        <v xml:space="preserve"> </v>
      </c>
      <c r="T12" t="str">
        <f t="shared" si="7"/>
        <v xml:space="preserve"> </v>
      </c>
      <c r="U12" t="str">
        <f t="shared" si="8"/>
        <v xml:space="preserve"> </v>
      </c>
      <c r="V12" t="str">
        <f t="shared" si="9"/>
        <v xml:space="preserve"> </v>
      </c>
      <c r="W12" t="str">
        <f t="shared" si="10"/>
        <v xml:space="preserve"> </v>
      </c>
      <c r="X12" t="str">
        <f t="shared" si="11"/>
        <v xml:space="preserve"> </v>
      </c>
      <c r="Y12" t="str">
        <f t="shared" si="12"/>
        <v xml:space="preserve"> </v>
      </c>
      <c r="Z12" t="str">
        <f t="shared" si="13"/>
        <v xml:space="preserve"> </v>
      </c>
      <c r="AA12" t="str">
        <f t="shared" si="14"/>
        <v xml:space="preserve"> </v>
      </c>
      <c r="AB12" t="str">
        <f t="shared" si="15"/>
        <v xml:space="preserve"> </v>
      </c>
      <c r="AC12" t="str">
        <f t="shared" si="16"/>
        <v xml:space="preserve"> </v>
      </c>
      <c r="AD12" t="str">
        <f t="shared" si="17"/>
        <v xml:space="preserve"> </v>
      </c>
      <c r="AE12" t="str">
        <f t="shared" si="18"/>
        <v xml:space="preserve"> </v>
      </c>
      <c r="AF12" t="str">
        <f t="shared" si="19"/>
        <v xml:space="preserve"> </v>
      </c>
      <c r="AG12" t="str">
        <f t="shared" si="20"/>
        <v xml:space="preserve"> </v>
      </c>
      <c r="AH12" t="str">
        <f t="shared" si="21"/>
        <v xml:space="preserve"> </v>
      </c>
      <c r="AI12" t="str">
        <f t="shared" si="22"/>
        <v xml:space="preserve"> </v>
      </c>
      <c r="AJ12" t="str">
        <f t="shared" si="23"/>
        <v xml:space="preserve"> </v>
      </c>
      <c r="AK12" t="str">
        <f t="shared" si="24"/>
        <v xml:space="preserve"> </v>
      </c>
      <c r="AL12" t="str">
        <f t="shared" si="25"/>
        <v xml:space="preserve"> </v>
      </c>
      <c r="AM12" t="str">
        <f t="shared" si="26"/>
        <v xml:space="preserve"> </v>
      </c>
      <c r="AN12" t="str">
        <f t="shared" si="27"/>
        <v xml:space="preserve"> </v>
      </c>
      <c r="AO12" t="str">
        <f t="shared" si="28"/>
        <v xml:space="preserve"> </v>
      </c>
      <c r="AP12" t="str">
        <f t="shared" si="29"/>
        <v xml:space="preserve"> </v>
      </c>
      <c r="AQ12" t="str">
        <f t="shared" si="30"/>
        <v xml:space="preserve"> </v>
      </c>
      <c r="AR12" t="str">
        <f t="shared" si="31"/>
        <v xml:space="preserve"> </v>
      </c>
      <c r="AS12" t="str">
        <f t="shared" si="32"/>
        <v xml:space="preserve"> </v>
      </c>
      <c r="AT12" t="str">
        <f t="shared" si="33"/>
        <v xml:space="preserve"> </v>
      </c>
      <c r="AU12" t="str">
        <f t="shared" si="34"/>
        <v xml:space="preserve"> </v>
      </c>
      <c r="AV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D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  <c r="BL12" t="str">
        <f t="shared" si="50"/>
        <v xml:space="preserve"> </v>
      </c>
      <c r="BM12" t="str">
        <f t="shared" si="51"/>
        <v xml:space="preserve"> </v>
      </c>
      <c r="BN12" t="str">
        <f t="shared" si="52"/>
        <v xml:space="preserve"> </v>
      </c>
      <c r="BO12" t="str">
        <f t="shared" si="53"/>
        <v xml:space="preserve"> </v>
      </c>
      <c r="BP12" t="str">
        <f t="shared" si="54"/>
        <v xml:space="preserve"> </v>
      </c>
      <c r="BQ12" t="str">
        <f t="shared" si="55"/>
        <v xml:space="preserve"> </v>
      </c>
      <c r="BR12" t="str">
        <f t="shared" si="56"/>
        <v xml:space="preserve"> </v>
      </c>
      <c r="BS12" t="str">
        <f t="shared" si="57"/>
        <v xml:space="preserve"> </v>
      </c>
      <c r="BT12" t="str">
        <f t="shared" si="58"/>
        <v xml:space="preserve"> </v>
      </c>
      <c r="BU12" t="str">
        <f t="shared" si="59"/>
        <v xml:space="preserve"> </v>
      </c>
      <c r="BV12" t="str">
        <f t="shared" si="60"/>
        <v xml:space="preserve"> </v>
      </c>
      <c r="BW12" t="str">
        <f t="shared" si="61"/>
        <v xml:space="preserve"> </v>
      </c>
      <c r="BX12" t="str">
        <f t="shared" si="62"/>
        <v xml:space="preserve"> </v>
      </c>
      <c r="BY12" t="str">
        <f t="shared" si="63"/>
        <v xml:space="preserve"> </v>
      </c>
      <c r="BZ12" t="str">
        <f t="shared" si="64"/>
        <v xml:space="preserve"> </v>
      </c>
      <c r="CA12" t="str">
        <f t="shared" si="65"/>
        <v xml:space="preserve"> </v>
      </c>
      <c r="CB12" t="str">
        <f t="shared" si="66"/>
        <v xml:space="preserve"> </v>
      </c>
      <c r="CC12" t="str">
        <f t="shared" si="67"/>
        <v xml:space="preserve"> </v>
      </c>
      <c r="CD12" t="str">
        <f t="shared" si="68"/>
        <v xml:space="preserve"> </v>
      </c>
      <c r="CE12" t="str">
        <f t="shared" si="69"/>
        <v xml:space="preserve"> </v>
      </c>
      <c r="CF12" t="str">
        <f t="shared" si="70"/>
        <v xml:space="preserve"> </v>
      </c>
      <c r="CG12" t="str">
        <f t="shared" si="71"/>
        <v xml:space="preserve"> </v>
      </c>
      <c r="CH12" t="str">
        <f t="shared" si="72"/>
        <v xml:space="preserve"> </v>
      </c>
      <c r="CI12" t="str">
        <f t="shared" si="73"/>
        <v xml:space="preserve"> </v>
      </c>
      <c r="CJ12" t="str">
        <f t="shared" si="74"/>
        <v xml:space="preserve"> </v>
      </c>
      <c r="CK12" t="str">
        <f t="shared" si="75"/>
        <v xml:space="preserve"> </v>
      </c>
      <c r="CL12" t="str">
        <f t="shared" si="76"/>
        <v xml:space="preserve"> </v>
      </c>
      <c r="CM12" t="str">
        <f t="shared" si="77"/>
        <v xml:space="preserve"> </v>
      </c>
      <c r="CN12" t="str">
        <f t="shared" si="78"/>
        <v xml:space="preserve"> </v>
      </c>
      <c r="CO12" t="str">
        <f t="shared" si="79"/>
        <v xml:space="preserve"> </v>
      </c>
      <c r="CP12" t="str">
        <f t="shared" si="80"/>
        <v xml:space="preserve"> </v>
      </c>
      <c r="CQ12" t="str">
        <f t="shared" si="81"/>
        <v xml:space="preserve"> </v>
      </c>
    </row>
    <row r="13" spans="2:95">
      <c r="B13" s="3"/>
      <c r="C13" s="2"/>
      <c r="D13" s="35"/>
      <c r="E13" s="2"/>
      <c r="F13" s="36">
        <f t="shared" si="3"/>
        <v>0</v>
      </c>
      <c r="G13" s="37">
        <v>0</v>
      </c>
      <c r="H13" s="2"/>
      <c r="I13" s="2"/>
      <c r="J13" s="5">
        <v>9</v>
      </c>
      <c r="K13" s="2" t="s">
        <v>84</v>
      </c>
      <c r="L13" s="2" t="s">
        <v>36</v>
      </c>
      <c r="M13" s="72">
        <v>2000</v>
      </c>
      <c r="O13" t="str">
        <f t="shared" si="4"/>
        <v xml:space="preserve"> </v>
      </c>
      <c r="P13" t="str">
        <f t="shared" si="5"/>
        <v xml:space="preserve"> </v>
      </c>
      <c r="Q13" t="str">
        <f t="shared" si="2"/>
        <v xml:space="preserve"> </v>
      </c>
      <c r="R13" t="str">
        <f t="shared" si="6"/>
        <v xml:space="preserve"> </v>
      </c>
      <c r="S13" t="str">
        <f t="shared" si="7"/>
        <v xml:space="preserve"> </v>
      </c>
      <c r="T13" t="str">
        <f t="shared" si="7"/>
        <v xml:space="preserve"> </v>
      </c>
      <c r="U13" t="str">
        <f t="shared" si="8"/>
        <v xml:space="preserve"> </v>
      </c>
      <c r="V13" t="str">
        <f t="shared" si="9"/>
        <v xml:space="preserve"> </v>
      </c>
      <c r="W13" t="str">
        <f t="shared" si="10"/>
        <v xml:space="preserve"> </v>
      </c>
      <c r="X13" t="str">
        <f t="shared" si="11"/>
        <v xml:space="preserve"> </v>
      </c>
      <c r="Y13" t="str">
        <f t="shared" si="12"/>
        <v xml:space="preserve"> </v>
      </c>
      <c r="Z13" t="str">
        <f t="shared" si="13"/>
        <v xml:space="preserve"> </v>
      </c>
      <c r="AA13" t="str">
        <f t="shared" si="14"/>
        <v xml:space="preserve"> </v>
      </c>
      <c r="AB13" t="str">
        <f t="shared" si="15"/>
        <v xml:space="preserve"> </v>
      </c>
      <c r="AC13" t="str">
        <f t="shared" si="16"/>
        <v xml:space="preserve"> </v>
      </c>
      <c r="AD13" t="str">
        <f t="shared" si="17"/>
        <v xml:space="preserve"> </v>
      </c>
      <c r="AE13" t="str">
        <f t="shared" si="18"/>
        <v xml:space="preserve"> </v>
      </c>
      <c r="AF13" t="str">
        <f t="shared" si="19"/>
        <v xml:space="preserve"> </v>
      </c>
      <c r="AG13" t="str">
        <f t="shared" si="20"/>
        <v xml:space="preserve"> </v>
      </c>
      <c r="AH13" t="str">
        <f t="shared" si="21"/>
        <v xml:space="preserve"> </v>
      </c>
      <c r="AI13" t="str">
        <f t="shared" si="22"/>
        <v xml:space="preserve"> </v>
      </c>
      <c r="AJ13" t="str">
        <f t="shared" si="23"/>
        <v xml:space="preserve"> </v>
      </c>
      <c r="AK13" t="str">
        <f t="shared" si="24"/>
        <v xml:space="preserve"> </v>
      </c>
      <c r="AL13" t="str">
        <f t="shared" si="25"/>
        <v xml:space="preserve"> </v>
      </c>
      <c r="AM13" t="str">
        <f t="shared" si="26"/>
        <v xml:space="preserve"> </v>
      </c>
      <c r="AN13" t="str">
        <f t="shared" si="27"/>
        <v xml:space="preserve"> </v>
      </c>
      <c r="AO13" t="str">
        <f t="shared" si="28"/>
        <v xml:space="preserve"> </v>
      </c>
      <c r="AP13" t="str">
        <f t="shared" si="29"/>
        <v xml:space="preserve"> </v>
      </c>
      <c r="AQ13" t="str">
        <f t="shared" si="30"/>
        <v xml:space="preserve"> </v>
      </c>
      <c r="AR13" t="str">
        <f t="shared" si="31"/>
        <v xml:space="preserve"> </v>
      </c>
      <c r="AS13" t="str">
        <f t="shared" si="32"/>
        <v xml:space="preserve"> </v>
      </c>
      <c r="AT13" t="str">
        <f t="shared" si="33"/>
        <v xml:space="preserve"> </v>
      </c>
      <c r="AU13" t="str">
        <f t="shared" si="34"/>
        <v xml:space="preserve"> </v>
      </c>
      <c r="AV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D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  <c r="BL13" t="str">
        <f t="shared" si="50"/>
        <v xml:space="preserve"> </v>
      </c>
      <c r="BM13" t="str">
        <f t="shared" si="51"/>
        <v xml:space="preserve"> </v>
      </c>
      <c r="BN13" t="str">
        <f t="shared" si="52"/>
        <v xml:space="preserve"> </v>
      </c>
      <c r="BO13" t="str">
        <f t="shared" si="53"/>
        <v xml:space="preserve"> </v>
      </c>
      <c r="BP13" t="str">
        <f t="shared" si="54"/>
        <v xml:space="preserve"> </v>
      </c>
      <c r="BQ13" t="str">
        <f t="shared" si="55"/>
        <v xml:space="preserve"> </v>
      </c>
      <c r="BR13" t="str">
        <f t="shared" si="56"/>
        <v xml:space="preserve"> </v>
      </c>
      <c r="BS13" t="str">
        <f t="shared" si="57"/>
        <v xml:space="preserve"> </v>
      </c>
      <c r="BT13" t="str">
        <f t="shared" si="58"/>
        <v xml:space="preserve"> </v>
      </c>
      <c r="BU13" t="str">
        <f t="shared" si="59"/>
        <v xml:space="preserve"> </v>
      </c>
      <c r="BV13" t="str">
        <f t="shared" si="60"/>
        <v xml:space="preserve"> </v>
      </c>
      <c r="BW13" t="str">
        <f t="shared" si="61"/>
        <v xml:space="preserve"> </v>
      </c>
      <c r="BX13" t="str">
        <f t="shared" si="62"/>
        <v xml:space="preserve"> </v>
      </c>
      <c r="BY13" t="str">
        <f t="shared" si="63"/>
        <v xml:space="preserve"> </v>
      </c>
      <c r="BZ13" t="str">
        <f t="shared" si="64"/>
        <v xml:space="preserve"> </v>
      </c>
      <c r="CA13" t="str">
        <f t="shared" si="65"/>
        <v xml:space="preserve"> </v>
      </c>
      <c r="CB13" t="str">
        <f t="shared" si="66"/>
        <v xml:space="preserve"> </v>
      </c>
      <c r="CC13" t="str">
        <f t="shared" si="67"/>
        <v xml:space="preserve"> </v>
      </c>
      <c r="CD13" t="str">
        <f t="shared" si="68"/>
        <v xml:space="preserve"> </v>
      </c>
      <c r="CE13" t="str">
        <f t="shared" si="69"/>
        <v xml:space="preserve"> </v>
      </c>
      <c r="CF13" t="str">
        <f t="shared" si="70"/>
        <v xml:space="preserve"> </v>
      </c>
      <c r="CG13" t="str">
        <f t="shared" si="71"/>
        <v xml:space="preserve"> </v>
      </c>
      <c r="CH13" t="str">
        <f t="shared" si="72"/>
        <v xml:space="preserve"> </v>
      </c>
      <c r="CI13" t="str">
        <f t="shared" si="73"/>
        <v xml:space="preserve"> </v>
      </c>
      <c r="CJ13" t="str">
        <f t="shared" si="74"/>
        <v xml:space="preserve"> </v>
      </c>
      <c r="CK13" t="str">
        <f t="shared" si="75"/>
        <v xml:space="preserve"> </v>
      </c>
      <c r="CL13" t="str">
        <f t="shared" si="76"/>
        <v xml:space="preserve"> </v>
      </c>
      <c r="CM13" t="str">
        <f t="shared" si="77"/>
        <v xml:space="preserve"> </v>
      </c>
      <c r="CN13" t="str">
        <f t="shared" si="78"/>
        <v xml:space="preserve"> </v>
      </c>
      <c r="CO13" t="str">
        <f t="shared" si="79"/>
        <v xml:space="preserve"> </v>
      </c>
      <c r="CP13" t="str">
        <f t="shared" si="80"/>
        <v xml:space="preserve"> </v>
      </c>
      <c r="CQ13" t="str">
        <f t="shared" si="81"/>
        <v xml:space="preserve"> </v>
      </c>
    </row>
    <row r="14" spans="2:95">
      <c r="B14" s="3"/>
      <c r="C14" s="2"/>
      <c r="D14" s="35"/>
      <c r="E14" s="2"/>
      <c r="F14" s="36">
        <f t="shared" si="3"/>
        <v>0</v>
      </c>
      <c r="G14" s="37">
        <v>0</v>
      </c>
      <c r="H14" s="2"/>
      <c r="I14" s="2"/>
      <c r="J14" s="5">
        <v>10</v>
      </c>
      <c r="K14" s="2" t="s">
        <v>84</v>
      </c>
      <c r="L14" s="2" t="s">
        <v>36</v>
      </c>
      <c r="M14" s="72">
        <v>2000</v>
      </c>
      <c r="O14" t="str">
        <f t="shared" si="4"/>
        <v xml:space="preserve"> </v>
      </c>
      <c r="P14" t="str">
        <f t="shared" si="5"/>
        <v xml:space="preserve"> </v>
      </c>
      <c r="Q14" t="str">
        <f t="shared" si="2"/>
        <v xml:space="preserve"> </v>
      </c>
      <c r="R14" t="str">
        <f t="shared" si="6"/>
        <v xml:space="preserve"> </v>
      </c>
      <c r="S14" t="str">
        <f t="shared" si="7"/>
        <v xml:space="preserve"> </v>
      </c>
      <c r="T14" t="str">
        <f t="shared" si="7"/>
        <v xml:space="preserve"> </v>
      </c>
      <c r="U14" t="str">
        <f t="shared" si="8"/>
        <v xml:space="preserve"> </v>
      </c>
      <c r="V14" t="str">
        <f t="shared" si="9"/>
        <v xml:space="preserve"> </v>
      </c>
      <c r="W14" t="str">
        <f t="shared" si="10"/>
        <v xml:space="preserve"> </v>
      </c>
      <c r="X14" t="str">
        <f t="shared" si="11"/>
        <v xml:space="preserve"> </v>
      </c>
      <c r="Y14" t="str">
        <f t="shared" si="12"/>
        <v xml:space="preserve"> </v>
      </c>
      <c r="Z14" t="str">
        <f t="shared" si="13"/>
        <v xml:space="preserve"> </v>
      </c>
      <c r="AA14" t="str">
        <f t="shared" si="14"/>
        <v xml:space="preserve"> </v>
      </c>
      <c r="AB14" t="str">
        <f t="shared" si="15"/>
        <v xml:space="preserve"> </v>
      </c>
      <c r="AC14" t="str">
        <f t="shared" si="16"/>
        <v xml:space="preserve"> </v>
      </c>
      <c r="AD14" t="str">
        <f t="shared" si="17"/>
        <v xml:space="preserve"> </v>
      </c>
      <c r="AE14" t="str">
        <f t="shared" si="18"/>
        <v xml:space="preserve"> </v>
      </c>
      <c r="AF14" t="str">
        <f t="shared" si="19"/>
        <v xml:space="preserve"> </v>
      </c>
      <c r="AG14" t="str">
        <f t="shared" si="20"/>
        <v xml:space="preserve"> </v>
      </c>
      <c r="AH14" t="str">
        <f t="shared" si="21"/>
        <v xml:space="preserve"> </v>
      </c>
      <c r="AI14" t="str">
        <f t="shared" si="22"/>
        <v xml:space="preserve"> </v>
      </c>
      <c r="AJ14" t="str">
        <f t="shared" si="23"/>
        <v xml:space="preserve"> </v>
      </c>
      <c r="AK14" t="str">
        <f t="shared" si="24"/>
        <v xml:space="preserve"> </v>
      </c>
      <c r="AL14" t="str">
        <f t="shared" si="25"/>
        <v xml:space="preserve"> </v>
      </c>
      <c r="AM14" t="str">
        <f t="shared" si="26"/>
        <v xml:space="preserve"> </v>
      </c>
      <c r="AN14" t="str">
        <f t="shared" si="27"/>
        <v xml:space="preserve"> </v>
      </c>
      <c r="AO14" t="str">
        <f t="shared" si="28"/>
        <v xml:space="preserve"> </v>
      </c>
      <c r="AP14" t="str">
        <f t="shared" si="29"/>
        <v xml:space="preserve"> </v>
      </c>
      <c r="AQ14" t="str">
        <f t="shared" si="30"/>
        <v xml:space="preserve"> </v>
      </c>
      <c r="AR14" t="str">
        <f t="shared" si="31"/>
        <v xml:space="preserve"> </v>
      </c>
      <c r="AS14" t="str">
        <f t="shared" si="32"/>
        <v xml:space="preserve"> </v>
      </c>
      <c r="AT14" t="str">
        <f t="shared" si="33"/>
        <v xml:space="preserve"> </v>
      </c>
      <c r="AU14" t="str">
        <f t="shared" si="34"/>
        <v xml:space="preserve"> </v>
      </c>
      <c r="AV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D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  <c r="BL14" t="str">
        <f t="shared" si="50"/>
        <v xml:space="preserve"> </v>
      </c>
      <c r="BM14" t="str">
        <f t="shared" si="51"/>
        <v xml:space="preserve"> </v>
      </c>
      <c r="BN14" t="str">
        <f t="shared" si="52"/>
        <v xml:space="preserve"> </v>
      </c>
      <c r="BO14" t="str">
        <f t="shared" si="53"/>
        <v xml:space="preserve"> </v>
      </c>
      <c r="BP14" t="str">
        <f t="shared" si="54"/>
        <v xml:space="preserve"> </v>
      </c>
      <c r="BQ14" t="str">
        <f t="shared" si="55"/>
        <v xml:space="preserve"> </v>
      </c>
      <c r="BR14" t="str">
        <f t="shared" si="56"/>
        <v xml:space="preserve"> </v>
      </c>
      <c r="BS14" t="str">
        <f t="shared" si="57"/>
        <v xml:space="preserve"> </v>
      </c>
      <c r="BT14" t="str">
        <f t="shared" si="58"/>
        <v xml:space="preserve"> </v>
      </c>
      <c r="BU14" t="str">
        <f t="shared" si="59"/>
        <v xml:space="preserve"> </v>
      </c>
      <c r="BV14" t="str">
        <f t="shared" si="60"/>
        <v xml:space="preserve"> </v>
      </c>
      <c r="BW14" t="str">
        <f t="shared" si="61"/>
        <v xml:space="preserve"> </v>
      </c>
      <c r="BX14" t="str">
        <f t="shared" si="62"/>
        <v xml:space="preserve"> </v>
      </c>
      <c r="BY14" t="str">
        <f t="shared" si="63"/>
        <v xml:space="preserve"> </v>
      </c>
      <c r="BZ14" t="str">
        <f t="shared" si="64"/>
        <v xml:space="preserve"> </v>
      </c>
      <c r="CA14" t="str">
        <f t="shared" si="65"/>
        <v xml:space="preserve"> </v>
      </c>
      <c r="CB14" t="str">
        <f t="shared" si="66"/>
        <v xml:space="preserve"> </v>
      </c>
      <c r="CC14" t="str">
        <f t="shared" si="67"/>
        <v xml:space="preserve"> </v>
      </c>
      <c r="CD14" t="str">
        <f t="shared" si="68"/>
        <v xml:space="preserve"> </v>
      </c>
      <c r="CE14" t="str">
        <f t="shared" si="69"/>
        <v xml:space="preserve"> </v>
      </c>
      <c r="CF14" t="str">
        <f t="shared" si="70"/>
        <v xml:space="preserve"> </v>
      </c>
      <c r="CG14" t="str">
        <f t="shared" si="71"/>
        <v xml:space="preserve"> </v>
      </c>
      <c r="CH14" t="str">
        <f t="shared" si="72"/>
        <v xml:space="preserve"> </v>
      </c>
      <c r="CI14" t="str">
        <f t="shared" si="73"/>
        <v xml:space="preserve"> </v>
      </c>
      <c r="CJ14" t="str">
        <f t="shared" si="74"/>
        <v xml:space="preserve"> </v>
      </c>
      <c r="CK14" t="str">
        <f t="shared" si="75"/>
        <v xml:space="preserve"> </v>
      </c>
      <c r="CL14" t="str">
        <f t="shared" si="76"/>
        <v xml:space="preserve"> </v>
      </c>
      <c r="CM14" t="str">
        <f t="shared" si="77"/>
        <v xml:space="preserve"> </v>
      </c>
      <c r="CN14" t="str">
        <f t="shared" si="78"/>
        <v xml:space="preserve"> </v>
      </c>
      <c r="CO14" t="str">
        <f t="shared" si="79"/>
        <v xml:space="preserve"> </v>
      </c>
      <c r="CP14" t="str">
        <f t="shared" si="80"/>
        <v xml:space="preserve"> </v>
      </c>
      <c r="CQ14" t="str">
        <f t="shared" si="81"/>
        <v xml:space="preserve"> </v>
      </c>
    </row>
    <row r="15" spans="2:95">
      <c r="B15" s="3"/>
      <c r="C15" s="2"/>
      <c r="D15" s="35"/>
      <c r="E15" s="2"/>
      <c r="F15" s="36">
        <f t="shared" si="3"/>
        <v>0</v>
      </c>
      <c r="G15" s="37">
        <v>0</v>
      </c>
      <c r="H15" s="2"/>
      <c r="I15" s="2"/>
      <c r="J15" s="5">
        <v>11</v>
      </c>
      <c r="K15" s="2" t="s">
        <v>84</v>
      </c>
      <c r="L15" s="2" t="s">
        <v>36</v>
      </c>
      <c r="M15" s="72">
        <v>2000</v>
      </c>
      <c r="O15" t="str">
        <f t="shared" si="4"/>
        <v xml:space="preserve"> </v>
      </c>
      <c r="P15" t="str">
        <f t="shared" si="5"/>
        <v xml:space="preserve"> </v>
      </c>
      <c r="Q15" t="str">
        <f t="shared" si="2"/>
        <v xml:space="preserve"> </v>
      </c>
      <c r="R15" t="str">
        <f t="shared" si="6"/>
        <v xml:space="preserve"> </v>
      </c>
      <c r="S15" t="str">
        <f t="shared" si="7"/>
        <v xml:space="preserve"> </v>
      </c>
      <c r="T15" t="str">
        <f t="shared" si="7"/>
        <v xml:space="preserve"> </v>
      </c>
      <c r="U15" t="str">
        <f t="shared" si="8"/>
        <v xml:space="preserve"> </v>
      </c>
      <c r="V15" t="str">
        <f t="shared" si="9"/>
        <v xml:space="preserve"> </v>
      </c>
      <c r="W15" t="str">
        <f t="shared" si="10"/>
        <v xml:space="preserve"> </v>
      </c>
      <c r="X15" t="str">
        <f t="shared" si="11"/>
        <v xml:space="preserve"> </v>
      </c>
      <c r="Y15" t="str">
        <f t="shared" si="12"/>
        <v xml:space="preserve"> </v>
      </c>
      <c r="Z15" t="str">
        <f t="shared" si="13"/>
        <v xml:space="preserve"> </v>
      </c>
      <c r="AA15" t="str">
        <f t="shared" si="14"/>
        <v xml:space="preserve"> </v>
      </c>
      <c r="AB15" t="str">
        <f t="shared" si="15"/>
        <v xml:space="preserve"> </v>
      </c>
      <c r="AC15" t="str">
        <f t="shared" si="16"/>
        <v xml:space="preserve"> </v>
      </c>
      <c r="AD15" t="str">
        <f t="shared" si="17"/>
        <v xml:space="preserve"> </v>
      </c>
      <c r="AE15" t="str">
        <f t="shared" si="18"/>
        <v xml:space="preserve"> </v>
      </c>
      <c r="AF15" t="str">
        <f t="shared" si="19"/>
        <v xml:space="preserve"> </v>
      </c>
      <c r="AG15" t="str">
        <f t="shared" si="20"/>
        <v xml:space="preserve"> </v>
      </c>
      <c r="AH15" t="str">
        <f t="shared" si="21"/>
        <v xml:space="preserve"> </v>
      </c>
      <c r="AI15" t="str">
        <f t="shared" si="22"/>
        <v xml:space="preserve"> </v>
      </c>
      <c r="AJ15" t="str">
        <f t="shared" si="23"/>
        <v xml:space="preserve"> </v>
      </c>
      <c r="AK15" t="str">
        <f t="shared" si="24"/>
        <v xml:space="preserve"> </v>
      </c>
      <c r="AL15" t="str">
        <f t="shared" si="25"/>
        <v xml:space="preserve"> </v>
      </c>
      <c r="AM15" t="str">
        <f t="shared" si="26"/>
        <v xml:space="preserve"> </v>
      </c>
      <c r="AN15" t="str">
        <f t="shared" si="27"/>
        <v xml:space="preserve"> </v>
      </c>
      <c r="AO15" t="str">
        <f t="shared" si="28"/>
        <v xml:space="preserve"> </v>
      </c>
      <c r="AP15" t="str">
        <f t="shared" si="29"/>
        <v xml:space="preserve"> </v>
      </c>
      <c r="AQ15" t="str">
        <f t="shared" si="30"/>
        <v xml:space="preserve"> </v>
      </c>
      <c r="AR15" t="str">
        <f t="shared" si="31"/>
        <v xml:space="preserve"> </v>
      </c>
      <c r="AS15" t="str">
        <f t="shared" si="32"/>
        <v xml:space="preserve"> </v>
      </c>
      <c r="AT15" t="str">
        <f t="shared" si="33"/>
        <v xml:space="preserve"> </v>
      </c>
      <c r="AU15" t="str">
        <f t="shared" si="34"/>
        <v xml:space="preserve"> </v>
      </c>
      <c r="AV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D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  <c r="BL15" t="str">
        <f t="shared" si="50"/>
        <v xml:space="preserve"> </v>
      </c>
      <c r="BM15" t="str">
        <f t="shared" si="51"/>
        <v xml:space="preserve"> </v>
      </c>
      <c r="BN15" t="str">
        <f t="shared" si="52"/>
        <v xml:space="preserve"> </v>
      </c>
      <c r="BO15" t="str">
        <f t="shared" si="53"/>
        <v xml:space="preserve"> </v>
      </c>
      <c r="BP15" t="str">
        <f t="shared" si="54"/>
        <v xml:space="preserve"> </v>
      </c>
      <c r="BQ15" t="str">
        <f t="shared" si="55"/>
        <v xml:space="preserve"> </v>
      </c>
      <c r="BR15" t="str">
        <f t="shared" si="56"/>
        <v xml:space="preserve"> </v>
      </c>
      <c r="BS15" t="str">
        <f t="shared" si="57"/>
        <v xml:space="preserve"> </v>
      </c>
      <c r="BT15" t="str">
        <f t="shared" si="58"/>
        <v xml:space="preserve"> </v>
      </c>
      <c r="BU15" t="str">
        <f t="shared" si="59"/>
        <v xml:space="preserve"> </v>
      </c>
      <c r="BV15" t="str">
        <f t="shared" si="60"/>
        <v xml:space="preserve"> </v>
      </c>
      <c r="BW15" t="str">
        <f t="shared" si="61"/>
        <v xml:space="preserve"> </v>
      </c>
      <c r="BX15" t="str">
        <f t="shared" si="62"/>
        <v xml:space="preserve"> </v>
      </c>
      <c r="BY15" t="str">
        <f t="shared" si="63"/>
        <v xml:space="preserve"> </v>
      </c>
      <c r="BZ15" t="str">
        <f t="shared" si="64"/>
        <v xml:space="preserve"> </v>
      </c>
      <c r="CA15" t="str">
        <f t="shared" si="65"/>
        <v xml:space="preserve"> </v>
      </c>
      <c r="CB15" t="str">
        <f t="shared" si="66"/>
        <v xml:space="preserve"> </v>
      </c>
      <c r="CC15" t="str">
        <f t="shared" si="67"/>
        <v xml:space="preserve"> </v>
      </c>
      <c r="CD15" t="str">
        <f t="shared" si="68"/>
        <v xml:space="preserve"> </v>
      </c>
      <c r="CE15" t="str">
        <f t="shared" si="69"/>
        <v xml:space="preserve"> </v>
      </c>
      <c r="CF15" t="str">
        <f t="shared" si="70"/>
        <v xml:space="preserve"> </v>
      </c>
      <c r="CG15" t="str">
        <f t="shared" si="71"/>
        <v xml:space="preserve"> </v>
      </c>
      <c r="CH15" t="str">
        <f t="shared" si="72"/>
        <v xml:space="preserve"> </v>
      </c>
      <c r="CI15" t="str">
        <f t="shared" si="73"/>
        <v xml:space="preserve"> </v>
      </c>
      <c r="CJ15" t="str">
        <f t="shared" si="74"/>
        <v xml:space="preserve"> </v>
      </c>
      <c r="CK15" t="str">
        <f t="shared" si="75"/>
        <v xml:space="preserve"> </v>
      </c>
      <c r="CL15" t="str">
        <f t="shared" si="76"/>
        <v xml:space="preserve"> </v>
      </c>
      <c r="CM15" t="str">
        <f t="shared" si="77"/>
        <v xml:space="preserve"> </v>
      </c>
      <c r="CN15" t="str">
        <f t="shared" si="78"/>
        <v xml:space="preserve"> </v>
      </c>
      <c r="CO15" t="str">
        <f t="shared" si="79"/>
        <v xml:space="preserve"> </v>
      </c>
      <c r="CP15" t="str">
        <f t="shared" si="80"/>
        <v xml:space="preserve"> </v>
      </c>
      <c r="CQ15" t="str">
        <f t="shared" si="81"/>
        <v xml:space="preserve"> </v>
      </c>
    </row>
    <row r="16" spans="2:95">
      <c r="B16" s="3"/>
      <c r="C16" s="2"/>
      <c r="D16" s="35"/>
      <c r="E16" s="2"/>
      <c r="F16" s="36">
        <f t="shared" si="3"/>
        <v>0</v>
      </c>
      <c r="G16" s="37">
        <v>0</v>
      </c>
      <c r="H16" s="2"/>
      <c r="I16" s="2"/>
      <c r="J16" s="5">
        <v>12</v>
      </c>
      <c r="K16" s="2" t="s">
        <v>84</v>
      </c>
      <c r="L16" s="2" t="s">
        <v>36</v>
      </c>
      <c r="M16" s="72">
        <v>2000</v>
      </c>
      <c r="O16" t="str">
        <f t="shared" si="4"/>
        <v xml:space="preserve"> </v>
      </c>
      <c r="P16" t="str">
        <f t="shared" si="5"/>
        <v xml:space="preserve"> </v>
      </c>
      <c r="Q16" t="str">
        <f t="shared" si="2"/>
        <v xml:space="preserve"> </v>
      </c>
      <c r="R16" t="str">
        <f t="shared" si="6"/>
        <v xml:space="preserve"> </v>
      </c>
      <c r="S16" t="str">
        <f t="shared" si="7"/>
        <v xml:space="preserve"> </v>
      </c>
      <c r="T16" t="str">
        <f t="shared" si="7"/>
        <v xml:space="preserve"> </v>
      </c>
      <c r="U16" t="str">
        <f t="shared" si="8"/>
        <v xml:space="preserve"> </v>
      </c>
      <c r="V16" t="str">
        <f t="shared" si="9"/>
        <v xml:space="preserve"> </v>
      </c>
      <c r="W16" t="str">
        <f t="shared" si="10"/>
        <v xml:space="preserve"> </v>
      </c>
      <c r="X16" t="str">
        <f t="shared" si="11"/>
        <v xml:space="preserve"> </v>
      </c>
      <c r="Y16" t="str">
        <f t="shared" si="12"/>
        <v xml:space="preserve"> </v>
      </c>
      <c r="Z16" t="str">
        <f t="shared" si="13"/>
        <v xml:space="preserve"> </v>
      </c>
      <c r="AA16" t="str">
        <f t="shared" si="14"/>
        <v xml:space="preserve"> </v>
      </c>
      <c r="AB16" t="str">
        <f t="shared" si="15"/>
        <v xml:space="preserve"> </v>
      </c>
      <c r="AC16" t="str">
        <f t="shared" si="16"/>
        <v xml:space="preserve"> </v>
      </c>
      <c r="AD16" t="str">
        <f t="shared" si="17"/>
        <v xml:space="preserve"> </v>
      </c>
      <c r="AE16" t="str">
        <f t="shared" si="18"/>
        <v xml:space="preserve"> </v>
      </c>
      <c r="AF16" t="str">
        <f t="shared" si="19"/>
        <v xml:space="preserve"> </v>
      </c>
      <c r="AG16" t="str">
        <f t="shared" si="20"/>
        <v xml:space="preserve"> </v>
      </c>
      <c r="AH16" t="str">
        <f t="shared" si="21"/>
        <v xml:space="preserve"> </v>
      </c>
      <c r="AI16" t="str">
        <f t="shared" si="22"/>
        <v xml:space="preserve"> </v>
      </c>
      <c r="AJ16" t="str">
        <f t="shared" si="23"/>
        <v xml:space="preserve"> </v>
      </c>
      <c r="AK16" t="str">
        <f t="shared" si="24"/>
        <v xml:space="preserve"> </v>
      </c>
      <c r="AL16" t="str">
        <f t="shared" si="25"/>
        <v xml:space="preserve"> </v>
      </c>
      <c r="AM16" t="str">
        <f t="shared" si="26"/>
        <v xml:space="preserve"> </v>
      </c>
      <c r="AN16" t="str">
        <f t="shared" si="27"/>
        <v xml:space="preserve"> </v>
      </c>
      <c r="AO16" t="str">
        <f t="shared" si="28"/>
        <v xml:space="preserve"> </v>
      </c>
      <c r="AP16" t="str">
        <f t="shared" si="29"/>
        <v xml:space="preserve"> </v>
      </c>
      <c r="AQ16" t="str">
        <f t="shared" si="30"/>
        <v xml:space="preserve"> </v>
      </c>
      <c r="AR16" t="str">
        <f t="shared" si="31"/>
        <v xml:space="preserve"> </v>
      </c>
      <c r="AS16" t="str">
        <f t="shared" si="32"/>
        <v xml:space="preserve"> </v>
      </c>
      <c r="AT16" t="str">
        <f t="shared" si="33"/>
        <v xml:space="preserve"> </v>
      </c>
      <c r="AU16" t="str">
        <f t="shared" si="34"/>
        <v xml:space="preserve"> </v>
      </c>
      <c r="AV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D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  <c r="BL16" t="str">
        <f t="shared" si="50"/>
        <v xml:space="preserve"> </v>
      </c>
      <c r="BM16" t="str">
        <f t="shared" si="51"/>
        <v xml:space="preserve"> </v>
      </c>
      <c r="BN16" t="str">
        <f t="shared" si="52"/>
        <v xml:space="preserve"> </v>
      </c>
      <c r="BO16" t="str">
        <f t="shared" si="53"/>
        <v xml:space="preserve"> </v>
      </c>
      <c r="BP16" t="str">
        <f t="shared" si="54"/>
        <v xml:space="preserve"> </v>
      </c>
      <c r="BQ16" t="str">
        <f t="shared" si="55"/>
        <v xml:space="preserve"> </v>
      </c>
      <c r="BR16" t="str">
        <f t="shared" si="56"/>
        <v xml:space="preserve"> </v>
      </c>
      <c r="BS16" t="str">
        <f t="shared" si="57"/>
        <v xml:space="preserve"> </v>
      </c>
      <c r="BT16" t="str">
        <f t="shared" si="58"/>
        <v xml:space="preserve"> </v>
      </c>
      <c r="BU16" t="str">
        <f t="shared" si="59"/>
        <v xml:space="preserve"> </v>
      </c>
      <c r="BV16" t="str">
        <f t="shared" si="60"/>
        <v xml:space="preserve"> </v>
      </c>
      <c r="BW16" t="str">
        <f t="shared" si="61"/>
        <v xml:space="preserve"> </v>
      </c>
      <c r="BX16" t="str">
        <f t="shared" si="62"/>
        <v xml:space="preserve"> </v>
      </c>
      <c r="BY16" t="str">
        <f t="shared" si="63"/>
        <v xml:space="preserve"> </v>
      </c>
      <c r="BZ16" t="str">
        <f t="shared" si="64"/>
        <v xml:space="preserve"> </v>
      </c>
      <c r="CA16" t="str">
        <f t="shared" si="65"/>
        <v xml:space="preserve"> </v>
      </c>
      <c r="CB16" t="str">
        <f t="shared" si="66"/>
        <v xml:space="preserve"> </v>
      </c>
      <c r="CC16" t="str">
        <f t="shared" si="67"/>
        <v xml:space="preserve"> </v>
      </c>
      <c r="CD16" t="str">
        <f t="shared" si="68"/>
        <v xml:space="preserve"> </v>
      </c>
      <c r="CE16" t="str">
        <f t="shared" si="69"/>
        <v xml:space="preserve"> </v>
      </c>
      <c r="CF16" t="str">
        <f t="shared" si="70"/>
        <v xml:space="preserve"> </v>
      </c>
      <c r="CG16" t="str">
        <f t="shared" si="71"/>
        <v xml:space="preserve"> </v>
      </c>
      <c r="CH16" t="str">
        <f t="shared" si="72"/>
        <v xml:space="preserve"> </v>
      </c>
      <c r="CI16" t="str">
        <f t="shared" si="73"/>
        <v xml:space="preserve"> </v>
      </c>
      <c r="CJ16" t="str">
        <f t="shared" si="74"/>
        <v xml:space="preserve"> </v>
      </c>
      <c r="CK16" t="str">
        <f t="shared" si="75"/>
        <v xml:space="preserve"> </v>
      </c>
      <c r="CL16" t="str">
        <f t="shared" si="76"/>
        <v xml:space="preserve"> </v>
      </c>
      <c r="CM16" t="str">
        <f t="shared" si="77"/>
        <v xml:space="preserve"> </v>
      </c>
      <c r="CN16" t="str">
        <f t="shared" si="78"/>
        <v xml:space="preserve"> </v>
      </c>
      <c r="CO16" t="str">
        <f t="shared" si="79"/>
        <v xml:space="preserve"> </v>
      </c>
      <c r="CP16" t="str">
        <f t="shared" si="80"/>
        <v xml:space="preserve"> </v>
      </c>
      <c r="CQ16" t="str">
        <f t="shared" si="81"/>
        <v xml:space="preserve"> </v>
      </c>
    </row>
    <row r="17" spans="2:95">
      <c r="B17" s="3"/>
      <c r="C17" s="2"/>
      <c r="D17" s="35"/>
      <c r="E17" s="2"/>
      <c r="F17" s="36">
        <f t="shared" si="3"/>
        <v>0</v>
      </c>
      <c r="G17" s="37">
        <v>0</v>
      </c>
      <c r="H17" s="2"/>
      <c r="I17" s="2"/>
      <c r="J17" s="5"/>
      <c r="K17" s="2"/>
      <c r="L17" s="2"/>
      <c r="M17" s="23"/>
      <c r="O17" t="str">
        <f t="shared" si="4"/>
        <v xml:space="preserve"> </v>
      </c>
      <c r="P17" t="str">
        <f t="shared" si="5"/>
        <v xml:space="preserve"> </v>
      </c>
      <c r="Q17" t="str">
        <f t="shared" si="2"/>
        <v xml:space="preserve"> </v>
      </c>
      <c r="R17" t="str">
        <f t="shared" si="6"/>
        <v xml:space="preserve"> </v>
      </c>
      <c r="S17" t="str">
        <f t="shared" si="7"/>
        <v xml:space="preserve"> </v>
      </c>
      <c r="T17" t="str">
        <f t="shared" si="7"/>
        <v xml:space="preserve"> </v>
      </c>
      <c r="U17" t="str">
        <f t="shared" si="8"/>
        <v xml:space="preserve"> </v>
      </c>
      <c r="V17" t="str">
        <f t="shared" si="9"/>
        <v xml:space="preserve"> </v>
      </c>
      <c r="W17" t="str">
        <f t="shared" si="10"/>
        <v xml:space="preserve"> </v>
      </c>
      <c r="X17" t="str">
        <f t="shared" si="11"/>
        <v xml:space="preserve"> </v>
      </c>
      <c r="Y17" t="str">
        <f t="shared" si="12"/>
        <v xml:space="preserve"> </v>
      </c>
      <c r="Z17" t="str">
        <f t="shared" si="13"/>
        <v xml:space="preserve"> </v>
      </c>
      <c r="AA17" t="str">
        <f t="shared" si="14"/>
        <v xml:space="preserve"> </v>
      </c>
      <c r="AB17" t="str">
        <f t="shared" si="15"/>
        <v xml:space="preserve"> </v>
      </c>
      <c r="AC17" t="str">
        <f t="shared" si="16"/>
        <v xml:space="preserve"> </v>
      </c>
      <c r="AD17" t="str">
        <f t="shared" si="17"/>
        <v xml:space="preserve"> </v>
      </c>
      <c r="AE17" t="str">
        <f t="shared" si="18"/>
        <v xml:space="preserve"> </v>
      </c>
      <c r="AF17" t="str">
        <f t="shared" si="19"/>
        <v xml:space="preserve"> </v>
      </c>
      <c r="AG17" t="str">
        <f t="shared" si="20"/>
        <v xml:space="preserve"> </v>
      </c>
      <c r="AH17" t="str">
        <f t="shared" si="21"/>
        <v xml:space="preserve"> </v>
      </c>
      <c r="AI17" t="str">
        <f t="shared" si="22"/>
        <v xml:space="preserve"> </v>
      </c>
      <c r="AJ17" t="str">
        <f t="shared" si="23"/>
        <v xml:space="preserve"> </v>
      </c>
      <c r="AK17" t="str">
        <f t="shared" si="24"/>
        <v xml:space="preserve"> </v>
      </c>
      <c r="AL17" t="str">
        <f t="shared" si="25"/>
        <v xml:space="preserve"> </v>
      </c>
      <c r="AM17" t="str">
        <f t="shared" si="26"/>
        <v xml:space="preserve"> </v>
      </c>
      <c r="AN17" t="str">
        <f t="shared" si="27"/>
        <v xml:space="preserve"> </v>
      </c>
      <c r="AO17" t="str">
        <f t="shared" si="28"/>
        <v xml:space="preserve"> </v>
      </c>
      <c r="AP17" t="str">
        <f t="shared" si="29"/>
        <v xml:space="preserve"> </v>
      </c>
      <c r="AQ17" t="str">
        <f t="shared" si="30"/>
        <v xml:space="preserve"> </v>
      </c>
      <c r="AR17" t="str">
        <f t="shared" si="31"/>
        <v xml:space="preserve"> </v>
      </c>
      <c r="AS17" t="str">
        <f t="shared" si="32"/>
        <v xml:space="preserve"> </v>
      </c>
      <c r="AT17" t="str">
        <f t="shared" si="33"/>
        <v xml:space="preserve"> </v>
      </c>
      <c r="AU17" t="str">
        <f t="shared" si="34"/>
        <v xml:space="preserve"> </v>
      </c>
      <c r="AV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D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  <c r="BL17" t="str">
        <f t="shared" si="50"/>
        <v xml:space="preserve"> </v>
      </c>
      <c r="BM17" t="str">
        <f t="shared" si="51"/>
        <v xml:space="preserve"> </v>
      </c>
      <c r="BN17" t="str">
        <f t="shared" si="52"/>
        <v xml:space="preserve"> </v>
      </c>
      <c r="BO17" t="str">
        <f t="shared" si="53"/>
        <v xml:space="preserve"> </v>
      </c>
      <c r="BP17" t="str">
        <f t="shared" si="54"/>
        <v xml:space="preserve"> </v>
      </c>
      <c r="BQ17" t="str">
        <f t="shared" si="55"/>
        <v xml:space="preserve"> </v>
      </c>
      <c r="BR17" t="str">
        <f t="shared" si="56"/>
        <v xml:space="preserve"> </v>
      </c>
      <c r="BS17" t="str">
        <f t="shared" si="57"/>
        <v xml:space="preserve"> </v>
      </c>
      <c r="BT17" t="str">
        <f t="shared" si="58"/>
        <v xml:space="preserve"> </v>
      </c>
      <c r="BU17" t="str">
        <f t="shared" si="59"/>
        <v xml:space="preserve"> </v>
      </c>
      <c r="BV17" t="str">
        <f t="shared" si="60"/>
        <v xml:space="preserve"> </v>
      </c>
      <c r="BW17" t="str">
        <f t="shared" si="61"/>
        <v xml:space="preserve"> </v>
      </c>
      <c r="BX17" t="str">
        <f t="shared" si="62"/>
        <v xml:space="preserve"> </v>
      </c>
      <c r="BY17" t="str">
        <f t="shared" si="63"/>
        <v xml:space="preserve"> </v>
      </c>
      <c r="BZ17" t="str">
        <f t="shared" si="64"/>
        <v xml:space="preserve"> </v>
      </c>
      <c r="CA17" t="str">
        <f t="shared" si="65"/>
        <v xml:space="preserve"> </v>
      </c>
      <c r="CB17" t="str">
        <f t="shared" si="66"/>
        <v xml:space="preserve"> </v>
      </c>
      <c r="CC17" t="str">
        <f t="shared" si="67"/>
        <v xml:space="preserve"> </v>
      </c>
      <c r="CD17" t="str">
        <f t="shared" si="68"/>
        <v xml:space="preserve"> </v>
      </c>
      <c r="CE17" t="str">
        <f t="shared" si="69"/>
        <v xml:space="preserve"> </v>
      </c>
      <c r="CF17" t="str">
        <f t="shared" si="70"/>
        <v xml:space="preserve"> </v>
      </c>
      <c r="CG17" t="str">
        <f t="shared" si="71"/>
        <v xml:space="preserve"> </v>
      </c>
      <c r="CH17" t="str">
        <f t="shared" si="72"/>
        <v xml:space="preserve"> </v>
      </c>
      <c r="CI17" t="str">
        <f t="shared" si="73"/>
        <v xml:space="preserve"> </v>
      </c>
      <c r="CJ17" t="str">
        <f t="shared" si="74"/>
        <v xml:space="preserve"> </v>
      </c>
      <c r="CK17" t="str">
        <f t="shared" si="75"/>
        <v xml:space="preserve"> </v>
      </c>
      <c r="CL17" t="str">
        <f t="shared" si="76"/>
        <v xml:space="preserve"> </v>
      </c>
      <c r="CM17" t="str">
        <f t="shared" si="77"/>
        <v xml:space="preserve"> </v>
      </c>
      <c r="CN17" t="str">
        <f t="shared" si="78"/>
        <v xml:space="preserve"> </v>
      </c>
      <c r="CO17" t="str">
        <f t="shared" si="79"/>
        <v xml:space="preserve"> </v>
      </c>
      <c r="CP17" t="str">
        <f t="shared" si="80"/>
        <v xml:space="preserve"> </v>
      </c>
      <c r="CQ17" t="str">
        <f t="shared" si="81"/>
        <v xml:space="preserve"> </v>
      </c>
    </row>
    <row r="18" spans="2:95">
      <c r="B18" s="3"/>
      <c r="C18" s="2"/>
      <c r="D18" s="35"/>
      <c r="E18" s="2"/>
      <c r="F18" s="36">
        <f t="shared" si="3"/>
        <v>0</v>
      </c>
      <c r="G18" s="37">
        <v>0</v>
      </c>
      <c r="H18" s="2"/>
      <c r="I18" s="2"/>
      <c r="J18" s="5" t="s">
        <v>53</v>
      </c>
      <c r="K18" s="5"/>
      <c r="L18" s="49"/>
      <c r="M18" s="23"/>
      <c r="O18" t="str">
        <f t="shared" si="4"/>
        <v xml:space="preserve"> </v>
      </c>
      <c r="P18" t="str">
        <f t="shared" si="5"/>
        <v xml:space="preserve"> </v>
      </c>
      <c r="Q18" t="str">
        <f t="shared" si="2"/>
        <v xml:space="preserve"> </v>
      </c>
      <c r="R18" t="str">
        <f t="shared" si="6"/>
        <v xml:space="preserve"> </v>
      </c>
      <c r="S18" t="str">
        <f t="shared" si="7"/>
        <v xml:space="preserve"> </v>
      </c>
      <c r="T18" t="str">
        <f t="shared" si="7"/>
        <v xml:space="preserve"> </v>
      </c>
      <c r="U18" t="str">
        <f t="shared" si="8"/>
        <v xml:space="preserve"> </v>
      </c>
      <c r="V18" t="str">
        <f t="shared" si="9"/>
        <v xml:space="preserve"> </v>
      </c>
      <c r="W18" t="str">
        <f t="shared" si="10"/>
        <v xml:space="preserve"> </v>
      </c>
      <c r="X18" t="str">
        <f t="shared" si="11"/>
        <v xml:space="preserve"> </v>
      </c>
      <c r="Y18" t="str">
        <f t="shared" si="12"/>
        <v xml:space="preserve"> </v>
      </c>
      <c r="Z18" t="str">
        <f t="shared" si="13"/>
        <v xml:space="preserve"> </v>
      </c>
      <c r="AA18" t="str">
        <f t="shared" si="14"/>
        <v xml:space="preserve"> </v>
      </c>
      <c r="AB18" t="str">
        <f t="shared" si="15"/>
        <v xml:space="preserve"> </v>
      </c>
      <c r="AC18" t="str">
        <f t="shared" si="16"/>
        <v xml:space="preserve"> </v>
      </c>
      <c r="AD18" t="str">
        <f t="shared" si="17"/>
        <v xml:space="preserve"> </v>
      </c>
      <c r="AE18" t="str">
        <f t="shared" si="18"/>
        <v xml:space="preserve"> </v>
      </c>
      <c r="AF18" t="str">
        <f t="shared" si="19"/>
        <v xml:space="preserve"> </v>
      </c>
      <c r="AG18" t="str">
        <f t="shared" si="20"/>
        <v xml:space="preserve"> </v>
      </c>
      <c r="AH18" t="str">
        <f t="shared" si="21"/>
        <v xml:space="preserve"> </v>
      </c>
      <c r="AI18" t="str">
        <f t="shared" si="22"/>
        <v xml:space="preserve"> </v>
      </c>
      <c r="AJ18" t="str">
        <f t="shared" si="23"/>
        <v xml:space="preserve"> </v>
      </c>
      <c r="AK18" t="str">
        <f t="shared" si="24"/>
        <v xml:space="preserve"> </v>
      </c>
      <c r="AL18" t="str">
        <f t="shared" si="25"/>
        <v xml:space="preserve"> </v>
      </c>
      <c r="AM18" t="str">
        <f t="shared" si="26"/>
        <v xml:space="preserve"> </v>
      </c>
      <c r="AN18" t="str">
        <f t="shared" si="27"/>
        <v xml:space="preserve"> </v>
      </c>
      <c r="AO18" t="str">
        <f t="shared" si="28"/>
        <v xml:space="preserve"> </v>
      </c>
      <c r="AP18" t="str">
        <f t="shared" si="29"/>
        <v xml:space="preserve"> </v>
      </c>
      <c r="AQ18" t="str">
        <f t="shared" si="30"/>
        <v xml:space="preserve"> </v>
      </c>
      <c r="AR18" t="str">
        <f t="shared" si="31"/>
        <v xml:space="preserve"> </v>
      </c>
      <c r="AS18" t="str">
        <f t="shared" si="32"/>
        <v xml:space="preserve"> </v>
      </c>
      <c r="AT18" t="str">
        <f t="shared" si="33"/>
        <v xml:space="preserve"> </v>
      </c>
      <c r="AU18" t="str">
        <f t="shared" si="34"/>
        <v xml:space="preserve"> </v>
      </c>
      <c r="AV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D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  <c r="BL18" t="str">
        <f t="shared" si="50"/>
        <v xml:space="preserve"> </v>
      </c>
      <c r="BM18" t="str">
        <f t="shared" si="51"/>
        <v xml:space="preserve"> </v>
      </c>
      <c r="BN18" t="str">
        <f t="shared" si="52"/>
        <v xml:space="preserve"> </v>
      </c>
      <c r="BO18" t="str">
        <f t="shared" si="53"/>
        <v xml:space="preserve"> </v>
      </c>
      <c r="BP18" t="str">
        <f t="shared" si="54"/>
        <v xml:space="preserve"> </v>
      </c>
      <c r="BQ18" t="str">
        <f t="shared" si="55"/>
        <v xml:space="preserve"> </v>
      </c>
      <c r="BR18" t="str">
        <f t="shared" si="56"/>
        <v xml:space="preserve"> </v>
      </c>
      <c r="BS18" t="str">
        <f t="shared" si="57"/>
        <v xml:space="preserve"> </v>
      </c>
      <c r="BT18" t="str">
        <f t="shared" si="58"/>
        <v xml:space="preserve"> </v>
      </c>
      <c r="BU18" t="str">
        <f t="shared" si="59"/>
        <v xml:space="preserve"> </v>
      </c>
      <c r="BV18" t="str">
        <f t="shared" si="60"/>
        <v xml:space="preserve"> </v>
      </c>
      <c r="BW18" t="str">
        <f t="shared" si="61"/>
        <v xml:space="preserve"> </v>
      </c>
      <c r="BX18" t="str">
        <f t="shared" si="62"/>
        <v xml:space="preserve"> </v>
      </c>
      <c r="BY18" t="str">
        <f t="shared" si="63"/>
        <v xml:space="preserve"> </v>
      </c>
      <c r="BZ18" t="str">
        <f t="shared" si="64"/>
        <v xml:space="preserve"> </v>
      </c>
      <c r="CA18" t="str">
        <f t="shared" si="65"/>
        <v xml:space="preserve"> </v>
      </c>
      <c r="CB18" t="str">
        <f t="shared" si="66"/>
        <v xml:space="preserve"> </v>
      </c>
      <c r="CC18" t="str">
        <f t="shared" si="67"/>
        <v xml:space="preserve"> </v>
      </c>
      <c r="CD18" t="str">
        <f t="shared" si="68"/>
        <v xml:space="preserve"> </v>
      </c>
      <c r="CE18" t="str">
        <f t="shared" si="69"/>
        <v xml:space="preserve"> </v>
      </c>
      <c r="CF18" t="str">
        <f t="shared" si="70"/>
        <v xml:space="preserve"> </v>
      </c>
      <c r="CG18" t="str">
        <f t="shared" si="71"/>
        <v xml:space="preserve"> </v>
      </c>
      <c r="CH18" t="str">
        <f t="shared" si="72"/>
        <v xml:space="preserve"> </v>
      </c>
      <c r="CI18" t="str">
        <f t="shared" si="73"/>
        <v xml:space="preserve"> </v>
      </c>
      <c r="CJ18" t="str">
        <f t="shared" si="74"/>
        <v xml:space="preserve"> </v>
      </c>
      <c r="CK18" t="str">
        <f t="shared" si="75"/>
        <v xml:space="preserve"> </v>
      </c>
      <c r="CL18" t="str">
        <f t="shared" si="76"/>
        <v xml:space="preserve"> </v>
      </c>
      <c r="CM18" t="str">
        <f t="shared" si="77"/>
        <v xml:space="preserve"> </v>
      </c>
      <c r="CN18" t="str">
        <f t="shared" si="78"/>
        <v xml:space="preserve"> </v>
      </c>
      <c r="CO18" t="str">
        <f t="shared" si="79"/>
        <v xml:space="preserve"> </v>
      </c>
      <c r="CP18" t="str">
        <f t="shared" si="80"/>
        <v xml:space="preserve"> </v>
      </c>
      <c r="CQ18" t="str">
        <f t="shared" si="81"/>
        <v xml:space="preserve"> </v>
      </c>
    </row>
    <row r="19" spans="2:95">
      <c r="B19" s="3"/>
      <c r="C19" s="2"/>
      <c r="D19" s="35"/>
      <c r="E19" s="2"/>
      <c r="F19" s="36">
        <f t="shared" si="3"/>
        <v>0</v>
      </c>
      <c r="G19" s="37">
        <v>0</v>
      </c>
      <c r="H19" s="2"/>
      <c r="I19" s="2"/>
      <c r="J19" s="5">
        <v>1</v>
      </c>
      <c r="K19" s="2" t="s">
        <v>89</v>
      </c>
      <c r="L19" s="23"/>
      <c r="M19" s="23"/>
      <c r="O19" t="str">
        <f t="shared" si="4"/>
        <v xml:space="preserve"> </v>
      </c>
      <c r="P19" t="str">
        <f t="shared" si="5"/>
        <v xml:space="preserve"> </v>
      </c>
      <c r="Q19" t="str">
        <f t="shared" si="2"/>
        <v xml:space="preserve"> </v>
      </c>
      <c r="R19" t="str">
        <f t="shared" si="6"/>
        <v xml:space="preserve"> </v>
      </c>
      <c r="S19" t="str">
        <f t="shared" si="7"/>
        <v xml:space="preserve"> </v>
      </c>
      <c r="T19" t="str">
        <f t="shared" si="7"/>
        <v xml:space="preserve"> </v>
      </c>
      <c r="U19" t="str">
        <f t="shared" si="8"/>
        <v xml:space="preserve"> </v>
      </c>
      <c r="V19" t="str">
        <f t="shared" si="9"/>
        <v xml:space="preserve"> </v>
      </c>
      <c r="W19" t="str">
        <f t="shared" si="10"/>
        <v xml:space="preserve"> </v>
      </c>
      <c r="X19" t="str">
        <f t="shared" si="11"/>
        <v xml:space="preserve"> </v>
      </c>
      <c r="Y19" t="str">
        <f t="shared" si="12"/>
        <v xml:space="preserve"> </v>
      </c>
      <c r="Z19" t="str">
        <f t="shared" si="13"/>
        <v xml:space="preserve"> </v>
      </c>
      <c r="AA19" t="str">
        <f t="shared" si="14"/>
        <v xml:space="preserve"> </v>
      </c>
      <c r="AB19" t="str">
        <f t="shared" si="15"/>
        <v xml:space="preserve"> </v>
      </c>
      <c r="AC19" t="str">
        <f t="shared" si="16"/>
        <v xml:space="preserve"> </v>
      </c>
      <c r="AD19" t="str">
        <f t="shared" si="17"/>
        <v xml:space="preserve"> </v>
      </c>
      <c r="AE19" t="str">
        <f t="shared" si="18"/>
        <v xml:space="preserve"> </v>
      </c>
      <c r="AF19" t="str">
        <f t="shared" si="19"/>
        <v xml:space="preserve"> </v>
      </c>
      <c r="AG19" t="str">
        <f t="shared" si="20"/>
        <v xml:space="preserve"> </v>
      </c>
      <c r="AH19" t="str">
        <f t="shared" si="21"/>
        <v xml:space="preserve"> </v>
      </c>
      <c r="AI19" t="str">
        <f t="shared" si="22"/>
        <v xml:space="preserve"> </v>
      </c>
      <c r="AJ19" t="str">
        <f t="shared" si="23"/>
        <v xml:space="preserve"> </v>
      </c>
      <c r="AK19" t="str">
        <f t="shared" si="24"/>
        <v xml:space="preserve"> </v>
      </c>
      <c r="AL19" t="str">
        <f t="shared" si="25"/>
        <v xml:space="preserve"> </v>
      </c>
      <c r="AM19" t="str">
        <f t="shared" si="26"/>
        <v xml:space="preserve"> </v>
      </c>
      <c r="AN19" t="str">
        <f t="shared" si="27"/>
        <v xml:space="preserve"> </v>
      </c>
      <c r="AO19" t="str">
        <f t="shared" si="28"/>
        <v xml:space="preserve"> </v>
      </c>
      <c r="AP19" t="str">
        <f t="shared" si="29"/>
        <v xml:space="preserve"> </v>
      </c>
      <c r="AQ19" t="str">
        <f t="shared" si="30"/>
        <v xml:space="preserve"> </v>
      </c>
      <c r="AR19" t="str">
        <f t="shared" si="31"/>
        <v xml:space="preserve"> </v>
      </c>
      <c r="AS19" t="str">
        <f t="shared" si="32"/>
        <v xml:space="preserve"> </v>
      </c>
      <c r="AT19" t="str">
        <f t="shared" si="33"/>
        <v xml:space="preserve"> </v>
      </c>
      <c r="AU19" t="str">
        <f t="shared" si="34"/>
        <v xml:space="preserve"> </v>
      </c>
      <c r="AV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D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  <c r="BL19" t="str">
        <f t="shared" si="50"/>
        <v xml:space="preserve"> </v>
      </c>
      <c r="BM19" t="str">
        <f t="shared" si="51"/>
        <v xml:space="preserve"> </v>
      </c>
      <c r="BN19" t="str">
        <f t="shared" si="52"/>
        <v xml:space="preserve"> </v>
      </c>
      <c r="BO19" t="str">
        <f t="shared" si="53"/>
        <v xml:space="preserve"> </v>
      </c>
      <c r="BP19" t="str">
        <f t="shared" si="54"/>
        <v xml:space="preserve"> </v>
      </c>
      <c r="BQ19" t="str">
        <f t="shared" si="55"/>
        <v xml:space="preserve"> </v>
      </c>
      <c r="BR19" t="str">
        <f t="shared" si="56"/>
        <v xml:space="preserve"> </v>
      </c>
      <c r="BS19" t="str">
        <f t="shared" si="57"/>
        <v xml:space="preserve"> </v>
      </c>
      <c r="BT19" t="str">
        <f t="shared" si="58"/>
        <v xml:space="preserve"> </v>
      </c>
      <c r="BU19" t="str">
        <f t="shared" si="59"/>
        <v xml:space="preserve"> </v>
      </c>
      <c r="BV19" t="str">
        <f t="shared" si="60"/>
        <v xml:space="preserve"> </v>
      </c>
      <c r="BW19" t="str">
        <f t="shared" si="61"/>
        <v xml:space="preserve"> </v>
      </c>
      <c r="BX19" t="str">
        <f t="shared" si="62"/>
        <v xml:space="preserve"> </v>
      </c>
      <c r="BY19" t="str">
        <f t="shared" si="63"/>
        <v xml:space="preserve"> </v>
      </c>
      <c r="BZ19" t="str">
        <f t="shared" si="64"/>
        <v xml:space="preserve"> </v>
      </c>
      <c r="CA19" t="str">
        <f t="shared" si="65"/>
        <v xml:space="preserve"> </v>
      </c>
      <c r="CB19" t="str">
        <f t="shared" si="66"/>
        <v xml:space="preserve"> </v>
      </c>
      <c r="CC19" t="str">
        <f t="shared" si="67"/>
        <v xml:space="preserve"> </v>
      </c>
      <c r="CD19" t="str">
        <f t="shared" si="68"/>
        <v xml:space="preserve"> </v>
      </c>
      <c r="CE19" t="str">
        <f t="shared" si="69"/>
        <v xml:space="preserve"> </v>
      </c>
      <c r="CF19" t="str">
        <f t="shared" si="70"/>
        <v xml:space="preserve"> </v>
      </c>
      <c r="CG19" t="str">
        <f t="shared" si="71"/>
        <v xml:space="preserve"> </v>
      </c>
      <c r="CH19" t="str">
        <f t="shared" si="72"/>
        <v xml:space="preserve"> </v>
      </c>
      <c r="CI19" t="str">
        <f t="shared" si="73"/>
        <v xml:space="preserve"> </v>
      </c>
      <c r="CJ19" t="str">
        <f t="shared" si="74"/>
        <v xml:space="preserve"> </v>
      </c>
      <c r="CK19" t="str">
        <f t="shared" si="75"/>
        <v xml:space="preserve"> </v>
      </c>
      <c r="CL19" t="str">
        <f t="shared" si="76"/>
        <v xml:space="preserve"> </v>
      </c>
      <c r="CM19" t="str">
        <f t="shared" si="77"/>
        <v xml:space="preserve"> </v>
      </c>
      <c r="CN19" t="str">
        <f t="shared" si="78"/>
        <v xml:space="preserve"> </v>
      </c>
      <c r="CO19" t="str">
        <f t="shared" si="79"/>
        <v xml:space="preserve"> </v>
      </c>
      <c r="CP19" t="str">
        <f t="shared" si="80"/>
        <v xml:space="preserve"> </v>
      </c>
      <c r="CQ19" t="str">
        <f t="shared" si="81"/>
        <v xml:space="preserve"> </v>
      </c>
    </row>
    <row r="20" spans="2:95">
      <c r="B20" s="3"/>
      <c r="C20" s="2"/>
      <c r="D20" s="35"/>
      <c r="E20" s="2"/>
      <c r="F20" s="36">
        <f>D20*E20</f>
        <v>0</v>
      </c>
      <c r="G20" s="37">
        <v>0</v>
      </c>
      <c r="H20" s="2"/>
      <c r="I20" s="2"/>
      <c r="J20" s="5">
        <v>2</v>
      </c>
      <c r="K20" s="2" t="s">
        <v>82</v>
      </c>
      <c r="M20" s="23"/>
      <c r="O20" t="str">
        <f t="shared" si="4"/>
        <v xml:space="preserve"> </v>
      </c>
      <c r="P20" t="str">
        <f t="shared" si="5"/>
        <v xml:space="preserve"> </v>
      </c>
      <c r="Q20" t="str">
        <f t="shared" si="2"/>
        <v xml:space="preserve"> </v>
      </c>
      <c r="R20" t="str">
        <f t="shared" si="6"/>
        <v xml:space="preserve"> </v>
      </c>
      <c r="S20" t="str">
        <f t="shared" si="7"/>
        <v xml:space="preserve"> </v>
      </c>
      <c r="T20" t="str">
        <f t="shared" si="7"/>
        <v xml:space="preserve"> </v>
      </c>
      <c r="U20" t="str">
        <f t="shared" si="8"/>
        <v xml:space="preserve"> </v>
      </c>
      <c r="V20" t="str">
        <f t="shared" si="9"/>
        <v xml:space="preserve"> </v>
      </c>
      <c r="W20" t="str">
        <f t="shared" si="10"/>
        <v xml:space="preserve"> </v>
      </c>
      <c r="X20" t="str">
        <f t="shared" si="11"/>
        <v xml:space="preserve"> </v>
      </c>
      <c r="Y20" t="str">
        <f t="shared" si="12"/>
        <v xml:space="preserve"> </v>
      </c>
      <c r="Z20" t="str">
        <f t="shared" si="13"/>
        <v xml:space="preserve"> </v>
      </c>
      <c r="AA20" t="str">
        <f t="shared" si="14"/>
        <v xml:space="preserve"> </v>
      </c>
      <c r="AB20" t="str">
        <f t="shared" si="15"/>
        <v xml:space="preserve"> </v>
      </c>
      <c r="AC20" t="str">
        <f t="shared" si="16"/>
        <v xml:space="preserve"> </v>
      </c>
      <c r="AD20" t="str">
        <f t="shared" si="17"/>
        <v xml:space="preserve"> </v>
      </c>
      <c r="AE20" t="str">
        <f t="shared" si="18"/>
        <v xml:space="preserve"> </v>
      </c>
      <c r="AF20" t="str">
        <f t="shared" si="19"/>
        <v xml:space="preserve"> </v>
      </c>
      <c r="AG20" t="str">
        <f t="shared" si="20"/>
        <v xml:space="preserve"> </v>
      </c>
      <c r="AH20" t="str">
        <f t="shared" si="21"/>
        <v xml:space="preserve"> </v>
      </c>
      <c r="AI20" t="str">
        <f t="shared" si="22"/>
        <v xml:space="preserve"> </v>
      </c>
      <c r="AJ20" t="str">
        <f t="shared" si="23"/>
        <v xml:space="preserve"> </v>
      </c>
      <c r="AK20" t="str">
        <f t="shared" si="24"/>
        <v xml:space="preserve"> </v>
      </c>
      <c r="AL20" t="str">
        <f t="shared" si="25"/>
        <v xml:space="preserve"> </v>
      </c>
      <c r="AM20" t="str">
        <f t="shared" si="26"/>
        <v xml:space="preserve"> </v>
      </c>
      <c r="AN20" t="str">
        <f t="shared" si="27"/>
        <v xml:space="preserve"> </v>
      </c>
      <c r="AO20" t="str">
        <f t="shared" si="28"/>
        <v xml:space="preserve"> </v>
      </c>
      <c r="AP20" t="str">
        <f t="shared" si="29"/>
        <v xml:space="preserve"> </v>
      </c>
      <c r="AQ20" t="str">
        <f t="shared" si="30"/>
        <v xml:space="preserve"> </v>
      </c>
      <c r="AR20" t="str">
        <f t="shared" si="31"/>
        <v xml:space="preserve"> </v>
      </c>
      <c r="AS20" t="str">
        <f t="shared" si="32"/>
        <v xml:space="preserve"> </v>
      </c>
      <c r="AT20" t="str">
        <f t="shared" si="33"/>
        <v xml:space="preserve"> </v>
      </c>
      <c r="AU20" t="str">
        <f t="shared" si="34"/>
        <v xml:space="preserve"> </v>
      </c>
      <c r="AV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D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  <c r="BL20" t="str">
        <f t="shared" si="50"/>
        <v xml:space="preserve"> </v>
      </c>
      <c r="BM20" t="str">
        <f t="shared" si="51"/>
        <v xml:space="preserve"> </v>
      </c>
      <c r="BN20" t="str">
        <f t="shared" si="52"/>
        <v xml:space="preserve"> </v>
      </c>
      <c r="BO20" t="str">
        <f t="shared" si="53"/>
        <v xml:space="preserve"> </v>
      </c>
      <c r="BP20" t="str">
        <f t="shared" si="54"/>
        <v xml:space="preserve"> </v>
      </c>
      <c r="BQ20" t="str">
        <f t="shared" si="55"/>
        <v xml:space="preserve"> </v>
      </c>
      <c r="BR20" t="str">
        <f t="shared" si="56"/>
        <v xml:space="preserve"> </v>
      </c>
      <c r="BS20" t="str">
        <f t="shared" si="57"/>
        <v xml:space="preserve"> </v>
      </c>
      <c r="BT20" t="str">
        <f t="shared" si="58"/>
        <v xml:space="preserve"> </v>
      </c>
      <c r="BU20" t="str">
        <f t="shared" si="59"/>
        <v xml:space="preserve"> </v>
      </c>
      <c r="BV20" t="str">
        <f t="shared" si="60"/>
        <v xml:space="preserve"> </v>
      </c>
      <c r="BW20" t="str">
        <f t="shared" si="61"/>
        <v xml:space="preserve"> </v>
      </c>
      <c r="BX20" t="str">
        <f t="shared" si="62"/>
        <v xml:space="preserve"> </v>
      </c>
      <c r="BY20" t="str">
        <f t="shared" si="63"/>
        <v xml:space="preserve"> </v>
      </c>
      <c r="BZ20" t="str">
        <f t="shared" si="64"/>
        <v xml:space="preserve"> </v>
      </c>
      <c r="CA20" t="str">
        <f t="shared" si="65"/>
        <v xml:space="preserve"> </v>
      </c>
      <c r="CB20" t="str">
        <f t="shared" si="66"/>
        <v xml:space="preserve"> </v>
      </c>
      <c r="CC20" t="str">
        <f t="shared" si="67"/>
        <v xml:space="preserve"> </v>
      </c>
      <c r="CD20" t="str">
        <f t="shared" si="68"/>
        <v xml:space="preserve"> </v>
      </c>
      <c r="CE20" t="str">
        <f t="shared" si="69"/>
        <v xml:space="preserve"> </v>
      </c>
      <c r="CF20" t="str">
        <f t="shared" si="70"/>
        <v xml:space="preserve"> </v>
      </c>
      <c r="CG20" t="str">
        <f t="shared" si="71"/>
        <v xml:space="preserve"> </v>
      </c>
      <c r="CH20" t="str">
        <f t="shared" si="72"/>
        <v xml:space="preserve"> </v>
      </c>
      <c r="CI20" t="str">
        <f t="shared" si="73"/>
        <v xml:space="preserve"> </v>
      </c>
      <c r="CJ20" t="str">
        <f t="shared" si="74"/>
        <v xml:space="preserve"> </v>
      </c>
      <c r="CK20" t="str">
        <f t="shared" si="75"/>
        <v xml:space="preserve"> </v>
      </c>
      <c r="CL20" t="str">
        <f t="shared" si="76"/>
        <v xml:space="preserve"> </v>
      </c>
      <c r="CM20" t="str">
        <f t="shared" si="77"/>
        <v xml:space="preserve"> </v>
      </c>
      <c r="CN20" t="str">
        <f t="shared" si="78"/>
        <v xml:space="preserve"> </v>
      </c>
      <c r="CO20" t="str">
        <f t="shared" si="79"/>
        <v xml:space="preserve"> </v>
      </c>
      <c r="CP20" t="str">
        <f t="shared" si="80"/>
        <v xml:space="preserve"> </v>
      </c>
      <c r="CQ20" t="str">
        <f t="shared" si="81"/>
        <v xml:space="preserve"> </v>
      </c>
    </row>
    <row r="21" spans="2:95">
      <c r="B21" s="3"/>
      <c r="C21" s="2"/>
      <c r="D21" s="35"/>
      <c r="E21" s="2"/>
      <c r="F21" s="36">
        <f t="shared" si="3"/>
        <v>0</v>
      </c>
      <c r="G21" s="37">
        <v>0</v>
      </c>
      <c r="H21" s="2"/>
      <c r="I21" s="2"/>
      <c r="J21" s="5">
        <v>3</v>
      </c>
      <c r="K21" s="2" t="s">
        <v>82</v>
      </c>
      <c r="M21" s="23"/>
      <c r="O21" t="str">
        <f t="shared" si="4"/>
        <v xml:space="preserve"> </v>
      </c>
      <c r="P21" t="str">
        <f t="shared" si="5"/>
        <v xml:space="preserve"> </v>
      </c>
      <c r="Q21" t="str">
        <f t="shared" si="2"/>
        <v xml:space="preserve"> </v>
      </c>
      <c r="R21" t="str">
        <f t="shared" si="6"/>
        <v xml:space="preserve"> </v>
      </c>
      <c r="S21" t="str">
        <f t="shared" si="7"/>
        <v xml:space="preserve"> </v>
      </c>
      <c r="T21" t="str">
        <f t="shared" si="7"/>
        <v xml:space="preserve"> </v>
      </c>
      <c r="U21" t="str">
        <f t="shared" si="8"/>
        <v xml:space="preserve"> </v>
      </c>
      <c r="V21" t="str">
        <f t="shared" si="9"/>
        <v xml:space="preserve"> </v>
      </c>
      <c r="W21" t="str">
        <f t="shared" si="10"/>
        <v xml:space="preserve"> </v>
      </c>
      <c r="X21" t="str">
        <f t="shared" si="11"/>
        <v xml:space="preserve"> </v>
      </c>
      <c r="Y21" t="str">
        <f t="shared" si="12"/>
        <v xml:space="preserve"> </v>
      </c>
      <c r="Z21" t="str">
        <f t="shared" si="13"/>
        <v xml:space="preserve"> </v>
      </c>
      <c r="AA21" t="str">
        <f t="shared" si="14"/>
        <v xml:space="preserve"> </v>
      </c>
      <c r="AB21" t="str">
        <f t="shared" si="15"/>
        <v xml:space="preserve"> </v>
      </c>
      <c r="AC21" t="str">
        <f t="shared" si="16"/>
        <v xml:space="preserve"> </v>
      </c>
      <c r="AD21" t="str">
        <f t="shared" si="17"/>
        <v xml:space="preserve"> </v>
      </c>
      <c r="AE21" t="str">
        <f t="shared" si="18"/>
        <v xml:space="preserve"> </v>
      </c>
      <c r="AF21" t="str">
        <f t="shared" si="19"/>
        <v xml:space="preserve"> </v>
      </c>
      <c r="AG21" t="str">
        <f t="shared" si="20"/>
        <v xml:space="preserve"> </v>
      </c>
      <c r="AH21" t="str">
        <f t="shared" si="21"/>
        <v xml:space="preserve"> </v>
      </c>
      <c r="AI21" t="str">
        <f t="shared" si="22"/>
        <v xml:space="preserve"> </v>
      </c>
      <c r="AJ21" t="str">
        <f t="shared" si="23"/>
        <v xml:space="preserve"> </v>
      </c>
      <c r="AK21" t="str">
        <f t="shared" si="24"/>
        <v xml:space="preserve"> </v>
      </c>
      <c r="AL21" t="str">
        <f t="shared" si="25"/>
        <v xml:space="preserve"> </v>
      </c>
      <c r="AM21" t="str">
        <f t="shared" si="26"/>
        <v xml:space="preserve"> </v>
      </c>
      <c r="AN21" t="str">
        <f t="shared" si="27"/>
        <v xml:space="preserve"> </v>
      </c>
      <c r="AO21" t="str">
        <f t="shared" si="28"/>
        <v xml:space="preserve"> </v>
      </c>
      <c r="AP21" t="str">
        <f t="shared" si="29"/>
        <v xml:space="preserve"> </v>
      </c>
      <c r="AQ21" t="str">
        <f t="shared" si="30"/>
        <v xml:space="preserve"> </v>
      </c>
      <c r="AR21" t="str">
        <f t="shared" si="31"/>
        <v xml:space="preserve"> </v>
      </c>
      <c r="AS21" t="str">
        <f t="shared" si="32"/>
        <v xml:space="preserve"> </v>
      </c>
      <c r="AT21" t="str">
        <f t="shared" si="33"/>
        <v xml:space="preserve"> </v>
      </c>
      <c r="AU21" t="str">
        <f t="shared" si="34"/>
        <v xml:space="preserve"> </v>
      </c>
      <c r="AV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D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  <c r="BL21" t="str">
        <f t="shared" si="50"/>
        <v xml:space="preserve"> </v>
      </c>
      <c r="BM21" t="str">
        <f t="shared" si="51"/>
        <v xml:space="preserve"> </v>
      </c>
      <c r="BN21" t="str">
        <f t="shared" si="52"/>
        <v xml:space="preserve"> </v>
      </c>
      <c r="BO21" t="str">
        <f t="shared" si="53"/>
        <v xml:space="preserve"> </v>
      </c>
      <c r="BP21" t="str">
        <f t="shared" si="54"/>
        <v xml:space="preserve"> </v>
      </c>
      <c r="BQ21" t="str">
        <f t="shared" si="55"/>
        <v xml:space="preserve"> </v>
      </c>
      <c r="BR21" t="str">
        <f t="shared" si="56"/>
        <v xml:space="preserve"> </v>
      </c>
      <c r="BS21" t="str">
        <f t="shared" si="57"/>
        <v xml:space="preserve"> </v>
      </c>
      <c r="BT21" t="str">
        <f t="shared" si="58"/>
        <v xml:space="preserve"> </v>
      </c>
      <c r="BU21" t="str">
        <f t="shared" si="59"/>
        <v xml:space="preserve"> </v>
      </c>
      <c r="BV21" t="str">
        <f t="shared" si="60"/>
        <v xml:space="preserve"> </v>
      </c>
      <c r="BW21" t="str">
        <f t="shared" si="61"/>
        <v xml:space="preserve"> </v>
      </c>
      <c r="BX21" t="str">
        <f t="shared" si="62"/>
        <v xml:space="preserve"> </v>
      </c>
      <c r="BY21" t="str">
        <f t="shared" si="63"/>
        <v xml:space="preserve"> </v>
      </c>
      <c r="BZ21" t="str">
        <f t="shared" si="64"/>
        <v xml:space="preserve"> </v>
      </c>
      <c r="CA21" t="str">
        <f t="shared" si="65"/>
        <v xml:space="preserve"> </v>
      </c>
      <c r="CB21" t="str">
        <f t="shared" si="66"/>
        <v xml:space="preserve"> </v>
      </c>
      <c r="CC21" t="str">
        <f t="shared" si="67"/>
        <v xml:space="preserve"> </v>
      </c>
      <c r="CD21" t="str">
        <f t="shared" si="68"/>
        <v xml:space="preserve"> </v>
      </c>
      <c r="CE21" t="str">
        <f t="shared" si="69"/>
        <v xml:space="preserve"> </v>
      </c>
      <c r="CF21" t="str">
        <f t="shared" si="70"/>
        <v xml:space="preserve"> </v>
      </c>
      <c r="CG21" t="str">
        <f t="shared" si="71"/>
        <v xml:space="preserve"> </v>
      </c>
      <c r="CH21" t="str">
        <f t="shared" si="72"/>
        <v xml:space="preserve"> </v>
      </c>
      <c r="CI21" t="str">
        <f t="shared" si="73"/>
        <v xml:space="preserve"> </v>
      </c>
      <c r="CJ21" t="str">
        <f t="shared" si="74"/>
        <v xml:space="preserve"> </v>
      </c>
      <c r="CK21" t="str">
        <f t="shared" si="75"/>
        <v xml:space="preserve"> </v>
      </c>
      <c r="CL21" t="str">
        <f t="shared" si="76"/>
        <v xml:space="preserve"> </v>
      </c>
      <c r="CM21" t="str">
        <f t="shared" si="77"/>
        <v xml:space="preserve"> </v>
      </c>
      <c r="CN21" t="str">
        <f t="shared" si="78"/>
        <v xml:space="preserve"> </v>
      </c>
      <c r="CO21" t="str">
        <f t="shared" si="79"/>
        <v xml:space="preserve"> </v>
      </c>
      <c r="CP21" t="str">
        <f t="shared" si="80"/>
        <v xml:space="preserve"> </v>
      </c>
      <c r="CQ21" t="str">
        <f t="shared" si="81"/>
        <v xml:space="preserve"> </v>
      </c>
    </row>
    <row r="22" spans="2:95">
      <c r="B22" s="3"/>
      <c r="C22" s="2"/>
      <c r="D22" s="35"/>
      <c r="E22" s="2"/>
      <c r="F22" s="36">
        <f t="shared" si="3"/>
        <v>0</v>
      </c>
      <c r="G22" s="37">
        <v>0</v>
      </c>
      <c r="H22" s="2"/>
      <c r="I22" s="2"/>
      <c r="J22" s="5">
        <v>4</v>
      </c>
      <c r="K22" s="2" t="s">
        <v>82</v>
      </c>
      <c r="M22" s="23"/>
      <c r="O22" t="str">
        <f t="shared" si="4"/>
        <v xml:space="preserve"> </v>
      </c>
      <c r="P22" t="str">
        <f t="shared" si="5"/>
        <v xml:space="preserve"> </v>
      </c>
      <c r="Q22" t="str">
        <f t="shared" si="2"/>
        <v xml:space="preserve"> </v>
      </c>
      <c r="R22" t="str">
        <f t="shared" si="6"/>
        <v xml:space="preserve"> </v>
      </c>
      <c r="S22" t="str">
        <f t="shared" si="7"/>
        <v xml:space="preserve"> </v>
      </c>
      <c r="T22" t="str">
        <f t="shared" si="7"/>
        <v xml:space="preserve"> </v>
      </c>
      <c r="U22" t="str">
        <f t="shared" si="8"/>
        <v xml:space="preserve"> </v>
      </c>
      <c r="V22" t="str">
        <f t="shared" si="9"/>
        <v xml:space="preserve"> </v>
      </c>
      <c r="W22" t="str">
        <f t="shared" si="10"/>
        <v xml:space="preserve"> </v>
      </c>
      <c r="X22" t="str">
        <f t="shared" si="11"/>
        <v xml:space="preserve"> </v>
      </c>
      <c r="Y22" t="str">
        <f t="shared" si="12"/>
        <v xml:space="preserve"> </v>
      </c>
      <c r="Z22" t="str">
        <f t="shared" si="13"/>
        <v xml:space="preserve"> </v>
      </c>
      <c r="AA22" t="str">
        <f t="shared" si="14"/>
        <v xml:space="preserve"> </v>
      </c>
      <c r="AB22" t="str">
        <f t="shared" si="15"/>
        <v xml:space="preserve"> </v>
      </c>
      <c r="AC22" t="str">
        <f t="shared" si="16"/>
        <v xml:space="preserve"> </v>
      </c>
      <c r="AD22" t="str">
        <f t="shared" si="17"/>
        <v xml:space="preserve"> </v>
      </c>
      <c r="AE22" t="str">
        <f t="shared" si="18"/>
        <v xml:space="preserve"> </v>
      </c>
      <c r="AF22" t="str">
        <f t="shared" si="19"/>
        <v xml:space="preserve"> </v>
      </c>
      <c r="AG22" t="str">
        <f t="shared" si="20"/>
        <v xml:space="preserve"> </v>
      </c>
      <c r="AH22" t="str">
        <f t="shared" si="21"/>
        <v xml:space="preserve"> </v>
      </c>
      <c r="AI22" t="str">
        <f t="shared" si="22"/>
        <v xml:space="preserve"> </v>
      </c>
      <c r="AJ22" t="str">
        <f t="shared" si="23"/>
        <v xml:space="preserve"> </v>
      </c>
      <c r="AK22" t="str">
        <f t="shared" si="24"/>
        <v xml:space="preserve"> </v>
      </c>
      <c r="AL22" t="str">
        <f t="shared" si="25"/>
        <v xml:space="preserve"> </v>
      </c>
      <c r="AM22" t="str">
        <f t="shared" si="26"/>
        <v xml:space="preserve"> </v>
      </c>
      <c r="AN22" t="str">
        <f t="shared" si="27"/>
        <v xml:space="preserve"> </v>
      </c>
      <c r="AO22" t="str">
        <f t="shared" si="28"/>
        <v xml:space="preserve"> </v>
      </c>
      <c r="AP22" t="str">
        <f t="shared" si="29"/>
        <v xml:space="preserve"> </v>
      </c>
      <c r="AQ22" t="str">
        <f t="shared" si="30"/>
        <v xml:space="preserve"> </v>
      </c>
      <c r="AR22" t="str">
        <f t="shared" si="31"/>
        <v xml:space="preserve"> </v>
      </c>
      <c r="AS22" t="str">
        <f t="shared" si="32"/>
        <v xml:space="preserve"> </v>
      </c>
      <c r="AT22" t="str">
        <f t="shared" si="33"/>
        <v xml:space="preserve"> </v>
      </c>
      <c r="AU22" t="str">
        <f t="shared" si="34"/>
        <v xml:space="preserve"> </v>
      </c>
      <c r="AV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D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  <c r="BL22" t="str">
        <f t="shared" si="50"/>
        <v xml:space="preserve"> </v>
      </c>
      <c r="BM22" t="str">
        <f t="shared" si="51"/>
        <v xml:space="preserve"> </v>
      </c>
      <c r="BN22" t="str">
        <f t="shared" si="52"/>
        <v xml:space="preserve"> </v>
      </c>
      <c r="BO22" t="str">
        <f t="shared" si="53"/>
        <v xml:space="preserve"> </v>
      </c>
      <c r="BP22" t="str">
        <f t="shared" si="54"/>
        <v xml:space="preserve"> </v>
      </c>
      <c r="BQ22" t="str">
        <f t="shared" si="55"/>
        <v xml:space="preserve"> </v>
      </c>
      <c r="BR22" t="str">
        <f t="shared" si="56"/>
        <v xml:space="preserve"> </v>
      </c>
      <c r="BS22" t="str">
        <f t="shared" si="57"/>
        <v xml:space="preserve"> </v>
      </c>
      <c r="BT22" t="str">
        <f t="shared" si="58"/>
        <v xml:space="preserve"> </v>
      </c>
      <c r="BU22" t="str">
        <f t="shared" si="59"/>
        <v xml:space="preserve"> </v>
      </c>
      <c r="BV22" t="str">
        <f t="shared" si="60"/>
        <v xml:space="preserve"> </v>
      </c>
      <c r="BW22" t="str">
        <f t="shared" si="61"/>
        <v xml:space="preserve"> </v>
      </c>
      <c r="BX22" t="str">
        <f t="shared" si="62"/>
        <v xml:space="preserve"> </v>
      </c>
      <c r="BY22" t="str">
        <f t="shared" si="63"/>
        <v xml:space="preserve"> </v>
      </c>
      <c r="BZ22" t="str">
        <f t="shared" si="64"/>
        <v xml:space="preserve"> </v>
      </c>
      <c r="CA22" t="str">
        <f t="shared" si="65"/>
        <v xml:space="preserve"> </v>
      </c>
      <c r="CB22" t="str">
        <f t="shared" si="66"/>
        <v xml:space="preserve"> </v>
      </c>
      <c r="CC22" t="str">
        <f t="shared" si="67"/>
        <v xml:space="preserve"> </v>
      </c>
      <c r="CD22" t="str">
        <f t="shared" si="68"/>
        <v xml:space="preserve"> </v>
      </c>
      <c r="CE22" t="str">
        <f t="shared" si="69"/>
        <v xml:space="preserve"> </v>
      </c>
      <c r="CF22" t="str">
        <f t="shared" si="70"/>
        <v xml:space="preserve"> </v>
      </c>
      <c r="CG22" t="str">
        <f t="shared" si="71"/>
        <v xml:space="preserve"> </v>
      </c>
      <c r="CH22" t="str">
        <f t="shared" si="72"/>
        <v xml:space="preserve"> </v>
      </c>
      <c r="CI22" t="str">
        <f t="shared" si="73"/>
        <v xml:space="preserve"> </v>
      </c>
      <c r="CJ22" t="str">
        <f t="shared" si="74"/>
        <v xml:space="preserve"> </v>
      </c>
      <c r="CK22" t="str">
        <f t="shared" si="75"/>
        <v xml:space="preserve"> </v>
      </c>
      <c r="CL22" t="str">
        <f t="shared" si="76"/>
        <v xml:space="preserve"> </v>
      </c>
      <c r="CM22" t="str">
        <f t="shared" si="77"/>
        <v xml:space="preserve"> </v>
      </c>
      <c r="CN22" t="str">
        <f t="shared" si="78"/>
        <v xml:space="preserve"> </v>
      </c>
      <c r="CO22" t="str">
        <f t="shared" si="79"/>
        <v xml:space="preserve"> </v>
      </c>
      <c r="CP22" t="str">
        <f t="shared" si="80"/>
        <v xml:space="preserve"> </v>
      </c>
      <c r="CQ22" t="str">
        <f t="shared" si="81"/>
        <v xml:space="preserve"> </v>
      </c>
    </row>
    <row r="23" spans="2:95">
      <c r="B23" s="3"/>
      <c r="C23" s="2"/>
      <c r="D23" s="35"/>
      <c r="E23" s="2"/>
      <c r="F23" s="36">
        <f>D23*E23</f>
        <v>0</v>
      </c>
      <c r="G23" s="37">
        <v>0</v>
      </c>
      <c r="H23" s="2"/>
      <c r="I23" s="2"/>
      <c r="J23" s="5">
        <v>5</v>
      </c>
      <c r="K23" s="2" t="s">
        <v>82</v>
      </c>
      <c r="M23" s="23"/>
      <c r="O23" t="str">
        <f t="shared" si="4"/>
        <v xml:space="preserve"> </v>
      </c>
      <c r="P23" t="str">
        <f t="shared" si="5"/>
        <v xml:space="preserve"> </v>
      </c>
      <c r="Q23" t="str">
        <f t="shared" si="2"/>
        <v xml:space="preserve"> </v>
      </c>
      <c r="R23" t="str">
        <f t="shared" si="6"/>
        <v xml:space="preserve"> </v>
      </c>
      <c r="S23" t="str">
        <f t="shared" si="7"/>
        <v xml:space="preserve"> </v>
      </c>
      <c r="T23" t="str">
        <f t="shared" si="7"/>
        <v xml:space="preserve"> </v>
      </c>
      <c r="U23" t="str">
        <f t="shared" si="8"/>
        <v xml:space="preserve"> </v>
      </c>
      <c r="V23" t="str">
        <f t="shared" si="9"/>
        <v xml:space="preserve"> </v>
      </c>
      <c r="W23" t="str">
        <f t="shared" si="10"/>
        <v xml:space="preserve"> </v>
      </c>
      <c r="X23" t="str">
        <f t="shared" si="11"/>
        <v xml:space="preserve"> </v>
      </c>
      <c r="Y23" t="str">
        <f t="shared" si="12"/>
        <v xml:space="preserve"> </v>
      </c>
      <c r="Z23" t="str">
        <f t="shared" si="13"/>
        <v xml:space="preserve"> </v>
      </c>
      <c r="AA23" t="str">
        <f t="shared" si="14"/>
        <v xml:space="preserve"> </v>
      </c>
      <c r="AB23" t="str">
        <f t="shared" si="15"/>
        <v xml:space="preserve"> </v>
      </c>
      <c r="AC23" t="str">
        <f t="shared" si="16"/>
        <v xml:space="preserve"> </v>
      </c>
      <c r="AD23" t="str">
        <f t="shared" si="17"/>
        <v xml:space="preserve"> </v>
      </c>
      <c r="AE23" t="str">
        <f t="shared" si="18"/>
        <v xml:space="preserve"> </v>
      </c>
      <c r="AF23" t="str">
        <f t="shared" si="19"/>
        <v xml:space="preserve"> </v>
      </c>
      <c r="AG23" t="str">
        <f t="shared" si="20"/>
        <v xml:space="preserve"> </v>
      </c>
      <c r="AH23" t="str">
        <f t="shared" si="21"/>
        <v xml:space="preserve"> </v>
      </c>
      <c r="AI23" t="str">
        <f t="shared" si="22"/>
        <v xml:space="preserve"> </v>
      </c>
      <c r="AJ23" t="str">
        <f t="shared" si="23"/>
        <v xml:space="preserve"> </v>
      </c>
      <c r="AK23" t="str">
        <f t="shared" si="24"/>
        <v xml:space="preserve"> </v>
      </c>
      <c r="AL23" t="str">
        <f t="shared" si="25"/>
        <v xml:space="preserve"> </v>
      </c>
      <c r="AM23" t="str">
        <f t="shared" si="26"/>
        <v xml:space="preserve"> </v>
      </c>
      <c r="AN23" t="str">
        <f t="shared" si="27"/>
        <v xml:space="preserve"> </v>
      </c>
      <c r="AO23" t="str">
        <f t="shared" si="28"/>
        <v xml:space="preserve"> </v>
      </c>
      <c r="AP23" t="str">
        <f t="shared" si="29"/>
        <v xml:space="preserve"> </v>
      </c>
      <c r="AQ23" t="str">
        <f t="shared" si="30"/>
        <v xml:space="preserve"> </v>
      </c>
      <c r="AR23" t="str">
        <f t="shared" si="31"/>
        <v xml:space="preserve"> </v>
      </c>
      <c r="AS23" t="str">
        <f t="shared" si="32"/>
        <v xml:space="preserve"> </v>
      </c>
      <c r="AT23" t="str">
        <f t="shared" si="33"/>
        <v xml:space="preserve"> </v>
      </c>
      <c r="AU23" t="str">
        <f t="shared" si="34"/>
        <v xml:space="preserve"> </v>
      </c>
      <c r="AV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D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  <c r="BL23" t="str">
        <f t="shared" si="50"/>
        <v xml:space="preserve"> </v>
      </c>
      <c r="BM23" t="str">
        <f t="shared" si="51"/>
        <v xml:space="preserve"> </v>
      </c>
      <c r="BN23" t="str">
        <f t="shared" si="52"/>
        <v xml:space="preserve"> </v>
      </c>
      <c r="BO23" t="str">
        <f t="shared" si="53"/>
        <v xml:space="preserve"> </v>
      </c>
      <c r="BP23" t="str">
        <f t="shared" si="54"/>
        <v xml:space="preserve"> </v>
      </c>
      <c r="BQ23" t="str">
        <f t="shared" si="55"/>
        <v xml:space="preserve"> </v>
      </c>
      <c r="BR23" t="str">
        <f t="shared" si="56"/>
        <v xml:space="preserve"> </v>
      </c>
      <c r="BS23" t="str">
        <f t="shared" si="57"/>
        <v xml:space="preserve"> </v>
      </c>
      <c r="BT23" t="str">
        <f t="shared" si="58"/>
        <v xml:space="preserve"> </v>
      </c>
      <c r="BU23" t="str">
        <f t="shared" si="59"/>
        <v xml:space="preserve"> </v>
      </c>
      <c r="BV23" t="str">
        <f t="shared" si="60"/>
        <v xml:space="preserve"> </v>
      </c>
      <c r="BW23" t="str">
        <f t="shared" si="61"/>
        <v xml:space="preserve"> </v>
      </c>
      <c r="BX23" t="str">
        <f t="shared" si="62"/>
        <v xml:space="preserve"> </v>
      </c>
      <c r="BY23" t="str">
        <f t="shared" si="63"/>
        <v xml:space="preserve"> </v>
      </c>
      <c r="BZ23" t="str">
        <f t="shared" si="64"/>
        <v xml:space="preserve"> </v>
      </c>
      <c r="CA23" t="str">
        <f t="shared" si="65"/>
        <v xml:space="preserve"> </v>
      </c>
      <c r="CB23" t="str">
        <f t="shared" si="66"/>
        <v xml:space="preserve"> </v>
      </c>
      <c r="CC23" t="str">
        <f t="shared" si="67"/>
        <v xml:space="preserve"> </v>
      </c>
      <c r="CD23" t="str">
        <f t="shared" si="68"/>
        <v xml:space="preserve"> </v>
      </c>
      <c r="CE23" t="str">
        <f t="shared" si="69"/>
        <v xml:space="preserve"> </v>
      </c>
      <c r="CF23" t="str">
        <f t="shared" si="70"/>
        <v xml:space="preserve"> </v>
      </c>
      <c r="CG23" t="str">
        <f t="shared" si="71"/>
        <v xml:space="preserve"> </v>
      </c>
      <c r="CH23" t="str">
        <f t="shared" si="72"/>
        <v xml:space="preserve"> </v>
      </c>
      <c r="CI23" t="str">
        <f t="shared" si="73"/>
        <v xml:space="preserve"> </v>
      </c>
      <c r="CJ23" t="str">
        <f t="shared" si="74"/>
        <v xml:space="preserve"> </v>
      </c>
      <c r="CK23" t="str">
        <f t="shared" si="75"/>
        <v xml:space="preserve"> </v>
      </c>
      <c r="CL23" t="str">
        <f t="shared" si="76"/>
        <v xml:space="preserve"> </v>
      </c>
      <c r="CM23" t="str">
        <f t="shared" si="77"/>
        <v xml:space="preserve"> </v>
      </c>
      <c r="CN23" t="str">
        <f t="shared" si="78"/>
        <v xml:space="preserve"> </v>
      </c>
      <c r="CO23" t="str">
        <f t="shared" si="79"/>
        <v xml:space="preserve"> </v>
      </c>
      <c r="CP23" t="str">
        <f t="shared" si="80"/>
        <v xml:space="preserve"> </v>
      </c>
      <c r="CQ23" t="str">
        <f t="shared" si="81"/>
        <v xml:space="preserve"> </v>
      </c>
    </row>
    <row r="24" spans="2:95">
      <c r="B24" s="3"/>
      <c r="C24" s="2"/>
      <c r="D24" s="35"/>
      <c r="E24" s="2"/>
      <c r="F24" s="36">
        <f t="shared" si="3"/>
        <v>0</v>
      </c>
      <c r="G24" s="37">
        <v>0</v>
      </c>
      <c r="H24" s="2"/>
      <c r="I24" s="2"/>
      <c r="J24" s="5">
        <v>6</v>
      </c>
      <c r="K24" s="2" t="s">
        <v>82</v>
      </c>
      <c r="M24" s="23"/>
      <c r="O24" t="str">
        <f t="shared" si="4"/>
        <v xml:space="preserve"> </v>
      </c>
      <c r="P24" t="str">
        <f t="shared" si="5"/>
        <v xml:space="preserve"> </v>
      </c>
      <c r="Q24" t="str">
        <f t="shared" si="2"/>
        <v xml:space="preserve"> </v>
      </c>
      <c r="R24" t="str">
        <f t="shared" si="6"/>
        <v xml:space="preserve"> </v>
      </c>
      <c r="S24" t="str">
        <f t="shared" si="7"/>
        <v xml:space="preserve"> </v>
      </c>
      <c r="T24" t="str">
        <f t="shared" si="7"/>
        <v xml:space="preserve"> </v>
      </c>
      <c r="U24" t="str">
        <f t="shared" si="8"/>
        <v xml:space="preserve"> </v>
      </c>
      <c r="V24" t="str">
        <f t="shared" si="9"/>
        <v xml:space="preserve"> </v>
      </c>
      <c r="W24" t="str">
        <f t="shared" si="10"/>
        <v xml:space="preserve"> </v>
      </c>
      <c r="X24" t="str">
        <f t="shared" si="11"/>
        <v xml:space="preserve"> </v>
      </c>
      <c r="Y24" t="str">
        <f t="shared" si="12"/>
        <v xml:space="preserve"> </v>
      </c>
      <c r="Z24" t="str">
        <f t="shared" si="13"/>
        <v xml:space="preserve"> </v>
      </c>
      <c r="AA24" t="str">
        <f t="shared" si="14"/>
        <v xml:space="preserve"> </v>
      </c>
      <c r="AB24" t="str">
        <f t="shared" si="15"/>
        <v xml:space="preserve"> </v>
      </c>
      <c r="AC24" t="str">
        <f t="shared" si="16"/>
        <v xml:space="preserve"> </v>
      </c>
      <c r="AD24" t="str">
        <f t="shared" si="17"/>
        <v xml:space="preserve"> </v>
      </c>
      <c r="AE24" t="str">
        <f t="shared" si="18"/>
        <v xml:space="preserve"> </v>
      </c>
      <c r="AF24" t="str">
        <f t="shared" si="19"/>
        <v xml:space="preserve"> </v>
      </c>
      <c r="AG24" t="str">
        <f t="shared" si="20"/>
        <v xml:space="preserve"> </v>
      </c>
      <c r="AH24" t="str">
        <f t="shared" si="21"/>
        <v xml:space="preserve"> </v>
      </c>
      <c r="AI24" t="str">
        <f t="shared" si="22"/>
        <v xml:space="preserve"> </v>
      </c>
      <c r="AJ24" t="str">
        <f t="shared" si="23"/>
        <v xml:space="preserve"> </v>
      </c>
      <c r="AK24" t="str">
        <f t="shared" si="24"/>
        <v xml:space="preserve"> </v>
      </c>
      <c r="AL24" t="str">
        <f t="shared" si="25"/>
        <v xml:space="preserve"> </v>
      </c>
      <c r="AM24" t="str">
        <f t="shared" si="26"/>
        <v xml:space="preserve"> </v>
      </c>
      <c r="AN24" t="str">
        <f t="shared" si="27"/>
        <v xml:space="preserve"> </v>
      </c>
      <c r="AO24" t="str">
        <f t="shared" si="28"/>
        <v xml:space="preserve"> </v>
      </c>
      <c r="AP24" t="str">
        <f t="shared" si="29"/>
        <v xml:space="preserve"> </v>
      </c>
      <c r="AQ24" t="str">
        <f t="shared" si="30"/>
        <v xml:space="preserve"> </v>
      </c>
      <c r="AR24" t="str">
        <f t="shared" si="31"/>
        <v xml:space="preserve"> </v>
      </c>
      <c r="AS24" t="str">
        <f t="shared" si="32"/>
        <v xml:space="preserve"> </v>
      </c>
      <c r="AT24" t="str">
        <f t="shared" si="33"/>
        <v xml:space="preserve"> </v>
      </c>
      <c r="AU24" t="str">
        <f t="shared" si="34"/>
        <v xml:space="preserve"> </v>
      </c>
      <c r="AV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D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  <c r="BL24" t="str">
        <f t="shared" si="50"/>
        <v xml:space="preserve"> </v>
      </c>
      <c r="BM24" t="str">
        <f t="shared" si="51"/>
        <v xml:space="preserve"> </v>
      </c>
      <c r="BN24" t="str">
        <f t="shared" si="52"/>
        <v xml:space="preserve"> </v>
      </c>
      <c r="BO24" t="str">
        <f t="shared" si="53"/>
        <v xml:space="preserve"> </v>
      </c>
      <c r="BP24" t="str">
        <f t="shared" si="54"/>
        <v xml:space="preserve"> </v>
      </c>
      <c r="BQ24" t="str">
        <f t="shared" si="55"/>
        <v xml:space="preserve"> </v>
      </c>
      <c r="BR24" t="str">
        <f t="shared" si="56"/>
        <v xml:space="preserve"> </v>
      </c>
      <c r="BS24" t="str">
        <f t="shared" si="57"/>
        <v xml:space="preserve"> </v>
      </c>
      <c r="BT24" t="str">
        <f t="shared" si="58"/>
        <v xml:space="preserve"> </v>
      </c>
      <c r="BU24" t="str">
        <f t="shared" si="59"/>
        <v xml:space="preserve"> </v>
      </c>
      <c r="BV24" t="str">
        <f t="shared" si="60"/>
        <v xml:space="preserve"> </v>
      </c>
      <c r="BW24" t="str">
        <f t="shared" si="61"/>
        <v xml:space="preserve"> </v>
      </c>
      <c r="BX24" t="str">
        <f t="shared" si="62"/>
        <v xml:space="preserve"> </v>
      </c>
      <c r="BY24" t="str">
        <f t="shared" si="63"/>
        <v xml:space="preserve"> </v>
      </c>
      <c r="BZ24" t="str">
        <f t="shared" si="64"/>
        <v xml:space="preserve"> </v>
      </c>
      <c r="CA24" t="str">
        <f t="shared" si="65"/>
        <v xml:space="preserve"> </v>
      </c>
      <c r="CB24" t="str">
        <f t="shared" si="66"/>
        <v xml:space="preserve"> </v>
      </c>
      <c r="CC24" t="str">
        <f t="shared" si="67"/>
        <v xml:space="preserve"> </v>
      </c>
      <c r="CD24" t="str">
        <f t="shared" si="68"/>
        <v xml:space="preserve"> </v>
      </c>
      <c r="CE24" t="str">
        <f t="shared" si="69"/>
        <v xml:space="preserve"> </v>
      </c>
      <c r="CF24" t="str">
        <f t="shared" si="70"/>
        <v xml:space="preserve"> </v>
      </c>
      <c r="CG24" t="str">
        <f t="shared" si="71"/>
        <v xml:space="preserve"> </v>
      </c>
      <c r="CH24" t="str">
        <f t="shared" si="72"/>
        <v xml:space="preserve"> </v>
      </c>
      <c r="CI24" t="str">
        <f t="shared" si="73"/>
        <v xml:space="preserve"> </v>
      </c>
      <c r="CJ24" t="str">
        <f t="shared" si="74"/>
        <v xml:space="preserve"> </v>
      </c>
      <c r="CK24" t="str">
        <f t="shared" si="75"/>
        <v xml:space="preserve"> </v>
      </c>
      <c r="CL24" t="str">
        <f t="shared" si="76"/>
        <v xml:space="preserve"> </v>
      </c>
      <c r="CM24" t="str">
        <f t="shared" si="77"/>
        <v xml:space="preserve"> </v>
      </c>
      <c r="CN24" t="str">
        <f t="shared" si="78"/>
        <v xml:space="preserve"> </v>
      </c>
      <c r="CO24" t="str">
        <f t="shared" si="79"/>
        <v xml:space="preserve"> </v>
      </c>
      <c r="CP24" t="str">
        <f t="shared" si="80"/>
        <v xml:space="preserve"> </v>
      </c>
      <c r="CQ24" t="str">
        <f t="shared" si="81"/>
        <v xml:space="preserve"> </v>
      </c>
    </row>
    <row r="25" spans="2:95">
      <c r="B25" s="3"/>
      <c r="C25" s="2"/>
      <c r="D25" s="35"/>
      <c r="E25" s="2"/>
      <c r="F25" s="36">
        <f t="shared" si="3"/>
        <v>0</v>
      </c>
      <c r="G25" s="37">
        <v>0</v>
      </c>
      <c r="H25" s="2"/>
      <c r="I25" s="2"/>
      <c r="J25" s="5">
        <v>7</v>
      </c>
      <c r="K25" s="2" t="s">
        <v>82</v>
      </c>
      <c r="M25" s="54"/>
      <c r="O25" t="str">
        <f t="shared" ref="O25:O53" si="82">IF($I25=1,$F25," ")</f>
        <v xml:space="preserve"> </v>
      </c>
      <c r="P25" t="str">
        <f t="shared" ref="P25:P53" si="83">IF($I25=1,$G25," ")</f>
        <v xml:space="preserve"> </v>
      </c>
      <c r="Q25" t="str">
        <f t="shared" si="6"/>
        <v xml:space="preserve"> </v>
      </c>
      <c r="R25" t="str">
        <f t="shared" si="6"/>
        <v xml:space="preserve"> </v>
      </c>
      <c r="S25" t="str">
        <f t="shared" si="7"/>
        <v xml:space="preserve"> </v>
      </c>
      <c r="T25" t="str">
        <f t="shared" si="7"/>
        <v xml:space="preserve"> </v>
      </c>
      <c r="U25" t="str">
        <f t="shared" si="8"/>
        <v xml:space="preserve"> </v>
      </c>
      <c r="V25" t="str">
        <f t="shared" si="9"/>
        <v xml:space="preserve"> </v>
      </c>
      <c r="W25" t="str">
        <f t="shared" si="10"/>
        <v xml:space="preserve"> </v>
      </c>
      <c r="X25" t="str">
        <f t="shared" si="11"/>
        <v xml:space="preserve"> </v>
      </c>
      <c r="Y25" t="str">
        <f t="shared" si="12"/>
        <v xml:space="preserve"> </v>
      </c>
      <c r="Z25" t="str">
        <f t="shared" si="13"/>
        <v xml:space="preserve"> </v>
      </c>
      <c r="AA25" t="str">
        <f t="shared" si="14"/>
        <v xml:space="preserve"> </v>
      </c>
      <c r="AB25" t="str">
        <f t="shared" si="15"/>
        <v xml:space="preserve"> </v>
      </c>
      <c r="AC25" t="str">
        <f t="shared" si="16"/>
        <v xml:space="preserve"> </v>
      </c>
      <c r="AD25" t="str">
        <f t="shared" si="17"/>
        <v xml:space="preserve"> </v>
      </c>
      <c r="AE25" t="str">
        <f t="shared" si="18"/>
        <v xml:space="preserve"> </v>
      </c>
      <c r="AF25" t="str">
        <f t="shared" si="19"/>
        <v xml:space="preserve"> </v>
      </c>
      <c r="AG25" t="str">
        <f t="shared" si="20"/>
        <v xml:space="preserve"> </v>
      </c>
      <c r="AH25" t="str">
        <f t="shared" si="21"/>
        <v xml:space="preserve"> </v>
      </c>
      <c r="AI25" t="str">
        <f t="shared" si="22"/>
        <v xml:space="preserve"> </v>
      </c>
      <c r="AJ25" t="str">
        <f t="shared" si="23"/>
        <v xml:space="preserve"> </v>
      </c>
      <c r="AK25" t="str">
        <f t="shared" si="24"/>
        <v xml:space="preserve"> </v>
      </c>
      <c r="AL25" t="str">
        <f t="shared" si="25"/>
        <v xml:space="preserve"> </v>
      </c>
      <c r="AM25" t="str">
        <f t="shared" si="26"/>
        <v xml:space="preserve"> </v>
      </c>
      <c r="AN25" t="str">
        <f t="shared" si="27"/>
        <v xml:space="preserve"> </v>
      </c>
      <c r="AO25" t="str">
        <f t="shared" si="28"/>
        <v xml:space="preserve"> </v>
      </c>
      <c r="AP25" t="str">
        <f t="shared" si="29"/>
        <v xml:space="preserve"> </v>
      </c>
      <c r="AQ25" t="str">
        <f t="shared" si="30"/>
        <v xml:space="preserve"> </v>
      </c>
      <c r="AR25" t="str">
        <f t="shared" si="31"/>
        <v xml:space="preserve"> </v>
      </c>
      <c r="AS25" t="str">
        <f t="shared" si="32"/>
        <v xml:space="preserve"> </v>
      </c>
      <c r="AT25" t="str">
        <f t="shared" si="33"/>
        <v xml:space="preserve"> </v>
      </c>
      <c r="AU25" t="str">
        <f t="shared" si="34"/>
        <v xml:space="preserve"> </v>
      </c>
      <c r="AV25" t="str">
        <f t="shared" si="35"/>
        <v xml:space="preserve"> </v>
      </c>
      <c r="AW25" t="str">
        <f t="shared" si="36"/>
        <v xml:space="preserve"> </v>
      </c>
      <c r="AX25" t="str">
        <f t="shared" si="37"/>
        <v xml:space="preserve"> </v>
      </c>
      <c r="AY25" t="str">
        <f t="shared" si="38"/>
        <v xml:space="preserve"> </v>
      </c>
      <c r="AZ25" t="str">
        <f t="shared" si="39"/>
        <v xml:space="preserve"> </v>
      </c>
      <c r="BA25" t="str">
        <f t="shared" si="40"/>
        <v xml:space="preserve"> </v>
      </c>
      <c r="BB25" t="str">
        <f t="shared" si="41"/>
        <v xml:space="preserve"> </v>
      </c>
      <c r="BD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  <c r="BL25" t="str">
        <f t="shared" si="50"/>
        <v xml:space="preserve"> </v>
      </c>
      <c r="BM25" t="str">
        <f t="shared" si="51"/>
        <v xml:space="preserve"> </v>
      </c>
      <c r="BN25" t="str">
        <f t="shared" si="52"/>
        <v xml:space="preserve"> </v>
      </c>
      <c r="BO25" t="str">
        <f t="shared" si="53"/>
        <v xml:space="preserve"> </v>
      </c>
      <c r="BP25" t="str">
        <f t="shared" si="54"/>
        <v xml:space="preserve"> </v>
      </c>
      <c r="BQ25" t="str">
        <f t="shared" si="55"/>
        <v xml:space="preserve"> </v>
      </c>
      <c r="BR25" t="str">
        <f t="shared" si="56"/>
        <v xml:space="preserve"> </v>
      </c>
      <c r="BS25" t="str">
        <f t="shared" si="57"/>
        <v xml:space="preserve"> </v>
      </c>
      <c r="BT25" t="str">
        <f t="shared" si="58"/>
        <v xml:space="preserve"> </v>
      </c>
      <c r="BU25" t="str">
        <f t="shared" si="59"/>
        <v xml:space="preserve"> </v>
      </c>
      <c r="BV25" t="str">
        <f t="shared" si="60"/>
        <v xml:space="preserve"> </v>
      </c>
      <c r="BW25" t="str">
        <f t="shared" si="61"/>
        <v xml:space="preserve"> </v>
      </c>
      <c r="BX25" t="str">
        <f t="shared" si="62"/>
        <v xml:space="preserve"> </v>
      </c>
      <c r="BY25" t="str">
        <f t="shared" si="63"/>
        <v xml:space="preserve"> </v>
      </c>
      <c r="BZ25" t="str">
        <f t="shared" si="64"/>
        <v xml:space="preserve"> </v>
      </c>
      <c r="CA25" t="str">
        <f t="shared" si="65"/>
        <v xml:space="preserve"> </v>
      </c>
      <c r="CB25" t="str">
        <f t="shared" si="66"/>
        <v xml:space="preserve"> </v>
      </c>
      <c r="CC25" t="str">
        <f t="shared" si="67"/>
        <v xml:space="preserve"> </v>
      </c>
      <c r="CD25" t="str">
        <f t="shared" si="68"/>
        <v xml:space="preserve"> </v>
      </c>
      <c r="CE25" t="str">
        <f t="shared" si="69"/>
        <v xml:space="preserve"> </v>
      </c>
      <c r="CF25" t="str">
        <f t="shared" si="70"/>
        <v xml:space="preserve"> </v>
      </c>
      <c r="CG25" t="str">
        <f t="shared" si="71"/>
        <v xml:space="preserve"> </v>
      </c>
      <c r="CH25" t="str">
        <f t="shared" si="72"/>
        <v xml:space="preserve"> </v>
      </c>
      <c r="CI25" t="str">
        <f t="shared" si="73"/>
        <v xml:space="preserve"> </v>
      </c>
      <c r="CJ25" t="str">
        <f t="shared" si="74"/>
        <v xml:space="preserve"> </v>
      </c>
      <c r="CK25" t="str">
        <f t="shared" si="75"/>
        <v xml:space="preserve"> </v>
      </c>
      <c r="CL25" t="str">
        <f t="shared" si="76"/>
        <v xml:space="preserve"> </v>
      </c>
      <c r="CM25" t="str">
        <f t="shared" si="77"/>
        <v xml:space="preserve"> </v>
      </c>
      <c r="CN25" t="str">
        <f t="shared" si="78"/>
        <v xml:space="preserve"> </v>
      </c>
      <c r="CO25" t="str">
        <f t="shared" si="79"/>
        <v xml:space="preserve"> </v>
      </c>
      <c r="CP25" t="str">
        <f t="shared" si="80"/>
        <v xml:space="preserve"> </v>
      </c>
      <c r="CQ25" t="str">
        <f t="shared" si="81"/>
        <v xml:space="preserve"> </v>
      </c>
    </row>
    <row r="26" spans="2:95">
      <c r="B26" s="3"/>
      <c r="C26" s="2"/>
      <c r="D26" s="35"/>
      <c r="E26" s="2"/>
      <c r="F26" s="36">
        <f t="shared" si="3"/>
        <v>0</v>
      </c>
      <c r="G26" s="37">
        <v>0</v>
      </c>
      <c r="H26" s="2"/>
      <c r="I26" s="2"/>
      <c r="J26" s="5">
        <v>8</v>
      </c>
      <c r="K26" s="2" t="s">
        <v>82</v>
      </c>
      <c r="O26" t="str">
        <f>IF($I26=1,$F26," ")</f>
        <v xml:space="preserve"> </v>
      </c>
      <c r="P26" t="str">
        <f>IF($I26=1,$G26," ")</f>
        <v xml:space="preserve"> </v>
      </c>
      <c r="Q26" t="str">
        <f>IF($I26=2,F26," ")</f>
        <v xml:space="preserve"> </v>
      </c>
      <c r="R26" t="str">
        <f>IF($I26=2,G26," ")</f>
        <v xml:space="preserve"> </v>
      </c>
      <c r="S26" t="str">
        <f>IF($I26=3,F26," ")</f>
        <v xml:space="preserve"> </v>
      </c>
      <c r="T26" t="str">
        <f>IF($I26=3,G26," ")</f>
        <v xml:space="preserve"> </v>
      </c>
      <c r="U26" t="str">
        <f>IF($I26=4,$F26," ")</f>
        <v xml:space="preserve"> </v>
      </c>
      <c r="V26" t="str">
        <f>IF($I26=4,$G26," ")</f>
        <v xml:space="preserve"> </v>
      </c>
      <c r="W26" t="str">
        <f>IF($I26=5,$F26," ")</f>
        <v xml:space="preserve"> </v>
      </c>
      <c r="X26" t="str">
        <f>IF($I26=5,$G26," ")</f>
        <v xml:space="preserve"> </v>
      </c>
      <c r="Y26" t="str">
        <f>IF($I26=6,$F26," ")</f>
        <v xml:space="preserve"> </v>
      </c>
      <c r="Z26" t="str">
        <f>IF($I26=6,$G26," ")</f>
        <v xml:space="preserve"> </v>
      </c>
      <c r="AA26" t="str">
        <f>IF($I26=7,$F26," ")</f>
        <v xml:space="preserve"> </v>
      </c>
      <c r="AB26" t="str">
        <f>IF($I26=7,$G26," ")</f>
        <v xml:space="preserve"> </v>
      </c>
      <c r="AC26" t="str">
        <f>IF($I26=8,$F26," ")</f>
        <v xml:space="preserve"> </v>
      </c>
      <c r="AD26" t="str">
        <f>IF($I26=8,$G26," ")</f>
        <v xml:space="preserve"> </v>
      </c>
      <c r="AE26" t="str">
        <f>IF($I26=9,$F26," ")</f>
        <v xml:space="preserve"> </v>
      </c>
      <c r="AF26" t="str">
        <f>IF($I26=9,$G26," ")</f>
        <v xml:space="preserve"> </v>
      </c>
      <c r="AG26" t="str">
        <f>IF($I26=10,$F26," ")</f>
        <v xml:space="preserve"> </v>
      </c>
      <c r="AH26" t="str">
        <f>IF($I26=10,$G26," ")</f>
        <v xml:space="preserve"> </v>
      </c>
      <c r="AI26" t="str">
        <f>IF($I26=11,$F26," ")</f>
        <v xml:space="preserve"> </v>
      </c>
      <c r="AJ26" t="str">
        <f>IF($I26=11,$G26," ")</f>
        <v xml:space="preserve"> </v>
      </c>
      <c r="AK26" t="str">
        <f>IF($I26=12,$F26," ")</f>
        <v xml:space="preserve"> </v>
      </c>
      <c r="AL26" t="str">
        <f>IF($I26=12,$G26," ")</f>
        <v xml:space="preserve"> </v>
      </c>
      <c r="AM26" t="str">
        <f>IF($I26=13,$F26," ")</f>
        <v xml:space="preserve"> </v>
      </c>
      <c r="AN26" t="str">
        <f>IF($I26=13,$G26," ")</f>
        <v xml:space="preserve"> </v>
      </c>
      <c r="AO26" t="str">
        <f>IF($I26=14,$F26," ")</f>
        <v xml:space="preserve"> </v>
      </c>
      <c r="AP26" t="str">
        <f>IF($I26=14,$G26," ")</f>
        <v xml:space="preserve"> </v>
      </c>
      <c r="AQ26" t="str">
        <f>IF($I26=15,$F26," ")</f>
        <v xml:space="preserve"> </v>
      </c>
      <c r="AR26" t="str">
        <f>IF($I26=15,$G26," ")</f>
        <v xml:space="preserve"> </v>
      </c>
      <c r="AS26" t="str">
        <f>IF($I26=16,$F26," ")</f>
        <v xml:space="preserve"> </v>
      </c>
      <c r="AT26" t="str">
        <f>IF($I26=16,$G26," ")</f>
        <v xml:space="preserve"> </v>
      </c>
      <c r="AU26" t="str">
        <f>IF($I26=17,$F26," ")</f>
        <v xml:space="preserve"> </v>
      </c>
      <c r="AV26" t="str">
        <f>IF($I26=17,$G26," ")</f>
        <v xml:space="preserve"> </v>
      </c>
      <c r="AW26" t="str">
        <f>IF($I26=18,$F26," ")</f>
        <v xml:space="preserve"> </v>
      </c>
      <c r="AX26" t="str">
        <f>IF($I26=18,$G26," ")</f>
        <v xml:space="preserve"> </v>
      </c>
      <c r="AY26" t="str">
        <f>IF($I26=19,$F26," ")</f>
        <v xml:space="preserve"> </v>
      </c>
      <c r="AZ26" t="str">
        <f>IF($I26=19,$G26," ")</f>
        <v xml:space="preserve"> </v>
      </c>
      <c r="BA26" t="str">
        <f>IF($I26=20,$F26," ")</f>
        <v xml:space="preserve"> </v>
      </c>
      <c r="BB26" t="str">
        <f>IF($I26=20,$G26," ")</f>
        <v xml:space="preserve"> </v>
      </c>
      <c r="BD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  <c r="BL26" t="str">
        <f t="shared" si="50"/>
        <v xml:space="preserve"> </v>
      </c>
      <c r="BM26" t="str">
        <f t="shared" si="51"/>
        <v xml:space="preserve"> </v>
      </c>
      <c r="BN26" t="str">
        <f t="shared" si="52"/>
        <v xml:space="preserve"> </v>
      </c>
      <c r="BO26" t="str">
        <f t="shared" si="53"/>
        <v xml:space="preserve"> </v>
      </c>
      <c r="BP26" t="str">
        <f t="shared" si="54"/>
        <v xml:space="preserve"> </v>
      </c>
      <c r="BQ26" t="str">
        <f t="shared" si="55"/>
        <v xml:space="preserve"> </v>
      </c>
      <c r="BR26" t="str">
        <f t="shared" si="56"/>
        <v xml:space="preserve"> </v>
      </c>
      <c r="BS26" t="str">
        <f t="shared" si="57"/>
        <v xml:space="preserve"> </v>
      </c>
      <c r="BT26" t="str">
        <f t="shared" si="58"/>
        <v xml:space="preserve"> </v>
      </c>
      <c r="BU26" t="str">
        <f t="shared" si="59"/>
        <v xml:space="preserve"> </v>
      </c>
      <c r="BV26" t="str">
        <f t="shared" si="60"/>
        <v xml:space="preserve"> </v>
      </c>
      <c r="BW26" t="str">
        <f t="shared" si="61"/>
        <v xml:space="preserve"> </v>
      </c>
      <c r="BX26" t="str">
        <f t="shared" si="62"/>
        <v xml:space="preserve"> </v>
      </c>
      <c r="BY26" t="str">
        <f t="shared" si="63"/>
        <v xml:space="preserve"> </v>
      </c>
      <c r="BZ26" t="str">
        <f t="shared" si="64"/>
        <v xml:space="preserve"> </v>
      </c>
      <c r="CA26" t="str">
        <f t="shared" si="65"/>
        <v xml:space="preserve"> </v>
      </c>
      <c r="CB26" t="str">
        <f t="shared" si="66"/>
        <v xml:space="preserve"> </v>
      </c>
      <c r="CC26" t="str">
        <f t="shared" si="67"/>
        <v xml:space="preserve"> </v>
      </c>
      <c r="CD26" t="str">
        <f t="shared" si="68"/>
        <v xml:space="preserve"> </v>
      </c>
      <c r="CE26" t="str">
        <f t="shared" si="69"/>
        <v xml:space="preserve"> </v>
      </c>
      <c r="CF26" t="str">
        <f t="shared" si="70"/>
        <v xml:space="preserve"> </v>
      </c>
      <c r="CG26" t="str">
        <f t="shared" si="71"/>
        <v xml:space="preserve"> </v>
      </c>
      <c r="CH26" t="str">
        <f t="shared" si="72"/>
        <v xml:space="preserve"> </v>
      </c>
      <c r="CI26" t="str">
        <f t="shared" si="73"/>
        <v xml:space="preserve"> </v>
      </c>
      <c r="CJ26" t="str">
        <f t="shared" si="74"/>
        <v xml:space="preserve"> </v>
      </c>
      <c r="CK26" t="str">
        <f t="shared" si="75"/>
        <v xml:space="preserve"> </v>
      </c>
      <c r="CL26" t="str">
        <f t="shared" si="76"/>
        <v xml:space="preserve"> </v>
      </c>
      <c r="CM26" t="str">
        <f t="shared" si="77"/>
        <v xml:space="preserve"> </v>
      </c>
      <c r="CN26" t="str">
        <f t="shared" si="78"/>
        <v xml:space="preserve"> </v>
      </c>
      <c r="CO26" t="str">
        <f t="shared" si="79"/>
        <v xml:space="preserve"> </v>
      </c>
      <c r="CP26" t="str">
        <f t="shared" si="80"/>
        <v xml:space="preserve"> </v>
      </c>
      <c r="CQ26" t="str">
        <f t="shared" si="81"/>
        <v xml:space="preserve"> </v>
      </c>
    </row>
    <row r="27" spans="2:95">
      <c r="B27" s="3"/>
      <c r="C27" s="2"/>
      <c r="D27" s="35"/>
      <c r="E27" s="2"/>
      <c r="F27" s="36">
        <f t="shared" si="3"/>
        <v>0</v>
      </c>
      <c r="G27" s="37">
        <v>0</v>
      </c>
      <c r="H27" s="2"/>
      <c r="I27" s="2"/>
      <c r="J27" s="5">
        <v>9</v>
      </c>
      <c r="K27" s="2" t="s">
        <v>82</v>
      </c>
      <c r="O27" t="str">
        <f t="shared" si="82"/>
        <v xml:space="preserve"> </v>
      </c>
      <c r="P27" t="str">
        <f t="shared" si="83"/>
        <v xml:space="preserve"> </v>
      </c>
      <c r="Q27" t="str">
        <f t="shared" si="6"/>
        <v xml:space="preserve"> </v>
      </c>
      <c r="R27" t="str">
        <f t="shared" si="6"/>
        <v xml:space="preserve"> </v>
      </c>
      <c r="S27" t="str">
        <f t="shared" si="7"/>
        <v xml:space="preserve"> </v>
      </c>
      <c r="T27" t="str">
        <f t="shared" si="7"/>
        <v xml:space="preserve"> </v>
      </c>
      <c r="U27" t="str">
        <f t="shared" si="8"/>
        <v xml:space="preserve"> </v>
      </c>
      <c r="V27" t="str">
        <f t="shared" si="9"/>
        <v xml:space="preserve"> </v>
      </c>
      <c r="W27" t="str">
        <f t="shared" si="10"/>
        <v xml:space="preserve"> </v>
      </c>
      <c r="X27" t="str">
        <f t="shared" si="11"/>
        <v xml:space="preserve"> </v>
      </c>
      <c r="Y27" t="str">
        <f t="shared" si="12"/>
        <v xml:space="preserve"> </v>
      </c>
      <c r="Z27" t="str">
        <f t="shared" si="13"/>
        <v xml:space="preserve"> </v>
      </c>
      <c r="AA27" t="str">
        <f t="shared" si="14"/>
        <v xml:space="preserve"> </v>
      </c>
      <c r="AB27" t="str">
        <f t="shared" si="15"/>
        <v xml:space="preserve"> </v>
      </c>
      <c r="AC27" t="str">
        <f t="shared" si="16"/>
        <v xml:space="preserve"> </v>
      </c>
      <c r="AD27" t="str">
        <f t="shared" si="17"/>
        <v xml:space="preserve"> </v>
      </c>
      <c r="AE27" t="str">
        <f t="shared" si="18"/>
        <v xml:space="preserve"> </v>
      </c>
      <c r="AF27" t="str">
        <f t="shared" si="19"/>
        <v xml:space="preserve"> </v>
      </c>
      <c r="AG27" t="str">
        <f t="shared" si="20"/>
        <v xml:space="preserve"> </v>
      </c>
      <c r="AH27" t="str">
        <f t="shared" si="21"/>
        <v xml:space="preserve"> </v>
      </c>
      <c r="AI27" t="str">
        <f t="shared" si="22"/>
        <v xml:space="preserve"> </v>
      </c>
      <c r="AJ27" t="str">
        <f t="shared" si="23"/>
        <v xml:space="preserve"> </v>
      </c>
      <c r="AK27" t="str">
        <f t="shared" si="24"/>
        <v xml:space="preserve"> </v>
      </c>
      <c r="AL27" t="str">
        <f t="shared" si="25"/>
        <v xml:space="preserve"> </v>
      </c>
      <c r="AM27" t="str">
        <f t="shared" si="26"/>
        <v xml:space="preserve"> </v>
      </c>
      <c r="AN27" t="str">
        <f t="shared" si="27"/>
        <v xml:space="preserve"> </v>
      </c>
      <c r="AO27" t="str">
        <f t="shared" si="28"/>
        <v xml:space="preserve"> </v>
      </c>
      <c r="AP27" t="str">
        <f t="shared" si="29"/>
        <v xml:space="preserve"> </v>
      </c>
      <c r="AQ27" t="str">
        <f t="shared" si="30"/>
        <v xml:space="preserve"> </v>
      </c>
      <c r="AR27" t="str">
        <f t="shared" si="31"/>
        <v xml:space="preserve"> </v>
      </c>
      <c r="AS27" t="str">
        <f t="shared" si="32"/>
        <v xml:space="preserve"> </v>
      </c>
      <c r="AT27" t="str">
        <f t="shared" si="33"/>
        <v xml:space="preserve"> </v>
      </c>
      <c r="AU27" t="str">
        <f t="shared" si="34"/>
        <v xml:space="preserve"> </v>
      </c>
      <c r="AV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D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  <c r="BL27" t="str">
        <f t="shared" si="50"/>
        <v xml:space="preserve"> </v>
      </c>
      <c r="BM27" t="str">
        <f t="shared" si="51"/>
        <v xml:space="preserve"> </v>
      </c>
      <c r="BN27" t="str">
        <f t="shared" si="52"/>
        <v xml:space="preserve"> </v>
      </c>
      <c r="BO27" t="str">
        <f t="shared" si="53"/>
        <v xml:space="preserve"> </v>
      </c>
      <c r="BP27" t="str">
        <f t="shared" si="54"/>
        <v xml:space="preserve"> </v>
      </c>
      <c r="BQ27" t="str">
        <f t="shared" si="55"/>
        <v xml:space="preserve"> </v>
      </c>
      <c r="BR27" t="str">
        <f t="shared" si="56"/>
        <v xml:space="preserve"> </v>
      </c>
      <c r="BS27" t="str">
        <f t="shared" si="57"/>
        <v xml:space="preserve"> </v>
      </c>
      <c r="BT27" t="str">
        <f t="shared" si="58"/>
        <v xml:space="preserve"> </v>
      </c>
      <c r="BU27" t="str">
        <f t="shared" si="59"/>
        <v xml:space="preserve"> </v>
      </c>
      <c r="BV27" t="str">
        <f t="shared" si="60"/>
        <v xml:space="preserve"> </v>
      </c>
      <c r="BW27" t="str">
        <f t="shared" si="61"/>
        <v xml:space="preserve"> </v>
      </c>
      <c r="BX27" t="str">
        <f t="shared" si="62"/>
        <v xml:space="preserve"> </v>
      </c>
      <c r="BY27" t="str">
        <f t="shared" si="63"/>
        <v xml:space="preserve"> </v>
      </c>
      <c r="BZ27" t="str">
        <f t="shared" si="64"/>
        <v xml:space="preserve"> </v>
      </c>
      <c r="CA27" t="str">
        <f t="shared" si="65"/>
        <v xml:space="preserve"> </v>
      </c>
      <c r="CB27" t="str">
        <f t="shared" si="66"/>
        <v xml:space="preserve"> </v>
      </c>
      <c r="CC27" t="str">
        <f t="shared" si="67"/>
        <v xml:space="preserve"> </v>
      </c>
      <c r="CD27" t="str">
        <f t="shared" si="68"/>
        <v xml:space="preserve"> </v>
      </c>
      <c r="CE27" t="str">
        <f t="shared" si="69"/>
        <v xml:space="preserve"> </v>
      </c>
      <c r="CF27" t="str">
        <f t="shared" si="70"/>
        <v xml:space="preserve"> </v>
      </c>
      <c r="CG27" t="str">
        <f t="shared" si="71"/>
        <v xml:space="preserve"> </v>
      </c>
      <c r="CH27" t="str">
        <f t="shared" si="72"/>
        <v xml:space="preserve"> </v>
      </c>
      <c r="CI27" t="str">
        <f t="shared" si="73"/>
        <v xml:space="preserve"> </v>
      </c>
      <c r="CJ27" t="str">
        <f t="shared" si="74"/>
        <v xml:space="preserve"> </v>
      </c>
      <c r="CK27" t="str">
        <f t="shared" si="75"/>
        <v xml:space="preserve"> </v>
      </c>
      <c r="CL27" t="str">
        <f t="shared" si="76"/>
        <v xml:space="preserve"> </v>
      </c>
      <c r="CM27" t="str">
        <f t="shared" si="77"/>
        <v xml:space="preserve"> </v>
      </c>
      <c r="CN27" t="str">
        <f t="shared" si="78"/>
        <v xml:space="preserve"> </v>
      </c>
      <c r="CO27" t="str">
        <f t="shared" si="79"/>
        <v xml:space="preserve"> </v>
      </c>
      <c r="CP27" t="str">
        <f t="shared" si="80"/>
        <v xml:space="preserve"> </v>
      </c>
      <c r="CQ27" t="str">
        <f t="shared" si="81"/>
        <v xml:space="preserve"> </v>
      </c>
    </row>
    <row r="28" spans="2:95">
      <c r="B28" s="3"/>
      <c r="C28" s="2"/>
      <c r="D28" s="35"/>
      <c r="E28" s="2"/>
      <c r="F28" s="36">
        <f t="shared" si="3"/>
        <v>0</v>
      </c>
      <c r="G28" s="37">
        <v>0</v>
      </c>
      <c r="H28" s="2"/>
      <c r="I28" s="2"/>
      <c r="J28" s="5">
        <v>10</v>
      </c>
      <c r="K28" s="2" t="s">
        <v>82</v>
      </c>
      <c r="O28" t="str">
        <f t="shared" si="82"/>
        <v xml:space="preserve"> </v>
      </c>
      <c r="P28" t="str">
        <f t="shared" si="83"/>
        <v xml:space="preserve"> </v>
      </c>
      <c r="Q28" t="str">
        <f t="shared" si="6"/>
        <v xml:space="preserve"> </v>
      </c>
      <c r="R28" t="str">
        <f t="shared" si="6"/>
        <v xml:space="preserve"> </v>
      </c>
      <c r="S28" t="str">
        <f t="shared" si="7"/>
        <v xml:space="preserve"> </v>
      </c>
      <c r="T28" t="str">
        <f t="shared" si="7"/>
        <v xml:space="preserve"> </v>
      </c>
      <c r="U28" t="str">
        <f t="shared" si="8"/>
        <v xml:space="preserve"> </v>
      </c>
      <c r="V28" t="str">
        <f t="shared" si="9"/>
        <v xml:space="preserve"> </v>
      </c>
      <c r="W28" t="str">
        <f t="shared" si="10"/>
        <v xml:space="preserve"> </v>
      </c>
      <c r="X28" t="str">
        <f t="shared" si="11"/>
        <v xml:space="preserve"> </v>
      </c>
      <c r="Y28" t="str">
        <f t="shared" si="12"/>
        <v xml:space="preserve"> </v>
      </c>
      <c r="Z28" t="str">
        <f t="shared" si="13"/>
        <v xml:space="preserve"> </v>
      </c>
      <c r="AA28" t="str">
        <f t="shared" si="14"/>
        <v xml:space="preserve"> </v>
      </c>
      <c r="AB28" t="str">
        <f t="shared" si="15"/>
        <v xml:space="preserve"> </v>
      </c>
      <c r="AC28" t="str">
        <f t="shared" si="16"/>
        <v xml:space="preserve"> </v>
      </c>
      <c r="AD28" t="str">
        <f t="shared" si="17"/>
        <v xml:space="preserve"> </v>
      </c>
      <c r="AE28" t="str">
        <f t="shared" si="18"/>
        <v xml:space="preserve"> </v>
      </c>
      <c r="AF28" t="str">
        <f t="shared" si="19"/>
        <v xml:space="preserve"> </v>
      </c>
      <c r="AG28" t="str">
        <f t="shared" si="20"/>
        <v xml:space="preserve"> </v>
      </c>
      <c r="AH28" t="str">
        <f t="shared" si="21"/>
        <v xml:space="preserve"> </v>
      </c>
      <c r="AI28" t="str">
        <f t="shared" si="22"/>
        <v xml:space="preserve"> </v>
      </c>
      <c r="AJ28" t="str">
        <f t="shared" si="23"/>
        <v xml:space="preserve"> </v>
      </c>
      <c r="AK28" t="str">
        <f t="shared" si="24"/>
        <v xml:space="preserve"> </v>
      </c>
      <c r="AL28" t="str">
        <f t="shared" si="25"/>
        <v xml:space="preserve"> </v>
      </c>
      <c r="AM28" t="str">
        <f t="shared" si="26"/>
        <v xml:space="preserve"> </v>
      </c>
      <c r="AN28" t="str">
        <f t="shared" si="27"/>
        <v xml:space="preserve"> </v>
      </c>
      <c r="AO28" t="str">
        <f t="shared" si="28"/>
        <v xml:space="preserve"> </v>
      </c>
      <c r="AP28" t="str">
        <f t="shared" si="29"/>
        <v xml:space="preserve"> </v>
      </c>
      <c r="AQ28" t="str">
        <f t="shared" si="30"/>
        <v xml:space="preserve"> </v>
      </c>
      <c r="AR28" t="str">
        <f t="shared" si="31"/>
        <v xml:space="preserve"> </v>
      </c>
      <c r="AS28" t="str">
        <f t="shared" si="32"/>
        <v xml:space="preserve"> </v>
      </c>
      <c r="AT28" t="str">
        <f t="shared" si="33"/>
        <v xml:space="preserve"> </v>
      </c>
      <c r="AU28" t="str">
        <f t="shared" si="34"/>
        <v xml:space="preserve"> </v>
      </c>
      <c r="AV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D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  <c r="BL28" t="str">
        <f t="shared" si="50"/>
        <v xml:space="preserve"> </v>
      </c>
      <c r="BM28" t="str">
        <f t="shared" si="51"/>
        <v xml:space="preserve"> </v>
      </c>
      <c r="BN28" t="str">
        <f t="shared" si="52"/>
        <v xml:space="preserve"> </v>
      </c>
      <c r="BO28" t="str">
        <f t="shared" si="53"/>
        <v xml:space="preserve"> </v>
      </c>
      <c r="BP28" t="str">
        <f t="shared" si="54"/>
        <v xml:space="preserve"> </v>
      </c>
      <c r="BQ28" t="str">
        <f t="shared" si="55"/>
        <v xml:space="preserve"> </v>
      </c>
      <c r="BR28" t="str">
        <f t="shared" si="56"/>
        <v xml:space="preserve"> </v>
      </c>
      <c r="BS28" t="str">
        <f t="shared" si="57"/>
        <v xml:space="preserve"> </v>
      </c>
      <c r="BT28" t="str">
        <f t="shared" si="58"/>
        <v xml:space="preserve"> </v>
      </c>
      <c r="BU28" t="str">
        <f t="shared" si="59"/>
        <v xml:space="preserve"> </v>
      </c>
      <c r="BV28" t="str">
        <f t="shared" si="60"/>
        <v xml:space="preserve"> </v>
      </c>
      <c r="BW28" t="str">
        <f t="shared" si="61"/>
        <v xml:space="preserve"> </v>
      </c>
      <c r="BX28" t="str">
        <f t="shared" si="62"/>
        <v xml:space="preserve"> </v>
      </c>
      <c r="BY28" t="str">
        <f t="shared" si="63"/>
        <v xml:space="preserve"> </v>
      </c>
      <c r="BZ28" t="str">
        <f t="shared" si="64"/>
        <v xml:space="preserve"> </v>
      </c>
      <c r="CA28" t="str">
        <f t="shared" si="65"/>
        <v xml:space="preserve"> </v>
      </c>
      <c r="CB28" t="str">
        <f t="shared" si="66"/>
        <v xml:space="preserve"> </v>
      </c>
      <c r="CC28" t="str">
        <f t="shared" si="67"/>
        <v xml:space="preserve"> </v>
      </c>
      <c r="CD28" t="str">
        <f t="shared" si="68"/>
        <v xml:space="preserve"> </v>
      </c>
      <c r="CE28" t="str">
        <f t="shared" si="69"/>
        <v xml:space="preserve"> </v>
      </c>
      <c r="CF28" t="str">
        <f t="shared" si="70"/>
        <v xml:space="preserve"> </v>
      </c>
      <c r="CG28" t="str">
        <f t="shared" si="71"/>
        <v xml:space="preserve"> </v>
      </c>
      <c r="CH28" t="str">
        <f t="shared" si="72"/>
        <v xml:space="preserve"> </v>
      </c>
      <c r="CI28" t="str">
        <f t="shared" si="73"/>
        <v xml:space="preserve"> </v>
      </c>
      <c r="CJ28" t="str">
        <f t="shared" si="74"/>
        <v xml:space="preserve"> </v>
      </c>
      <c r="CK28" t="str">
        <f t="shared" si="75"/>
        <v xml:space="preserve"> </v>
      </c>
      <c r="CL28" t="str">
        <f t="shared" si="76"/>
        <v xml:space="preserve"> </v>
      </c>
      <c r="CM28" t="str">
        <f t="shared" si="77"/>
        <v xml:space="preserve"> </v>
      </c>
      <c r="CN28" t="str">
        <f t="shared" si="78"/>
        <v xml:space="preserve"> </v>
      </c>
      <c r="CO28" t="str">
        <f t="shared" si="79"/>
        <v xml:space="preserve"> </v>
      </c>
      <c r="CP28" t="str">
        <f t="shared" si="80"/>
        <v xml:space="preserve"> </v>
      </c>
      <c r="CQ28" t="str">
        <f t="shared" si="81"/>
        <v xml:space="preserve"> </v>
      </c>
    </row>
    <row r="29" spans="2:95">
      <c r="B29" s="3"/>
      <c r="C29" s="2"/>
      <c r="D29" s="35"/>
      <c r="E29" s="2"/>
      <c r="F29" s="36">
        <f t="shared" si="3"/>
        <v>0</v>
      </c>
      <c r="G29" s="37">
        <v>0</v>
      </c>
      <c r="H29" s="2"/>
      <c r="I29" s="2"/>
      <c r="J29" s="5">
        <v>11</v>
      </c>
      <c r="K29" s="2" t="s">
        <v>82</v>
      </c>
      <c r="O29" t="str">
        <f t="shared" si="82"/>
        <v xml:space="preserve"> </v>
      </c>
      <c r="P29" t="str">
        <f t="shared" si="83"/>
        <v xml:space="preserve"> </v>
      </c>
      <c r="Q29" t="str">
        <f t="shared" si="6"/>
        <v xml:space="preserve"> </v>
      </c>
      <c r="R29" t="str">
        <f t="shared" si="6"/>
        <v xml:space="preserve"> </v>
      </c>
      <c r="S29" t="str">
        <f t="shared" si="7"/>
        <v xml:space="preserve"> </v>
      </c>
      <c r="T29" t="str">
        <f t="shared" si="7"/>
        <v xml:space="preserve"> </v>
      </c>
      <c r="U29" t="str">
        <f t="shared" si="8"/>
        <v xml:space="preserve"> </v>
      </c>
      <c r="V29" t="str">
        <f t="shared" si="9"/>
        <v xml:space="preserve"> </v>
      </c>
      <c r="W29" t="str">
        <f t="shared" si="10"/>
        <v xml:space="preserve"> </v>
      </c>
      <c r="X29" t="str">
        <f t="shared" si="11"/>
        <v xml:space="preserve"> </v>
      </c>
      <c r="Y29" t="str">
        <f t="shared" si="12"/>
        <v xml:space="preserve"> </v>
      </c>
      <c r="Z29" t="str">
        <f t="shared" si="13"/>
        <v xml:space="preserve"> </v>
      </c>
      <c r="AA29" t="str">
        <f t="shared" si="14"/>
        <v xml:space="preserve"> </v>
      </c>
      <c r="AB29" t="str">
        <f t="shared" si="15"/>
        <v xml:space="preserve"> </v>
      </c>
      <c r="AC29" t="str">
        <f t="shared" si="16"/>
        <v xml:space="preserve"> </v>
      </c>
      <c r="AD29" t="str">
        <f t="shared" si="17"/>
        <v xml:space="preserve"> </v>
      </c>
      <c r="AE29" t="str">
        <f t="shared" si="18"/>
        <v xml:space="preserve"> </v>
      </c>
      <c r="AF29" t="str">
        <f t="shared" si="19"/>
        <v xml:space="preserve"> </v>
      </c>
      <c r="AG29" t="str">
        <f t="shared" si="20"/>
        <v xml:space="preserve"> </v>
      </c>
      <c r="AH29" t="str">
        <f t="shared" si="21"/>
        <v xml:space="preserve"> </v>
      </c>
      <c r="AI29" t="str">
        <f t="shared" si="22"/>
        <v xml:space="preserve"> </v>
      </c>
      <c r="AJ29" t="str">
        <f t="shared" si="23"/>
        <v xml:space="preserve"> </v>
      </c>
      <c r="AK29" t="str">
        <f t="shared" si="24"/>
        <v xml:space="preserve"> </v>
      </c>
      <c r="AL29" t="str">
        <f t="shared" si="25"/>
        <v xml:space="preserve"> </v>
      </c>
      <c r="AM29" t="str">
        <f t="shared" si="26"/>
        <v xml:space="preserve"> </v>
      </c>
      <c r="AN29" t="str">
        <f t="shared" si="27"/>
        <v xml:space="preserve"> </v>
      </c>
      <c r="AO29" t="str">
        <f t="shared" si="28"/>
        <v xml:space="preserve"> </v>
      </c>
      <c r="AP29" t="str">
        <f t="shared" si="29"/>
        <v xml:space="preserve"> </v>
      </c>
      <c r="AQ29" t="str">
        <f t="shared" si="30"/>
        <v xml:space="preserve"> </v>
      </c>
      <c r="AR29" t="str">
        <f t="shared" si="31"/>
        <v xml:space="preserve"> </v>
      </c>
      <c r="AS29" t="str">
        <f t="shared" si="32"/>
        <v xml:space="preserve"> </v>
      </c>
      <c r="AT29" t="str">
        <f t="shared" si="33"/>
        <v xml:space="preserve"> </v>
      </c>
      <c r="AU29" t="str">
        <f t="shared" si="34"/>
        <v xml:space="preserve"> </v>
      </c>
      <c r="AV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D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  <c r="BL29" t="str">
        <f t="shared" si="50"/>
        <v xml:space="preserve"> </v>
      </c>
      <c r="BM29" t="str">
        <f t="shared" si="51"/>
        <v xml:space="preserve"> </v>
      </c>
      <c r="BN29" t="str">
        <f t="shared" si="52"/>
        <v xml:space="preserve"> </v>
      </c>
      <c r="BO29" t="str">
        <f t="shared" si="53"/>
        <v xml:space="preserve"> </v>
      </c>
      <c r="BP29" t="str">
        <f t="shared" si="54"/>
        <v xml:space="preserve"> </v>
      </c>
      <c r="BQ29" t="str">
        <f t="shared" si="55"/>
        <v xml:space="preserve"> </v>
      </c>
      <c r="BR29" t="str">
        <f t="shared" si="56"/>
        <v xml:space="preserve"> </v>
      </c>
      <c r="BS29" t="str">
        <f t="shared" si="57"/>
        <v xml:space="preserve"> </v>
      </c>
      <c r="BT29" t="str">
        <f t="shared" si="58"/>
        <v xml:space="preserve"> </v>
      </c>
      <c r="BU29" t="str">
        <f t="shared" si="59"/>
        <v xml:space="preserve"> </v>
      </c>
      <c r="BV29" t="str">
        <f t="shared" si="60"/>
        <v xml:space="preserve"> </v>
      </c>
      <c r="BW29" t="str">
        <f t="shared" si="61"/>
        <v xml:space="preserve"> </v>
      </c>
      <c r="BX29" t="str">
        <f t="shared" si="62"/>
        <v xml:space="preserve"> </v>
      </c>
      <c r="BY29" t="str">
        <f t="shared" si="63"/>
        <v xml:space="preserve"> </v>
      </c>
      <c r="BZ29" t="str">
        <f t="shared" si="64"/>
        <v xml:space="preserve"> </v>
      </c>
      <c r="CA29" t="str">
        <f t="shared" si="65"/>
        <v xml:space="preserve"> </v>
      </c>
      <c r="CB29" t="str">
        <f t="shared" si="66"/>
        <v xml:space="preserve"> </v>
      </c>
      <c r="CC29" t="str">
        <f t="shared" si="67"/>
        <v xml:space="preserve"> </v>
      </c>
      <c r="CD29" t="str">
        <f t="shared" si="68"/>
        <v xml:space="preserve"> </v>
      </c>
      <c r="CE29" t="str">
        <f t="shared" si="69"/>
        <v xml:space="preserve"> </v>
      </c>
      <c r="CF29" t="str">
        <f t="shared" si="70"/>
        <v xml:space="preserve"> </v>
      </c>
      <c r="CG29" t="str">
        <f t="shared" si="71"/>
        <v xml:space="preserve"> </v>
      </c>
      <c r="CH29" t="str">
        <f t="shared" si="72"/>
        <v xml:space="preserve"> </v>
      </c>
      <c r="CI29" t="str">
        <f t="shared" si="73"/>
        <v xml:space="preserve"> </v>
      </c>
      <c r="CJ29" t="str">
        <f t="shared" si="74"/>
        <v xml:space="preserve"> </v>
      </c>
      <c r="CK29" t="str">
        <f t="shared" si="75"/>
        <v xml:space="preserve"> </v>
      </c>
      <c r="CL29" t="str">
        <f t="shared" si="76"/>
        <v xml:space="preserve"> </v>
      </c>
      <c r="CM29" t="str">
        <f t="shared" si="77"/>
        <v xml:space="preserve"> </v>
      </c>
      <c r="CN29" t="str">
        <f t="shared" si="78"/>
        <v xml:space="preserve"> </v>
      </c>
      <c r="CO29" t="str">
        <f t="shared" si="79"/>
        <v xml:space="preserve"> </v>
      </c>
      <c r="CP29" t="str">
        <f t="shared" si="80"/>
        <v xml:space="preserve"> </v>
      </c>
      <c r="CQ29" t="str">
        <f t="shared" si="81"/>
        <v xml:space="preserve"> </v>
      </c>
    </row>
    <row r="30" spans="2:95">
      <c r="B30" s="3"/>
      <c r="C30" s="2"/>
      <c r="D30" s="35"/>
      <c r="E30" s="2"/>
      <c r="F30" s="36">
        <f t="shared" si="3"/>
        <v>0</v>
      </c>
      <c r="G30" s="37">
        <v>0</v>
      </c>
      <c r="H30" s="2"/>
      <c r="I30" s="2"/>
      <c r="J30" s="5">
        <v>12</v>
      </c>
      <c r="K30" s="2" t="s">
        <v>82</v>
      </c>
      <c r="O30" t="str">
        <f t="shared" si="82"/>
        <v xml:space="preserve"> </v>
      </c>
      <c r="P30" t="str">
        <f t="shared" si="83"/>
        <v xml:space="preserve"> </v>
      </c>
      <c r="Q30" t="str">
        <f t="shared" si="6"/>
        <v xml:space="preserve"> </v>
      </c>
      <c r="R30" t="str">
        <f t="shared" si="6"/>
        <v xml:space="preserve"> </v>
      </c>
      <c r="S30" t="str">
        <f t="shared" si="7"/>
        <v xml:space="preserve"> </v>
      </c>
      <c r="T30" t="str">
        <f t="shared" si="7"/>
        <v xml:space="preserve"> </v>
      </c>
      <c r="U30" t="str">
        <f t="shared" si="8"/>
        <v xml:space="preserve"> </v>
      </c>
      <c r="V30" t="str">
        <f t="shared" si="9"/>
        <v xml:space="preserve"> </v>
      </c>
      <c r="W30" t="str">
        <f t="shared" si="10"/>
        <v xml:space="preserve"> </v>
      </c>
      <c r="X30" t="str">
        <f t="shared" si="11"/>
        <v xml:space="preserve"> </v>
      </c>
      <c r="Y30" t="str">
        <f t="shared" si="12"/>
        <v xml:space="preserve"> </v>
      </c>
      <c r="Z30" t="str">
        <f t="shared" si="13"/>
        <v xml:space="preserve"> </v>
      </c>
      <c r="AA30" t="str">
        <f t="shared" si="14"/>
        <v xml:space="preserve"> </v>
      </c>
      <c r="AB30" t="str">
        <f t="shared" si="15"/>
        <v xml:space="preserve"> </v>
      </c>
      <c r="AC30" t="str">
        <f t="shared" si="16"/>
        <v xml:space="preserve"> </v>
      </c>
      <c r="AD30" t="str">
        <f t="shared" si="17"/>
        <v xml:space="preserve"> </v>
      </c>
      <c r="AE30" t="str">
        <f t="shared" si="18"/>
        <v xml:space="preserve"> </v>
      </c>
      <c r="AF30" t="str">
        <f t="shared" si="19"/>
        <v xml:space="preserve"> </v>
      </c>
      <c r="AG30" t="str">
        <f t="shared" si="20"/>
        <v xml:space="preserve"> </v>
      </c>
      <c r="AH30" t="str">
        <f t="shared" si="21"/>
        <v xml:space="preserve"> </v>
      </c>
      <c r="AI30" t="str">
        <f t="shared" si="22"/>
        <v xml:space="preserve"> </v>
      </c>
      <c r="AJ30" t="str">
        <f t="shared" si="23"/>
        <v xml:space="preserve"> </v>
      </c>
      <c r="AK30" t="str">
        <f t="shared" si="24"/>
        <v xml:space="preserve"> </v>
      </c>
      <c r="AL30" t="str">
        <f t="shared" si="25"/>
        <v xml:space="preserve"> </v>
      </c>
      <c r="AM30" t="str">
        <f t="shared" si="26"/>
        <v xml:space="preserve"> </v>
      </c>
      <c r="AN30" t="str">
        <f t="shared" si="27"/>
        <v xml:space="preserve"> </v>
      </c>
      <c r="AO30" t="str">
        <f t="shared" si="28"/>
        <v xml:space="preserve"> </v>
      </c>
      <c r="AP30" t="str">
        <f t="shared" si="29"/>
        <v xml:space="preserve"> </v>
      </c>
      <c r="AQ30" t="str">
        <f t="shared" si="30"/>
        <v xml:space="preserve"> </v>
      </c>
      <c r="AR30" t="str">
        <f t="shared" si="31"/>
        <v xml:space="preserve"> </v>
      </c>
      <c r="AS30" t="str">
        <f t="shared" si="32"/>
        <v xml:space="preserve"> </v>
      </c>
      <c r="AT30" t="str">
        <f t="shared" si="33"/>
        <v xml:space="preserve"> </v>
      </c>
      <c r="AU30" t="str">
        <f t="shared" si="34"/>
        <v xml:space="preserve"> </v>
      </c>
      <c r="AV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D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  <c r="BL30" t="str">
        <f t="shared" si="50"/>
        <v xml:space="preserve"> </v>
      </c>
      <c r="BM30" t="str">
        <f t="shared" si="51"/>
        <v xml:space="preserve"> </v>
      </c>
      <c r="BN30" t="str">
        <f t="shared" si="52"/>
        <v xml:space="preserve"> </v>
      </c>
      <c r="BO30" t="str">
        <f t="shared" si="53"/>
        <v xml:space="preserve"> </v>
      </c>
      <c r="BP30" t="str">
        <f t="shared" si="54"/>
        <v xml:space="preserve"> </v>
      </c>
      <c r="BQ30" t="str">
        <f t="shared" si="55"/>
        <v xml:space="preserve"> </v>
      </c>
      <c r="BR30" t="str">
        <f t="shared" si="56"/>
        <v xml:space="preserve"> </v>
      </c>
      <c r="BS30" t="str">
        <f t="shared" si="57"/>
        <v xml:space="preserve"> </v>
      </c>
      <c r="BT30" t="str">
        <f t="shared" si="58"/>
        <v xml:space="preserve"> </v>
      </c>
      <c r="BU30" t="str">
        <f t="shared" si="59"/>
        <v xml:space="preserve"> </v>
      </c>
      <c r="BV30" t="str">
        <f t="shared" si="60"/>
        <v xml:space="preserve"> </v>
      </c>
      <c r="BW30" t="str">
        <f t="shared" si="61"/>
        <v xml:space="preserve"> </v>
      </c>
      <c r="BX30" t="str">
        <f t="shared" si="62"/>
        <v xml:space="preserve"> </v>
      </c>
      <c r="BY30" t="str">
        <f t="shared" si="63"/>
        <v xml:space="preserve"> </v>
      </c>
      <c r="BZ30" t="str">
        <f t="shared" si="64"/>
        <v xml:space="preserve"> </v>
      </c>
      <c r="CA30" t="str">
        <f t="shared" si="65"/>
        <v xml:space="preserve"> </v>
      </c>
      <c r="CB30" t="str">
        <f t="shared" si="66"/>
        <v xml:space="preserve"> </v>
      </c>
      <c r="CC30" t="str">
        <f t="shared" si="67"/>
        <v xml:space="preserve"> </v>
      </c>
      <c r="CD30" t="str">
        <f t="shared" si="68"/>
        <v xml:space="preserve"> </v>
      </c>
      <c r="CE30" t="str">
        <f t="shared" si="69"/>
        <v xml:space="preserve"> </v>
      </c>
      <c r="CF30" t="str">
        <f t="shared" si="70"/>
        <v xml:space="preserve"> </v>
      </c>
      <c r="CG30" t="str">
        <f t="shared" si="71"/>
        <v xml:space="preserve"> </v>
      </c>
      <c r="CH30" t="str">
        <f t="shared" si="72"/>
        <v xml:space="preserve"> </v>
      </c>
      <c r="CI30" t="str">
        <f t="shared" si="73"/>
        <v xml:space="preserve"> </v>
      </c>
      <c r="CJ30" t="str">
        <f t="shared" si="74"/>
        <v xml:space="preserve"> </v>
      </c>
      <c r="CK30" t="str">
        <f t="shared" si="75"/>
        <v xml:space="preserve"> </v>
      </c>
      <c r="CL30" t="str">
        <f t="shared" si="76"/>
        <v xml:space="preserve"> </v>
      </c>
      <c r="CM30" t="str">
        <f t="shared" si="77"/>
        <v xml:space="preserve"> </v>
      </c>
      <c r="CN30" t="str">
        <f t="shared" si="78"/>
        <v xml:space="preserve"> </v>
      </c>
      <c r="CO30" t="str">
        <f t="shared" si="79"/>
        <v xml:space="preserve"> </v>
      </c>
      <c r="CP30" t="str">
        <f t="shared" si="80"/>
        <v xml:space="preserve"> </v>
      </c>
      <c r="CQ30" t="str">
        <f t="shared" si="81"/>
        <v xml:space="preserve"> </v>
      </c>
    </row>
    <row r="31" spans="2:95">
      <c r="B31" s="3"/>
      <c r="C31" s="2"/>
      <c r="D31" s="35"/>
      <c r="E31" s="2"/>
      <c r="F31" s="36">
        <f t="shared" si="3"/>
        <v>0</v>
      </c>
      <c r="G31" s="37">
        <v>0</v>
      </c>
      <c r="H31" s="2"/>
      <c r="I31" s="2"/>
      <c r="O31" t="str">
        <f t="shared" si="82"/>
        <v xml:space="preserve"> </v>
      </c>
      <c r="P31" t="str">
        <f t="shared" si="83"/>
        <v xml:space="preserve"> </v>
      </c>
      <c r="Q31" t="str">
        <f t="shared" si="6"/>
        <v xml:space="preserve"> </v>
      </c>
      <c r="R31" t="str">
        <f t="shared" si="6"/>
        <v xml:space="preserve"> </v>
      </c>
      <c r="S31" t="str">
        <f t="shared" si="7"/>
        <v xml:space="preserve"> </v>
      </c>
      <c r="T31" t="str">
        <f t="shared" si="7"/>
        <v xml:space="preserve"> </v>
      </c>
      <c r="U31" t="str">
        <f t="shared" si="8"/>
        <v xml:space="preserve"> </v>
      </c>
      <c r="V31" t="str">
        <f t="shared" si="9"/>
        <v xml:space="preserve"> </v>
      </c>
      <c r="W31" t="str">
        <f t="shared" si="10"/>
        <v xml:space="preserve"> </v>
      </c>
      <c r="X31" t="str">
        <f t="shared" si="11"/>
        <v xml:space="preserve"> </v>
      </c>
      <c r="Y31" t="str">
        <f t="shared" si="12"/>
        <v xml:space="preserve"> </v>
      </c>
      <c r="Z31" t="str">
        <f t="shared" si="13"/>
        <v xml:space="preserve"> </v>
      </c>
      <c r="AA31" t="str">
        <f t="shared" si="14"/>
        <v xml:space="preserve"> </v>
      </c>
      <c r="AB31" t="str">
        <f t="shared" si="15"/>
        <v xml:space="preserve"> </v>
      </c>
      <c r="AC31" t="str">
        <f t="shared" si="16"/>
        <v xml:space="preserve"> </v>
      </c>
      <c r="AD31" t="str">
        <f t="shared" si="17"/>
        <v xml:space="preserve"> </v>
      </c>
      <c r="AE31" t="str">
        <f t="shared" si="18"/>
        <v xml:space="preserve"> </v>
      </c>
      <c r="AF31" t="str">
        <f t="shared" si="19"/>
        <v xml:space="preserve"> </v>
      </c>
      <c r="AG31" t="str">
        <f t="shared" si="20"/>
        <v xml:space="preserve"> </v>
      </c>
      <c r="AH31" t="str">
        <f t="shared" si="21"/>
        <v xml:space="preserve"> </v>
      </c>
      <c r="AI31" t="str">
        <f t="shared" si="22"/>
        <v xml:space="preserve"> </v>
      </c>
      <c r="AJ31" t="str">
        <f t="shared" si="23"/>
        <v xml:space="preserve"> </v>
      </c>
      <c r="AK31" t="str">
        <f t="shared" si="24"/>
        <v xml:space="preserve"> </v>
      </c>
      <c r="AL31" t="str">
        <f t="shared" si="25"/>
        <v xml:space="preserve"> </v>
      </c>
      <c r="AM31" t="str">
        <f t="shared" si="26"/>
        <v xml:space="preserve"> </v>
      </c>
      <c r="AN31" t="str">
        <f t="shared" si="27"/>
        <v xml:space="preserve"> </v>
      </c>
      <c r="AO31" t="str">
        <f t="shared" si="28"/>
        <v xml:space="preserve"> </v>
      </c>
      <c r="AP31" t="str">
        <f t="shared" si="29"/>
        <v xml:space="preserve"> </v>
      </c>
      <c r="AQ31" t="str">
        <f t="shared" si="30"/>
        <v xml:space="preserve"> </v>
      </c>
      <c r="AR31" t="str">
        <f t="shared" si="31"/>
        <v xml:space="preserve"> </v>
      </c>
      <c r="AS31" t="str">
        <f t="shared" si="32"/>
        <v xml:space="preserve"> </v>
      </c>
      <c r="AT31" t="str">
        <f t="shared" si="33"/>
        <v xml:space="preserve"> </v>
      </c>
      <c r="AU31" t="str">
        <f t="shared" si="34"/>
        <v xml:space="preserve"> </v>
      </c>
      <c r="AV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D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  <c r="BL31" t="str">
        <f t="shared" si="50"/>
        <v xml:space="preserve"> </v>
      </c>
      <c r="BM31" t="str">
        <f t="shared" si="51"/>
        <v xml:space="preserve"> </v>
      </c>
      <c r="BN31" t="str">
        <f t="shared" si="52"/>
        <v xml:space="preserve"> </v>
      </c>
      <c r="BO31" t="str">
        <f t="shared" si="53"/>
        <v xml:space="preserve"> </v>
      </c>
      <c r="BP31" t="str">
        <f t="shared" si="54"/>
        <v xml:space="preserve"> </v>
      </c>
      <c r="BQ31" t="str">
        <f t="shared" si="55"/>
        <v xml:space="preserve"> </v>
      </c>
      <c r="BR31" t="str">
        <f t="shared" si="56"/>
        <v xml:space="preserve"> </v>
      </c>
      <c r="BS31" t="str">
        <f t="shared" si="57"/>
        <v xml:space="preserve"> </v>
      </c>
      <c r="BT31" t="str">
        <f t="shared" si="58"/>
        <v xml:space="preserve"> </v>
      </c>
      <c r="BU31" t="str">
        <f t="shared" si="59"/>
        <v xml:space="preserve"> </v>
      </c>
      <c r="BV31" t="str">
        <f t="shared" si="60"/>
        <v xml:space="preserve"> </v>
      </c>
      <c r="BW31" t="str">
        <f t="shared" si="61"/>
        <v xml:space="preserve"> </v>
      </c>
      <c r="BX31" t="str">
        <f t="shared" si="62"/>
        <v xml:space="preserve"> </v>
      </c>
      <c r="BY31" t="str">
        <f t="shared" si="63"/>
        <v xml:space="preserve"> </v>
      </c>
      <c r="BZ31" t="str">
        <f t="shared" si="64"/>
        <v xml:space="preserve"> </v>
      </c>
      <c r="CA31" t="str">
        <f t="shared" si="65"/>
        <v xml:space="preserve"> </v>
      </c>
      <c r="CB31" t="str">
        <f t="shared" si="66"/>
        <v xml:space="preserve"> </v>
      </c>
      <c r="CC31" t="str">
        <f t="shared" si="67"/>
        <v xml:space="preserve"> </v>
      </c>
      <c r="CD31" t="str">
        <f t="shared" si="68"/>
        <v xml:space="preserve"> </v>
      </c>
      <c r="CE31" t="str">
        <f t="shared" si="69"/>
        <v xml:space="preserve"> </v>
      </c>
      <c r="CF31" t="str">
        <f t="shared" si="70"/>
        <v xml:space="preserve"> </v>
      </c>
      <c r="CG31" t="str">
        <f t="shared" si="71"/>
        <v xml:space="preserve"> </v>
      </c>
      <c r="CH31" t="str">
        <f t="shared" si="72"/>
        <v xml:space="preserve"> </v>
      </c>
      <c r="CI31" t="str">
        <f t="shared" si="73"/>
        <v xml:space="preserve"> </v>
      </c>
      <c r="CJ31" t="str">
        <f t="shared" si="74"/>
        <v xml:space="preserve"> </v>
      </c>
      <c r="CK31" t="str">
        <f t="shared" si="75"/>
        <v xml:space="preserve"> </v>
      </c>
      <c r="CL31" t="str">
        <f t="shared" si="76"/>
        <v xml:space="preserve"> </v>
      </c>
      <c r="CM31" t="str">
        <f t="shared" si="77"/>
        <v xml:space="preserve"> </v>
      </c>
      <c r="CN31" t="str">
        <f t="shared" si="78"/>
        <v xml:space="preserve"> </v>
      </c>
      <c r="CO31" t="str">
        <f t="shared" si="79"/>
        <v xml:space="preserve"> </v>
      </c>
      <c r="CP31" t="str">
        <f t="shared" si="80"/>
        <v xml:space="preserve"> </v>
      </c>
      <c r="CQ31" t="str">
        <f t="shared" si="81"/>
        <v xml:space="preserve"> </v>
      </c>
    </row>
    <row r="32" spans="2:95">
      <c r="B32" s="3"/>
      <c r="C32" s="2"/>
      <c r="D32" s="35"/>
      <c r="E32" s="2"/>
      <c r="F32" s="36">
        <f t="shared" si="3"/>
        <v>0</v>
      </c>
      <c r="G32" s="37">
        <v>0</v>
      </c>
      <c r="H32" s="2"/>
      <c r="I32" s="2"/>
      <c r="O32" t="str">
        <f t="shared" si="82"/>
        <v xml:space="preserve"> </v>
      </c>
      <c r="P32" t="str">
        <f t="shared" si="83"/>
        <v xml:space="preserve"> </v>
      </c>
      <c r="Q32" t="str">
        <f t="shared" si="6"/>
        <v xml:space="preserve"> </v>
      </c>
      <c r="R32" t="str">
        <f t="shared" si="6"/>
        <v xml:space="preserve"> </v>
      </c>
      <c r="S32" t="str">
        <f t="shared" si="7"/>
        <v xml:space="preserve"> </v>
      </c>
      <c r="T32" t="str">
        <f t="shared" si="7"/>
        <v xml:space="preserve"> </v>
      </c>
      <c r="U32" t="str">
        <f t="shared" si="8"/>
        <v xml:space="preserve"> </v>
      </c>
      <c r="V32" t="str">
        <f t="shared" si="9"/>
        <v xml:space="preserve"> </v>
      </c>
      <c r="W32" t="str">
        <f t="shared" si="10"/>
        <v xml:space="preserve"> </v>
      </c>
      <c r="X32" t="str">
        <f t="shared" si="11"/>
        <v xml:space="preserve"> </v>
      </c>
      <c r="Y32" t="str">
        <f t="shared" si="12"/>
        <v xml:space="preserve"> </v>
      </c>
      <c r="Z32" t="str">
        <f t="shared" si="13"/>
        <v xml:space="preserve"> </v>
      </c>
      <c r="AA32" t="str">
        <f t="shared" si="14"/>
        <v xml:space="preserve"> </v>
      </c>
      <c r="AB32" t="str">
        <f t="shared" si="15"/>
        <v xml:space="preserve"> </v>
      </c>
      <c r="AC32" t="str">
        <f t="shared" si="16"/>
        <v xml:space="preserve"> </v>
      </c>
      <c r="AD32" t="str">
        <f t="shared" si="17"/>
        <v xml:space="preserve"> </v>
      </c>
      <c r="AE32" t="str">
        <f t="shared" si="18"/>
        <v xml:space="preserve"> </v>
      </c>
      <c r="AF32" t="str">
        <f t="shared" si="19"/>
        <v xml:space="preserve"> </v>
      </c>
      <c r="AG32" t="str">
        <f t="shared" si="20"/>
        <v xml:space="preserve"> </v>
      </c>
      <c r="AH32" t="str">
        <f t="shared" si="21"/>
        <v xml:space="preserve"> </v>
      </c>
      <c r="AI32" t="str">
        <f t="shared" si="22"/>
        <v xml:space="preserve"> </v>
      </c>
      <c r="AJ32" t="str">
        <f t="shared" si="23"/>
        <v xml:space="preserve"> </v>
      </c>
      <c r="AK32" t="str">
        <f t="shared" si="24"/>
        <v xml:space="preserve"> </v>
      </c>
      <c r="AL32" t="str">
        <f t="shared" si="25"/>
        <v xml:space="preserve"> </v>
      </c>
      <c r="AM32" t="str">
        <f t="shared" si="26"/>
        <v xml:space="preserve"> </v>
      </c>
      <c r="AN32" t="str">
        <f t="shared" si="27"/>
        <v xml:space="preserve"> </v>
      </c>
      <c r="AO32" t="str">
        <f t="shared" si="28"/>
        <v xml:space="preserve"> </v>
      </c>
      <c r="AP32" t="str">
        <f t="shared" si="29"/>
        <v xml:space="preserve"> </v>
      </c>
      <c r="AQ32" t="str">
        <f t="shared" si="30"/>
        <v xml:space="preserve"> </v>
      </c>
      <c r="AR32" t="str">
        <f t="shared" si="31"/>
        <v xml:space="preserve"> </v>
      </c>
      <c r="AS32" t="str">
        <f t="shared" si="32"/>
        <v xml:space="preserve"> </v>
      </c>
      <c r="AT32" t="str">
        <f t="shared" si="33"/>
        <v xml:space="preserve"> </v>
      </c>
      <c r="AU32" t="str">
        <f t="shared" si="34"/>
        <v xml:space="preserve"> </v>
      </c>
      <c r="AV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D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  <c r="BL32" t="str">
        <f t="shared" si="50"/>
        <v xml:space="preserve"> </v>
      </c>
      <c r="BM32" t="str">
        <f t="shared" si="51"/>
        <v xml:space="preserve"> </v>
      </c>
      <c r="BN32" t="str">
        <f t="shared" si="52"/>
        <v xml:space="preserve"> </v>
      </c>
      <c r="BO32" t="str">
        <f t="shared" si="53"/>
        <v xml:space="preserve"> </v>
      </c>
      <c r="BP32" t="str">
        <f t="shared" si="54"/>
        <v xml:space="preserve"> </v>
      </c>
      <c r="BQ32" t="str">
        <f t="shared" si="55"/>
        <v xml:space="preserve"> </v>
      </c>
      <c r="BR32" t="str">
        <f t="shared" si="56"/>
        <v xml:space="preserve"> </v>
      </c>
      <c r="BS32" t="str">
        <f t="shared" si="57"/>
        <v xml:space="preserve"> </v>
      </c>
      <c r="BT32" t="str">
        <f t="shared" si="58"/>
        <v xml:space="preserve"> </v>
      </c>
      <c r="BU32" t="str">
        <f t="shared" si="59"/>
        <v xml:space="preserve"> </v>
      </c>
      <c r="BV32" t="str">
        <f t="shared" si="60"/>
        <v xml:space="preserve"> </v>
      </c>
      <c r="BW32" t="str">
        <f t="shared" si="61"/>
        <v xml:space="preserve"> </v>
      </c>
      <c r="BX32" t="str">
        <f t="shared" si="62"/>
        <v xml:space="preserve"> </v>
      </c>
      <c r="BY32" t="str">
        <f t="shared" si="63"/>
        <v xml:space="preserve"> </v>
      </c>
      <c r="BZ32" t="str">
        <f t="shared" si="64"/>
        <v xml:space="preserve"> </v>
      </c>
      <c r="CA32" t="str">
        <f t="shared" si="65"/>
        <v xml:space="preserve"> </v>
      </c>
      <c r="CB32" t="str">
        <f t="shared" si="66"/>
        <v xml:space="preserve"> </v>
      </c>
      <c r="CC32" t="str">
        <f t="shared" si="67"/>
        <v xml:space="preserve"> </v>
      </c>
      <c r="CD32" t="str">
        <f t="shared" si="68"/>
        <v xml:space="preserve"> </v>
      </c>
      <c r="CE32" t="str">
        <f t="shared" si="69"/>
        <v xml:space="preserve"> </v>
      </c>
      <c r="CF32" t="str">
        <f t="shared" si="70"/>
        <v xml:space="preserve"> </v>
      </c>
      <c r="CG32" t="str">
        <f t="shared" si="71"/>
        <v xml:space="preserve"> </v>
      </c>
      <c r="CH32" t="str">
        <f t="shared" si="72"/>
        <v xml:space="preserve"> </v>
      </c>
      <c r="CI32" t="str">
        <f t="shared" si="73"/>
        <v xml:space="preserve"> </v>
      </c>
      <c r="CJ32" t="str">
        <f t="shared" si="74"/>
        <v xml:space="preserve"> </v>
      </c>
      <c r="CK32" t="str">
        <f t="shared" si="75"/>
        <v xml:space="preserve"> </v>
      </c>
      <c r="CL32" t="str">
        <f t="shared" si="76"/>
        <v xml:space="preserve"> </v>
      </c>
      <c r="CM32" t="str">
        <f t="shared" si="77"/>
        <v xml:space="preserve"> </v>
      </c>
      <c r="CN32" t="str">
        <f t="shared" si="78"/>
        <v xml:space="preserve"> </v>
      </c>
      <c r="CO32" t="str">
        <f t="shared" si="79"/>
        <v xml:space="preserve"> </v>
      </c>
      <c r="CP32" t="str">
        <f t="shared" si="80"/>
        <v xml:space="preserve"> </v>
      </c>
      <c r="CQ32" t="str">
        <f t="shared" si="81"/>
        <v xml:space="preserve"> </v>
      </c>
    </row>
    <row r="33" spans="2:95">
      <c r="B33" s="3"/>
      <c r="C33" s="2"/>
      <c r="D33" s="35"/>
      <c r="E33" s="2"/>
      <c r="F33" s="36">
        <f t="shared" si="3"/>
        <v>0</v>
      </c>
      <c r="G33" s="37">
        <v>0</v>
      </c>
      <c r="H33" s="2"/>
      <c r="I33" s="2"/>
      <c r="O33" t="str">
        <f t="shared" si="82"/>
        <v xml:space="preserve"> </v>
      </c>
      <c r="P33" t="str">
        <f t="shared" si="83"/>
        <v xml:space="preserve"> </v>
      </c>
      <c r="Q33" t="str">
        <f t="shared" si="6"/>
        <v xml:space="preserve"> </v>
      </c>
      <c r="R33" t="str">
        <f t="shared" si="6"/>
        <v xml:space="preserve"> </v>
      </c>
      <c r="S33" t="str">
        <f t="shared" si="7"/>
        <v xml:space="preserve"> </v>
      </c>
      <c r="T33" t="str">
        <f t="shared" si="7"/>
        <v xml:space="preserve"> </v>
      </c>
      <c r="U33" t="str">
        <f t="shared" si="8"/>
        <v xml:space="preserve"> </v>
      </c>
      <c r="V33" t="str">
        <f t="shared" si="9"/>
        <v xml:space="preserve"> </v>
      </c>
      <c r="W33" t="str">
        <f t="shared" si="10"/>
        <v xml:space="preserve"> </v>
      </c>
      <c r="X33" t="str">
        <f t="shared" si="11"/>
        <v xml:space="preserve"> </v>
      </c>
      <c r="Y33" t="str">
        <f t="shared" si="12"/>
        <v xml:space="preserve"> </v>
      </c>
      <c r="Z33" t="str">
        <f t="shared" si="13"/>
        <v xml:space="preserve"> </v>
      </c>
      <c r="AA33" t="str">
        <f t="shared" si="14"/>
        <v xml:space="preserve"> </v>
      </c>
      <c r="AB33" t="str">
        <f t="shared" si="15"/>
        <v xml:space="preserve"> </v>
      </c>
      <c r="AC33" t="str">
        <f t="shared" si="16"/>
        <v xml:space="preserve"> </v>
      </c>
      <c r="AD33" t="str">
        <f t="shared" si="17"/>
        <v xml:space="preserve"> </v>
      </c>
      <c r="AE33" t="str">
        <f t="shared" si="18"/>
        <v xml:space="preserve"> </v>
      </c>
      <c r="AF33" t="str">
        <f t="shared" si="19"/>
        <v xml:space="preserve"> </v>
      </c>
      <c r="AG33" t="str">
        <f t="shared" si="20"/>
        <v xml:space="preserve"> </v>
      </c>
      <c r="AH33" t="str">
        <f t="shared" si="21"/>
        <v xml:space="preserve"> </v>
      </c>
      <c r="AI33" t="str">
        <f t="shared" si="22"/>
        <v xml:space="preserve"> </v>
      </c>
      <c r="AJ33" t="str">
        <f t="shared" si="23"/>
        <v xml:space="preserve"> </v>
      </c>
      <c r="AK33" t="str">
        <f t="shared" si="24"/>
        <v xml:space="preserve"> </v>
      </c>
      <c r="AL33" t="str">
        <f t="shared" si="25"/>
        <v xml:space="preserve"> </v>
      </c>
      <c r="AM33" t="str">
        <f t="shared" si="26"/>
        <v xml:space="preserve"> </v>
      </c>
      <c r="AN33" t="str">
        <f t="shared" si="27"/>
        <v xml:space="preserve"> </v>
      </c>
      <c r="AO33" t="str">
        <f t="shared" si="28"/>
        <v xml:space="preserve"> </v>
      </c>
      <c r="AP33" t="str">
        <f t="shared" si="29"/>
        <v xml:space="preserve"> </v>
      </c>
      <c r="AQ33" t="str">
        <f t="shared" si="30"/>
        <v xml:space="preserve"> </v>
      </c>
      <c r="AR33" t="str">
        <f t="shared" si="31"/>
        <v xml:space="preserve"> </v>
      </c>
      <c r="AS33" t="str">
        <f t="shared" si="32"/>
        <v xml:space="preserve"> </v>
      </c>
      <c r="AT33" t="str">
        <f t="shared" si="33"/>
        <v xml:space="preserve"> </v>
      </c>
      <c r="AU33" t="str">
        <f t="shared" si="34"/>
        <v xml:space="preserve"> </v>
      </c>
      <c r="AV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D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  <c r="BL33" t="str">
        <f t="shared" si="50"/>
        <v xml:space="preserve"> </v>
      </c>
      <c r="BM33" t="str">
        <f t="shared" si="51"/>
        <v xml:space="preserve"> </v>
      </c>
      <c r="BN33" t="str">
        <f t="shared" si="52"/>
        <v xml:space="preserve"> </v>
      </c>
      <c r="BO33" t="str">
        <f t="shared" si="53"/>
        <v xml:space="preserve"> </v>
      </c>
      <c r="BP33" t="str">
        <f t="shared" si="54"/>
        <v xml:space="preserve"> </v>
      </c>
      <c r="BQ33" t="str">
        <f t="shared" si="55"/>
        <v xml:space="preserve"> </v>
      </c>
      <c r="BR33" t="str">
        <f t="shared" si="56"/>
        <v xml:space="preserve"> </v>
      </c>
      <c r="BS33" t="str">
        <f t="shared" si="57"/>
        <v xml:space="preserve"> </v>
      </c>
      <c r="BT33" t="str">
        <f t="shared" si="58"/>
        <v xml:space="preserve"> </v>
      </c>
      <c r="BU33" t="str">
        <f t="shared" si="59"/>
        <v xml:space="preserve"> </v>
      </c>
      <c r="BV33" t="str">
        <f t="shared" si="60"/>
        <v xml:space="preserve"> </v>
      </c>
      <c r="BW33" t="str">
        <f t="shared" si="61"/>
        <v xml:space="preserve"> </v>
      </c>
      <c r="BX33" t="str">
        <f t="shared" si="62"/>
        <v xml:space="preserve"> </v>
      </c>
      <c r="BY33" t="str">
        <f t="shared" si="63"/>
        <v xml:space="preserve"> </v>
      </c>
      <c r="BZ33" t="str">
        <f t="shared" si="64"/>
        <v xml:space="preserve"> </v>
      </c>
      <c r="CA33" t="str">
        <f t="shared" si="65"/>
        <v xml:space="preserve"> </v>
      </c>
      <c r="CB33" t="str">
        <f t="shared" si="66"/>
        <v xml:space="preserve"> </v>
      </c>
      <c r="CC33" t="str">
        <f t="shared" si="67"/>
        <v xml:space="preserve"> </v>
      </c>
      <c r="CD33" t="str">
        <f t="shared" si="68"/>
        <v xml:space="preserve"> </v>
      </c>
      <c r="CE33" t="str">
        <f t="shared" si="69"/>
        <v xml:space="preserve"> </v>
      </c>
      <c r="CF33" t="str">
        <f t="shared" si="70"/>
        <v xml:space="preserve"> </v>
      </c>
      <c r="CG33" t="str">
        <f t="shared" si="71"/>
        <v xml:space="preserve"> </v>
      </c>
      <c r="CH33" t="str">
        <f t="shared" si="72"/>
        <v xml:space="preserve"> </v>
      </c>
      <c r="CI33" t="str">
        <f t="shared" si="73"/>
        <v xml:space="preserve"> </v>
      </c>
      <c r="CJ33" t="str">
        <f t="shared" si="74"/>
        <v xml:space="preserve"> </v>
      </c>
      <c r="CK33" t="str">
        <f t="shared" si="75"/>
        <v xml:space="preserve"> </v>
      </c>
      <c r="CL33" t="str">
        <f t="shared" si="76"/>
        <v xml:space="preserve"> </v>
      </c>
      <c r="CM33" t="str">
        <f t="shared" si="77"/>
        <v xml:space="preserve"> </v>
      </c>
      <c r="CN33" t="str">
        <f t="shared" si="78"/>
        <v xml:space="preserve"> </v>
      </c>
      <c r="CO33" t="str">
        <f t="shared" si="79"/>
        <v xml:space="preserve"> </v>
      </c>
      <c r="CP33" t="str">
        <f t="shared" si="80"/>
        <v xml:space="preserve"> </v>
      </c>
      <c r="CQ33" t="str">
        <f t="shared" si="81"/>
        <v xml:space="preserve"> </v>
      </c>
    </row>
    <row r="34" spans="2:95">
      <c r="B34" s="3"/>
      <c r="C34" s="2"/>
      <c r="D34" s="35"/>
      <c r="E34" s="2"/>
      <c r="F34" s="36">
        <f t="shared" si="3"/>
        <v>0</v>
      </c>
      <c r="G34" s="37">
        <v>0</v>
      </c>
      <c r="H34" s="2"/>
      <c r="I34" s="2"/>
      <c r="O34" t="str">
        <f t="shared" si="82"/>
        <v xml:space="preserve"> </v>
      </c>
      <c r="P34" t="str">
        <f t="shared" si="83"/>
        <v xml:space="preserve"> </v>
      </c>
      <c r="Q34" t="str">
        <f t="shared" si="6"/>
        <v xml:space="preserve"> </v>
      </c>
      <c r="R34" t="str">
        <f t="shared" si="6"/>
        <v xml:space="preserve"> </v>
      </c>
      <c r="S34" t="str">
        <f t="shared" si="7"/>
        <v xml:space="preserve"> </v>
      </c>
      <c r="T34" t="str">
        <f t="shared" si="7"/>
        <v xml:space="preserve"> </v>
      </c>
      <c r="U34" t="str">
        <f t="shared" si="8"/>
        <v xml:space="preserve"> </v>
      </c>
      <c r="V34" t="str">
        <f t="shared" si="9"/>
        <v xml:space="preserve"> </v>
      </c>
      <c r="W34" t="str">
        <f t="shared" si="10"/>
        <v xml:space="preserve"> </v>
      </c>
      <c r="X34" t="str">
        <f t="shared" si="11"/>
        <v xml:space="preserve"> </v>
      </c>
      <c r="Y34" t="str">
        <f t="shared" si="12"/>
        <v xml:space="preserve"> </v>
      </c>
      <c r="Z34" t="str">
        <f t="shared" si="13"/>
        <v xml:space="preserve"> </v>
      </c>
      <c r="AA34" t="str">
        <f t="shared" si="14"/>
        <v xml:space="preserve"> </v>
      </c>
      <c r="AB34" t="str">
        <f t="shared" si="15"/>
        <v xml:space="preserve"> </v>
      </c>
      <c r="AC34" t="str">
        <f t="shared" si="16"/>
        <v xml:space="preserve"> </v>
      </c>
      <c r="AD34" t="str">
        <f t="shared" si="17"/>
        <v xml:space="preserve"> </v>
      </c>
      <c r="AE34" t="str">
        <f t="shared" si="18"/>
        <v xml:space="preserve"> </v>
      </c>
      <c r="AF34" t="str">
        <f t="shared" si="19"/>
        <v xml:space="preserve"> </v>
      </c>
      <c r="AG34" t="str">
        <f t="shared" si="20"/>
        <v xml:space="preserve"> </v>
      </c>
      <c r="AH34" t="str">
        <f t="shared" si="21"/>
        <v xml:space="preserve"> </v>
      </c>
      <c r="AI34" t="str">
        <f t="shared" si="22"/>
        <v xml:space="preserve"> </v>
      </c>
      <c r="AJ34" t="str">
        <f t="shared" si="23"/>
        <v xml:space="preserve"> </v>
      </c>
      <c r="AK34" t="str">
        <f t="shared" si="24"/>
        <v xml:space="preserve"> </v>
      </c>
      <c r="AL34" t="str">
        <f t="shared" si="25"/>
        <v xml:space="preserve"> </v>
      </c>
      <c r="AM34" t="str">
        <f t="shared" si="26"/>
        <v xml:space="preserve"> </v>
      </c>
      <c r="AN34" t="str">
        <f t="shared" si="27"/>
        <v xml:space="preserve"> </v>
      </c>
      <c r="AO34" t="str">
        <f t="shared" si="28"/>
        <v xml:space="preserve"> </v>
      </c>
      <c r="AP34" t="str">
        <f t="shared" si="29"/>
        <v xml:space="preserve"> </v>
      </c>
      <c r="AQ34" t="str">
        <f t="shared" si="30"/>
        <v xml:space="preserve"> </v>
      </c>
      <c r="AR34" t="str">
        <f t="shared" si="31"/>
        <v xml:space="preserve"> </v>
      </c>
      <c r="AS34" t="str">
        <f t="shared" si="32"/>
        <v xml:space="preserve"> </v>
      </c>
      <c r="AT34" t="str">
        <f t="shared" si="33"/>
        <v xml:space="preserve"> </v>
      </c>
      <c r="AU34" t="str">
        <f t="shared" si="34"/>
        <v xml:space="preserve"> </v>
      </c>
      <c r="AV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D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  <c r="BL34" t="str">
        <f t="shared" si="50"/>
        <v xml:space="preserve"> </v>
      </c>
      <c r="BM34" t="str">
        <f t="shared" si="51"/>
        <v xml:space="preserve"> </v>
      </c>
      <c r="BN34" t="str">
        <f t="shared" si="52"/>
        <v xml:space="preserve"> </v>
      </c>
      <c r="BO34" t="str">
        <f t="shared" si="53"/>
        <v xml:space="preserve"> </v>
      </c>
      <c r="BP34" t="str">
        <f t="shared" si="54"/>
        <v xml:space="preserve"> </v>
      </c>
      <c r="BQ34" t="str">
        <f t="shared" si="55"/>
        <v xml:space="preserve"> </v>
      </c>
      <c r="BR34" t="str">
        <f t="shared" si="56"/>
        <v xml:space="preserve"> </v>
      </c>
      <c r="BS34" t="str">
        <f t="shared" si="57"/>
        <v xml:space="preserve"> </v>
      </c>
      <c r="BT34" t="str">
        <f t="shared" si="58"/>
        <v xml:space="preserve"> </v>
      </c>
      <c r="BU34" t="str">
        <f t="shared" si="59"/>
        <v xml:space="preserve"> </v>
      </c>
      <c r="BV34" t="str">
        <f t="shared" si="60"/>
        <v xml:space="preserve"> </v>
      </c>
      <c r="BW34" t="str">
        <f t="shared" si="61"/>
        <v xml:space="preserve"> </v>
      </c>
      <c r="BX34" t="str">
        <f t="shared" si="62"/>
        <v xml:space="preserve"> </v>
      </c>
      <c r="BY34" t="str">
        <f t="shared" si="63"/>
        <v xml:space="preserve"> </v>
      </c>
      <c r="BZ34" t="str">
        <f t="shared" si="64"/>
        <v xml:space="preserve"> </v>
      </c>
      <c r="CA34" t="str">
        <f t="shared" si="65"/>
        <v xml:space="preserve"> </v>
      </c>
      <c r="CB34" t="str">
        <f t="shared" si="66"/>
        <v xml:space="preserve"> </v>
      </c>
      <c r="CC34" t="str">
        <f t="shared" si="67"/>
        <v xml:space="preserve"> </v>
      </c>
      <c r="CD34" t="str">
        <f t="shared" si="68"/>
        <v xml:space="preserve"> </v>
      </c>
      <c r="CE34" t="str">
        <f t="shared" si="69"/>
        <v xml:space="preserve"> </v>
      </c>
      <c r="CF34" t="str">
        <f t="shared" si="70"/>
        <v xml:space="preserve"> </v>
      </c>
      <c r="CG34" t="str">
        <f t="shared" si="71"/>
        <v xml:space="preserve"> </v>
      </c>
      <c r="CH34" t="str">
        <f t="shared" si="72"/>
        <v xml:space="preserve"> </v>
      </c>
      <c r="CI34" t="str">
        <f t="shared" si="73"/>
        <v xml:space="preserve"> </v>
      </c>
      <c r="CJ34" t="str">
        <f t="shared" si="74"/>
        <v xml:space="preserve"> </v>
      </c>
      <c r="CK34" t="str">
        <f t="shared" si="75"/>
        <v xml:space="preserve"> </v>
      </c>
      <c r="CL34" t="str">
        <f t="shared" si="76"/>
        <v xml:space="preserve"> </v>
      </c>
      <c r="CM34" t="str">
        <f t="shared" si="77"/>
        <v xml:space="preserve"> </v>
      </c>
      <c r="CN34" t="str">
        <f t="shared" si="78"/>
        <v xml:space="preserve"> </v>
      </c>
      <c r="CO34" t="str">
        <f t="shared" si="79"/>
        <v xml:space="preserve"> </v>
      </c>
      <c r="CP34" t="str">
        <f t="shared" si="80"/>
        <v xml:space="preserve"> </v>
      </c>
      <c r="CQ34" t="str">
        <f t="shared" si="81"/>
        <v xml:space="preserve"> </v>
      </c>
    </row>
    <row r="35" spans="2:95">
      <c r="B35" s="3"/>
      <c r="C35" s="2"/>
      <c r="D35" s="35"/>
      <c r="E35" s="2"/>
      <c r="F35" s="36">
        <f t="shared" si="3"/>
        <v>0</v>
      </c>
      <c r="G35" s="37">
        <v>0</v>
      </c>
      <c r="H35" s="2"/>
      <c r="I35" s="2"/>
      <c r="O35" t="str">
        <f t="shared" si="82"/>
        <v xml:space="preserve"> </v>
      </c>
      <c r="P35" t="str">
        <f t="shared" si="83"/>
        <v xml:space="preserve"> </v>
      </c>
      <c r="Q35" t="str">
        <f t="shared" si="6"/>
        <v xml:space="preserve"> </v>
      </c>
      <c r="R35" t="str">
        <f t="shared" si="6"/>
        <v xml:space="preserve"> </v>
      </c>
      <c r="S35" t="str">
        <f t="shared" si="7"/>
        <v xml:space="preserve"> </v>
      </c>
      <c r="T35" t="str">
        <f t="shared" si="7"/>
        <v xml:space="preserve"> </v>
      </c>
      <c r="U35" t="str">
        <f t="shared" si="8"/>
        <v xml:space="preserve"> </v>
      </c>
      <c r="V35" t="str">
        <f t="shared" si="9"/>
        <v xml:space="preserve"> </v>
      </c>
      <c r="W35" t="str">
        <f t="shared" si="10"/>
        <v xml:space="preserve"> </v>
      </c>
      <c r="X35" t="str">
        <f t="shared" si="11"/>
        <v xml:space="preserve"> </v>
      </c>
      <c r="Y35" t="str">
        <f t="shared" si="12"/>
        <v xml:space="preserve"> </v>
      </c>
      <c r="Z35" t="str">
        <f t="shared" si="13"/>
        <v xml:space="preserve"> </v>
      </c>
      <c r="AA35" t="str">
        <f t="shared" si="14"/>
        <v xml:space="preserve"> </v>
      </c>
      <c r="AB35" t="str">
        <f t="shared" si="15"/>
        <v xml:space="preserve"> </v>
      </c>
      <c r="AC35" t="str">
        <f t="shared" si="16"/>
        <v xml:space="preserve"> </v>
      </c>
      <c r="AD35" t="str">
        <f t="shared" si="17"/>
        <v xml:space="preserve"> </v>
      </c>
      <c r="AE35" t="str">
        <f t="shared" si="18"/>
        <v xml:space="preserve"> </v>
      </c>
      <c r="AF35" t="str">
        <f t="shared" si="19"/>
        <v xml:space="preserve"> </v>
      </c>
      <c r="AG35" t="str">
        <f t="shared" si="20"/>
        <v xml:space="preserve"> </v>
      </c>
      <c r="AH35" t="str">
        <f t="shared" si="21"/>
        <v xml:space="preserve"> </v>
      </c>
      <c r="AI35" t="str">
        <f t="shared" si="22"/>
        <v xml:space="preserve"> </v>
      </c>
      <c r="AJ35" t="str">
        <f t="shared" si="23"/>
        <v xml:space="preserve"> </v>
      </c>
      <c r="AK35" t="str">
        <f t="shared" si="24"/>
        <v xml:space="preserve"> </v>
      </c>
      <c r="AL35" t="str">
        <f t="shared" si="25"/>
        <v xml:space="preserve"> </v>
      </c>
      <c r="AM35" t="str">
        <f t="shared" si="26"/>
        <v xml:space="preserve"> </v>
      </c>
      <c r="AN35" t="str">
        <f t="shared" si="27"/>
        <v xml:space="preserve"> </v>
      </c>
      <c r="AO35" t="str">
        <f t="shared" si="28"/>
        <v xml:space="preserve"> </v>
      </c>
      <c r="AP35" t="str">
        <f t="shared" si="29"/>
        <v xml:space="preserve"> </v>
      </c>
      <c r="AQ35" t="str">
        <f t="shared" si="30"/>
        <v xml:space="preserve"> </v>
      </c>
      <c r="AR35" t="str">
        <f t="shared" si="31"/>
        <v xml:space="preserve"> </v>
      </c>
      <c r="AS35" t="str">
        <f t="shared" si="32"/>
        <v xml:space="preserve"> </v>
      </c>
      <c r="AT35" t="str">
        <f t="shared" si="33"/>
        <v xml:space="preserve"> </v>
      </c>
      <c r="AU35" t="str">
        <f t="shared" si="34"/>
        <v xml:space="preserve"> </v>
      </c>
      <c r="AV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D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  <c r="BL35" t="str">
        <f t="shared" si="50"/>
        <v xml:space="preserve"> </v>
      </c>
      <c r="BM35" t="str">
        <f t="shared" si="51"/>
        <v xml:space="preserve"> </v>
      </c>
      <c r="BN35" t="str">
        <f t="shared" si="52"/>
        <v xml:space="preserve"> </v>
      </c>
      <c r="BO35" t="str">
        <f t="shared" si="53"/>
        <v xml:space="preserve"> </v>
      </c>
      <c r="BP35" t="str">
        <f t="shared" si="54"/>
        <v xml:space="preserve"> </v>
      </c>
      <c r="BQ35" t="str">
        <f t="shared" si="55"/>
        <v xml:space="preserve"> </v>
      </c>
      <c r="BR35" t="str">
        <f t="shared" si="56"/>
        <v xml:space="preserve"> </v>
      </c>
      <c r="BS35" t="str">
        <f t="shared" si="57"/>
        <v xml:space="preserve"> </v>
      </c>
      <c r="BT35" t="str">
        <f t="shared" si="58"/>
        <v xml:space="preserve"> </v>
      </c>
      <c r="BU35" t="str">
        <f t="shared" si="59"/>
        <v xml:space="preserve"> </v>
      </c>
      <c r="BV35" t="str">
        <f t="shared" si="60"/>
        <v xml:space="preserve"> </v>
      </c>
      <c r="BW35" t="str">
        <f t="shared" si="61"/>
        <v xml:space="preserve"> </v>
      </c>
      <c r="BX35" t="str">
        <f t="shared" si="62"/>
        <v xml:space="preserve"> </v>
      </c>
      <c r="BY35" t="str">
        <f t="shared" si="63"/>
        <v xml:space="preserve"> </v>
      </c>
      <c r="BZ35" t="str">
        <f t="shared" si="64"/>
        <v xml:space="preserve"> </v>
      </c>
      <c r="CA35" t="str">
        <f t="shared" si="65"/>
        <v xml:space="preserve"> </v>
      </c>
      <c r="CB35" t="str">
        <f t="shared" si="66"/>
        <v xml:space="preserve"> </v>
      </c>
      <c r="CC35" t="str">
        <f t="shared" si="67"/>
        <v xml:space="preserve"> </v>
      </c>
      <c r="CD35" t="str">
        <f t="shared" si="68"/>
        <v xml:space="preserve"> </v>
      </c>
      <c r="CE35" t="str">
        <f t="shared" si="69"/>
        <v xml:space="preserve"> </v>
      </c>
      <c r="CF35" t="str">
        <f t="shared" si="70"/>
        <v xml:space="preserve"> </v>
      </c>
      <c r="CG35" t="str">
        <f t="shared" si="71"/>
        <v xml:space="preserve"> </v>
      </c>
      <c r="CH35" t="str">
        <f t="shared" si="72"/>
        <v xml:space="preserve"> </v>
      </c>
      <c r="CI35" t="str">
        <f t="shared" si="73"/>
        <v xml:space="preserve"> </v>
      </c>
      <c r="CJ35" t="str">
        <f t="shared" si="74"/>
        <v xml:space="preserve"> </v>
      </c>
      <c r="CK35" t="str">
        <f t="shared" si="75"/>
        <v xml:space="preserve"> </v>
      </c>
      <c r="CL35" t="str">
        <f t="shared" si="76"/>
        <v xml:space="preserve"> </v>
      </c>
      <c r="CM35" t="str">
        <f t="shared" si="77"/>
        <v xml:space="preserve"> </v>
      </c>
      <c r="CN35" t="str">
        <f t="shared" si="78"/>
        <v xml:space="preserve"> </v>
      </c>
      <c r="CO35" t="str">
        <f t="shared" si="79"/>
        <v xml:space="preserve"> </v>
      </c>
      <c r="CP35" t="str">
        <f t="shared" si="80"/>
        <v xml:space="preserve"> </v>
      </c>
      <c r="CQ35" t="str">
        <f t="shared" si="81"/>
        <v xml:space="preserve"> </v>
      </c>
    </row>
    <row r="36" spans="2:95">
      <c r="B36" s="3"/>
      <c r="C36" s="2"/>
      <c r="D36" s="35"/>
      <c r="E36" s="2"/>
      <c r="F36" s="36">
        <f t="shared" si="3"/>
        <v>0</v>
      </c>
      <c r="G36" s="37">
        <v>0</v>
      </c>
      <c r="H36" s="2"/>
      <c r="I36" s="2"/>
      <c r="O36" t="str">
        <f t="shared" si="82"/>
        <v xml:space="preserve"> </v>
      </c>
      <c r="P36" t="str">
        <f t="shared" si="83"/>
        <v xml:space="preserve"> </v>
      </c>
      <c r="Q36" t="str">
        <f t="shared" si="6"/>
        <v xml:space="preserve"> </v>
      </c>
      <c r="R36" t="str">
        <f t="shared" si="6"/>
        <v xml:space="preserve"> </v>
      </c>
      <c r="S36" t="str">
        <f t="shared" si="7"/>
        <v xml:space="preserve"> </v>
      </c>
      <c r="T36" t="str">
        <f t="shared" si="7"/>
        <v xml:space="preserve"> </v>
      </c>
      <c r="U36" t="str">
        <f t="shared" si="8"/>
        <v xml:space="preserve"> </v>
      </c>
      <c r="V36" t="str">
        <f t="shared" si="9"/>
        <v xml:space="preserve"> </v>
      </c>
      <c r="W36" t="str">
        <f t="shared" si="10"/>
        <v xml:space="preserve"> </v>
      </c>
      <c r="X36" t="str">
        <f t="shared" si="11"/>
        <v xml:space="preserve"> </v>
      </c>
      <c r="Y36" t="str">
        <f t="shared" si="12"/>
        <v xml:space="preserve"> </v>
      </c>
      <c r="Z36" t="str">
        <f t="shared" si="13"/>
        <v xml:space="preserve"> </v>
      </c>
      <c r="AA36" t="str">
        <f t="shared" si="14"/>
        <v xml:space="preserve"> </v>
      </c>
      <c r="AB36" t="str">
        <f t="shared" si="15"/>
        <v xml:space="preserve"> </v>
      </c>
      <c r="AC36" t="str">
        <f t="shared" si="16"/>
        <v xml:space="preserve"> </v>
      </c>
      <c r="AD36" t="str">
        <f t="shared" si="17"/>
        <v xml:space="preserve"> </v>
      </c>
      <c r="AE36" t="str">
        <f t="shared" si="18"/>
        <v xml:space="preserve"> </v>
      </c>
      <c r="AF36" t="str">
        <f t="shared" si="19"/>
        <v xml:space="preserve"> </v>
      </c>
      <c r="AG36" t="str">
        <f t="shared" si="20"/>
        <v xml:space="preserve"> </v>
      </c>
      <c r="AH36" t="str">
        <f t="shared" si="21"/>
        <v xml:space="preserve"> </v>
      </c>
      <c r="AI36" t="str">
        <f t="shared" si="22"/>
        <v xml:space="preserve"> </v>
      </c>
      <c r="AJ36" t="str">
        <f t="shared" si="23"/>
        <v xml:space="preserve"> </v>
      </c>
      <c r="AK36" t="str">
        <f t="shared" si="24"/>
        <v xml:space="preserve"> </v>
      </c>
      <c r="AL36" t="str">
        <f t="shared" si="25"/>
        <v xml:space="preserve"> </v>
      </c>
      <c r="AM36" t="str">
        <f t="shared" si="26"/>
        <v xml:space="preserve"> </v>
      </c>
      <c r="AN36" t="str">
        <f t="shared" si="27"/>
        <v xml:space="preserve"> </v>
      </c>
      <c r="AO36" t="str">
        <f t="shared" si="28"/>
        <v xml:space="preserve"> </v>
      </c>
      <c r="AP36" t="str">
        <f t="shared" si="29"/>
        <v xml:space="preserve"> </v>
      </c>
      <c r="AQ36" t="str">
        <f t="shared" si="30"/>
        <v xml:space="preserve"> </v>
      </c>
      <c r="AR36" t="str">
        <f t="shared" si="31"/>
        <v xml:space="preserve"> </v>
      </c>
      <c r="AS36" t="str">
        <f t="shared" si="32"/>
        <v xml:space="preserve"> </v>
      </c>
      <c r="AT36" t="str">
        <f t="shared" si="33"/>
        <v xml:space="preserve"> </v>
      </c>
      <c r="AU36" t="str">
        <f t="shared" si="34"/>
        <v xml:space="preserve"> </v>
      </c>
      <c r="AV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D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  <c r="BL36" t="str">
        <f t="shared" si="50"/>
        <v xml:space="preserve"> </v>
      </c>
      <c r="BM36" t="str">
        <f t="shared" si="51"/>
        <v xml:space="preserve"> </v>
      </c>
      <c r="BN36" t="str">
        <f t="shared" si="52"/>
        <v xml:space="preserve"> </v>
      </c>
      <c r="BO36" t="str">
        <f t="shared" si="53"/>
        <v xml:space="preserve"> </v>
      </c>
      <c r="BP36" t="str">
        <f t="shared" si="54"/>
        <v xml:space="preserve"> </v>
      </c>
      <c r="BQ36" t="str">
        <f t="shared" si="55"/>
        <v xml:space="preserve"> </v>
      </c>
      <c r="BR36" t="str">
        <f t="shared" si="56"/>
        <v xml:space="preserve"> </v>
      </c>
      <c r="BS36" t="str">
        <f t="shared" si="57"/>
        <v xml:space="preserve"> </v>
      </c>
      <c r="BT36" t="str">
        <f t="shared" si="58"/>
        <v xml:space="preserve"> </v>
      </c>
      <c r="BU36" t="str">
        <f t="shared" si="59"/>
        <v xml:space="preserve"> </v>
      </c>
      <c r="BV36" t="str">
        <f t="shared" si="60"/>
        <v xml:space="preserve"> </v>
      </c>
      <c r="BW36" t="str">
        <f t="shared" si="61"/>
        <v xml:space="preserve"> </v>
      </c>
      <c r="BX36" t="str">
        <f t="shared" si="62"/>
        <v xml:space="preserve"> </v>
      </c>
      <c r="BY36" t="str">
        <f t="shared" si="63"/>
        <v xml:space="preserve"> </v>
      </c>
      <c r="BZ36" t="str">
        <f t="shared" si="64"/>
        <v xml:space="preserve"> </v>
      </c>
      <c r="CA36" t="str">
        <f t="shared" si="65"/>
        <v xml:space="preserve"> </v>
      </c>
      <c r="CB36" t="str">
        <f t="shared" si="66"/>
        <v xml:space="preserve"> </v>
      </c>
      <c r="CC36" t="str">
        <f t="shared" si="67"/>
        <v xml:space="preserve"> </v>
      </c>
      <c r="CD36" t="str">
        <f t="shared" si="68"/>
        <v xml:space="preserve"> </v>
      </c>
      <c r="CE36" t="str">
        <f t="shared" si="69"/>
        <v xml:space="preserve"> </v>
      </c>
      <c r="CF36" t="str">
        <f t="shared" si="70"/>
        <v xml:space="preserve"> </v>
      </c>
      <c r="CG36" t="str">
        <f t="shared" si="71"/>
        <v xml:space="preserve"> </v>
      </c>
      <c r="CH36" t="str">
        <f t="shared" si="72"/>
        <v xml:space="preserve"> </v>
      </c>
      <c r="CI36" t="str">
        <f t="shared" si="73"/>
        <v xml:space="preserve"> </v>
      </c>
      <c r="CJ36" t="str">
        <f t="shared" si="74"/>
        <v xml:space="preserve"> </v>
      </c>
      <c r="CK36" t="str">
        <f t="shared" si="75"/>
        <v xml:space="preserve"> </v>
      </c>
      <c r="CL36" t="str">
        <f t="shared" si="76"/>
        <v xml:space="preserve"> </v>
      </c>
      <c r="CM36" t="str">
        <f t="shared" si="77"/>
        <v xml:space="preserve"> </v>
      </c>
      <c r="CN36" t="str">
        <f t="shared" si="78"/>
        <v xml:space="preserve"> </v>
      </c>
      <c r="CO36" t="str">
        <f t="shared" si="79"/>
        <v xml:space="preserve"> </v>
      </c>
      <c r="CP36" t="str">
        <f t="shared" si="80"/>
        <v xml:space="preserve"> </v>
      </c>
      <c r="CQ36" t="str">
        <f t="shared" si="81"/>
        <v xml:space="preserve"> </v>
      </c>
    </row>
    <row r="37" spans="2:95">
      <c r="B37" s="3"/>
      <c r="C37" s="2"/>
      <c r="D37" s="35"/>
      <c r="E37" s="2"/>
      <c r="F37" s="36">
        <f t="shared" si="3"/>
        <v>0</v>
      </c>
      <c r="G37" s="37">
        <v>0</v>
      </c>
      <c r="H37" s="2"/>
      <c r="I37" s="2"/>
      <c r="O37" t="str">
        <f t="shared" si="82"/>
        <v xml:space="preserve"> </v>
      </c>
      <c r="P37" t="str">
        <f t="shared" si="83"/>
        <v xml:space="preserve"> </v>
      </c>
      <c r="Q37" t="str">
        <f t="shared" si="6"/>
        <v xml:space="preserve"> </v>
      </c>
      <c r="R37" t="str">
        <f t="shared" si="6"/>
        <v xml:space="preserve"> </v>
      </c>
      <c r="S37" t="str">
        <f t="shared" si="7"/>
        <v xml:space="preserve"> </v>
      </c>
      <c r="T37" t="str">
        <f t="shared" si="7"/>
        <v xml:space="preserve"> </v>
      </c>
      <c r="U37" t="str">
        <f t="shared" si="8"/>
        <v xml:space="preserve"> </v>
      </c>
      <c r="V37" t="str">
        <f t="shared" si="9"/>
        <v xml:space="preserve"> </v>
      </c>
      <c r="W37" t="str">
        <f t="shared" si="10"/>
        <v xml:space="preserve"> </v>
      </c>
      <c r="X37" t="str">
        <f t="shared" si="11"/>
        <v xml:space="preserve"> </v>
      </c>
      <c r="Y37" t="str">
        <f t="shared" si="12"/>
        <v xml:space="preserve"> </v>
      </c>
      <c r="Z37" t="str">
        <f t="shared" si="13"/>
        <v xml:space="preserve"> </v>
      </c>
      <c r="AA37" t="str">
        <f t="shared" si="14"/>
        <v xml:space="preserve"> </v>
      </c>
      <c r="AB37" t="str">
        <f t="shared" si="15"/>
        <v xml:space="preserve"> </v>
      </c>
      <c r="AC37" t="str">
        <f t="shared" si="16"/>
        <v xml:space="preserve"> </v>
      </c>
      <c r="AD37" t="str">
        <f t="shared" si="17"/>
        <v xml:space="preserve"> </v>
      </c>
      <c r="AE37" t="str">
        <f t="shared" si="18"/>
        <v xml:space="preserve"> </v>
      </c>
      <c r="AF37" t="str">
        <f t="shared" si="19"/>
        <v xml:space="preserve"> </v>
      </c>
      <c r="AG37" t="str">
        <f t="shared" si="20"/>
        <v xml:space="preserve"> </v>
      </c>
      <c r="AH37" t="str">
        <f t="shared" si="21"/>
        <v xml:space="preserve"> </v>
      </c>
      <c r="AI37" t="str">
        <f t="shared" si="22"/>
        <v xml:space="preserve"> </v>
      </c>
      <c r="AJ37" t="str">
        <f t="shared" si="23"/>
        <v xml:space="preserve"> </v>
      </c>
      <c r="AK37" t="str">
        <f t="shared" si="24"/>
        <v xml:space="preserve"> </v>
      </c>
      <c r="AL37" t="str">
        <f t="shared" si="25"/>
        <v xml:space="preserve"> </v>
      </c>
      <c r="AM37" t="str">
        <f t="shared" si="26"/>
        <v xml:space="preserve"> </v>
      </c>
      <c r="AN37" t="str">
        <f t="shared" si="27"/>
        <v xml:space="preserve"> </v>
      </c>
      <c r="AO37" t="str">
        <f t="shared" si="28"/>
        <v xml:space="preserve"> </v>
      </c>
      <c r="AP37" t="str">
        <f t="shared" si="29"/>
        <v xml:space="preserve"> </v>
      </c>
      <c r="AQ37" t="str">
        <f t="shared" si="30"/>
        <v xml:space="preserve"> </v>
      </c>
      <c r="AR37" t="str">
        <f t="shared" si="31"/>
        <v xml:space="preserve"> </v>
      </c>
      <c r="AS37" t="str">
        <f t="shared" si="32"/>
        <v xml:space="preserve"> </v>
      </c>
      <c r="AT37" t="str">
        <f t="shared" si="33"/>
        <v xml:space="preserve"> </v>
      </c>
      <c r="AU37" t="str">
        <f t="shared" si="34"/>
        <v xml:space="preserve"> </v>
      </c>
      <c r="AV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D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  <c r="BL37" t="str">
        <f t="shared" si="50"/>
        <v xml:space="preserve"> </v>
      </c>
      <c r="BM37" t="str">
        <f t="shared" si="51"/>
        <v xml:space="preserve"> </v>
      </c>
      <c r="BN37" t="str">
        <f t="shared" si="52"/>
        <v xml:space="preserve"> </v>
      </c>
      <c r="BO37" t="str">
        <f t="shared" si="53"/>
        <v xml:space="preserve"> </v>
      </c>
      <c r="BP37" t="str">
        <f t="shared" si="54"/>
        <v xml:space="preserve"> </v>
      </c>
      <c r="BQ37" t="str">
        <f t="shared" si="55"/>
        <v xml:space="preserve"> </v>
      </c>
      <c r="BR37" t="str">
        <f t="shared" si="56"/>
        <v xml:space="preserve"> </v>
      </c>
      <c r="BS37" t="str">
        <f t="shared" si="57"/>
        <v xml:space="preserve"> </v>
      </c>
      <c r="BT37" t="str">
        <f t="shared" si="58"/>
        <v xml:space="preserve"> </v>
      </c>
      <c r="BU37" t="str">
        <f t="shared" si="59"/>
        <v xml:space="preserve"> </v>
      </c>
      <c r="BV37" t="str">
        <f t="shared" si="60"/>
        <v xml:space="preserve"> </v>
      </c>
      <c r="BW37" t="str">
        <f t="shared" si="61"/>
        <v xml:space="preserve"> </v>
      </c>
      <c r="BX37" t="str">
        <f t="shared" si="62"/>
        <v xml:space="preserve"> </v>
      </c>
      <c r="BY37" t="str">
        <f t="shared" si="63"/>
        <v xml:space="preserve"> </v>
      </c>
      <c r="BZ37" t="str">
        <f t="shared" si="64"/>
        <v xml:space="preserve"> </v>
      </c>
      <c r="CA37" t="str">
        <f t="shared" si="65"/>
        <v xml:space="preserve"> </v>
      </c>
      <c r="CB37" t="str">
        <f t="shared" si="66"/>
        <v xml:space="preserve"> </v>
      </c>
      <c r="CC37" t="str">
        <f t="shared" si="67"/>
        <v xml:space="preserve"> </v>
      </c>
      <c r="CD37" t="str">
        <f t="shared" si="68"/>
        <v xml:space="preserve"> </v>
      </c>
      <c r="CE37" t="str">
        <f t="shared" si="69"/>
        <v xml:space="preserve"> </v>
      </c>
      <c r="CF37" t="str">
        <f t="shared" si="70"/>
        <v xml:space="preserve"> </v>
      </c>
      <c r="CG37" t="str">
        <f t="shared" si="71"/>
        <v xml:space="preserve"> </v>
      </c>
      <c r="CH37" t="str">
        <f t="shared" si="72"/>
        <v xml:space="preserve"> </v>
      </c>
      <c r="CI37" t="str">
        <f t="shared" si="73"/>
        <v xml:space="preserve"> </v>
      </c>
      <c r="CJ37" t="str">
        <f t="shared" si="74"/>
        <v xml:space="preserve"> </v>
      </c>
      <c r="CK37" t="str">
        <f t="shared" si="75"/>
        <v xml:space="preserve"> </v>
      </c>
      <c r="CL37" t="str">
        <f t="shared" si="76"/>
        <v xml:space="preserve"> </v>
      </c>
      <c r="CM37" t="str">
        <f t="shared" si="77"/>
        <v xml:space="preserve"> </v>
      </c>
      <c r="CN37" t="str">
        <f t="shared" si="78"/>
        <v xml:space="preserve"> </v>
      </c>
      <c r="CO37" t="str">
        <f t="shared" si="79"/>
        <v xml:space="preserve"> </v>
      </c>
      <c r="CP37" t="str">
        <f t="shared" si="80"/>
        <v xml:space="preserve"> </v>
      </c>
      <c r="CQ37" t="str">
        <f t="shared" si="81"/>
        <v xml:space="preserve"> </v>
      </c>
    </row>
    <row r="38" spans="2:95">
      <c r="B38" s="3"/>
      <c r="C38" s="2"/>
      <c r="D38" s="35"/>
      <c r="E38" s="2"/>
      <c r="F38" s="36">
        <f t="shared" si="3"/>
        <v>0</v>
      </c>
      <c r="G38" s="37">
        <v>0</v>
      </c>
      <c r="H38" s="2"/>
      <c r="I38" s="2"/>
      <c r="O38" t="str">
        <f t="shared" si="82"/>
        <v xml:space="preserve"> </v>
      </c>
      <c r="P38" t="str">
        <f t="shared" si="83"/>
        <v xml:space="preserve"> </v>
      </c>
      <c r="Q38" t="str">
        <f t="shared" si="6"/>
        <v xml:space="preserve"> </v>
      </c>
      <c r="R38" t="str">
        <f t="shared" si="6"/>
        <v xml:space="preserve"> </v>
      </c>
      <c r="S38" t="str">
        <f t="shared" si="7"/>
        <v xml:space="preserve"> </v>
      </c>
      <c r="T38" t="str">
        <f t="shared" si="7"/>
        <v xml:space="preserve"> </v>
      </c>
      <c r="U38" t="str">
        <f t="shared" si="8"/>
        <v xml:space="preserve"> </v>
      </c>
      <c r="V38" t="str">
        <f t="shared" si="9"/>
        <v xml:space="preserve"> </v>
      </c>
      <c r="W38" t="str">
        <f t="shared" si="10"/>
        <v xml:space="preserve"> </v>
      </c>
      <c r="X38" t="str">
        <f t="shared" si="11"/>
        <v xml:space="preserve"> </v>
      </c>
      <c r="Y38" t="str">
        <f t="shared" si="12"/>
        <v xml:space="preserve"> </v>
      </c>
      <c r="Z38" t="str">
        <f t="shared" si="13"/>
        <v xml:space="preserve"> </v>
      </c>
      <c r="AA38" t="str">
        <f t="shared" si="14"/>
        <v xml:space="preserve"> </v>
      </c>
      <c r="AB38" t="str">
        <f t="shared" si="15"/>
        <v xml:space="preserve"> </v>
      </c>
      <c r="AC38" t="str">
        <f t="shared" si="16"/>
        <v xml:space="preserve"> </v>
      </c>
      <c r="AD38" t="str">
        <f t="shared" si="17"/>
        <v xml:space="preserve"> </v>
      </c>
      <c r="AE38" t="str">
        <f t="shared" si="18"/>
        <v xml:space="preserve"> </v>
      </c>
      <c r="AF38" t="str">
        <f t="shared" si="19"/>
        <v xml:space="preserve"> </v>
      </c>
      <c r="AG38" t="str">
        <f t="shared" si="20"/>
        <v xml:space="preserve"> </v>
      </c>
      <c r="AH38" t="str">
        <f t="shared" si="21"/>
        <v xml:space="preserve"> </v>
      </c>
      <c r="AI38" t="str">
        <f t="shared" si="22"/>
        <v xml:space="preserve"> </v>
      </c>
      <c r="AJ38" t="str">
        <f t="shared" si="23"/>
        <v xml:space="preserve"> </v>
      </c>
      <c r="AK38" t="str">
        <f t="shared" si="24"/>
        <v xml:space="preserve"> </v>
      </c>
      <c r="AL38" t="str">
        <f t="shared" si="25"/>
        <v xml:space="preserve"> </v>
      </c>
      <c r="AM38" t="str">
        <f t="shared" si="26"/>
        <v xml:space="preserve"> </v>
      </c>
      <c r="AN38" t="str">
        <f t="shared" si="27"/>
        <v xml:space="preserve"> </v>
      </c>
      <c r="AO38" t="str">
        <f t="shared" si="28"/>
        <v xml:space="preserve"> </v>
      </c>
      <c r="AP38" t="str">
        <f t="shared" si="29"/>
        <v xml:space="preserve"> </v>
      </c>
      <c r="AQ38" t="str">
        <f t="shared" si="30"/>
        <v xml:space="preserve"> </v>
      </c>
      <c r="AR38" t="str">
        <f t="shared" si="31"/>
        <v xml:space="preserve"> </v>
      </c>
      <c r="AS38" t="str">
        <f t="shared" si="32"/>
        <v xml:space="preserve"> </v>
      </c>
      <c r="AT38" t="str">
        <f t="shared" si="33"/>
        <v xml:space="preserve"> </v>
      </c>
      <c r="AU38" t="str">
        <f t="shared" si="34"/>
        <v xml:space="preserve"> </v>
      </c>
      <c r="AV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D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  <c r="BL38" t="str">
        <f t="shared" si="50"/>
        <v xml:space="preserve"> </v>
      </c>
      <c r="BM38" t="str">
        <f t="shared" si="51"/>
        <v xml:space="preserve"> </v>
      </c>
      <c r="BN38" t="str">
        <f t="shared" si="52"/>
        <v xml:space="preserve"> </v>
      </c>
      <c r="BO38" t="str">
        <f t="shared" si="53"/>
        <v xml:space="preserve"> </v>
      </c>
      <c r="BP38" t="str">
        <f t="shared" si="54"/>
        <v xml:space="preserve"> </v>
      </c>
      <c r="BQ38" t="str">
        <f t="shared" si="55"/>
        <v xml:space="preserve"> </v>
      </c>
      <c r="BR38" t="str">
        <f t="shared" si="56"/>
        <v xml:space="preserve"> </v>
      </c>
      <c r="BS38" t="str">
        <f t="shared" si="57"/>
        <v xml:space="preserve"> </v>
      </c>
      <c r="BT38" t="str">
        <f t="shared" si="58"/>
        <v xml:space="preserve"> </v>
      </c>
      <c r="BU38" t="str">
        <f t="shared" si="59"/>
        <v xml:space="preserve"> </v>
      </c>
      <c r="BV38" t="str">
        <f t="shared" si="60"/>
        <v xml:space="preserve"> </v>
      </c>
      <c r="BW38" t="str">
        <f t="shared" si="61"/>
        <v xml:space="preserve"> </v>
      </c>
      <c r="BX38" t="str">
        <f t="shared" si="62"/>
        <v xml:space="preserve"> </v>
      </c>
      <c r="BY38" t="str">
        <f t="shared" si="63"/>
        <v xml:space="preserve"> </v>
      </c>
      <c r="BZ38" t="str">
        <f t="shared" si="64"/>
        <v xml:space="preserve"> </v>
      </c>
      <c r="CA38" t="str">
        <f t="shared" si="65"/>
        <v xml:space="preserve"> </v>
      </c>
      <c r="CB38" t="str">
        <f t="shared" si="66"/>
        <v xml:space="preserve"> </v>
      </c>
      <c r="CC38" t="str">
        <f t="shared" si="67"/>
        <v xml:space="preserve"> </v>
      </c>
      <c r="CD38" t="str">
        <f t="shared" si="68"/>
        <v xml:space="preserve"> </v>
      </c>
      <c r="CE38" t="str">
        <f t="shared" si="69"/>
        <v xml:space="preserve"> </v>
      </c>
      <c r="CF38" t="str">
        <f t="shared" si="70"/>
        <v xml:space="preserve"> </v>
      </c>
      <c r="CG38" t="str">
        <f t="shared" si="71"/>
        <v xml:space="preserve"> </v>
      </c>
      <c r="CH38" t="str">
        <f t="shared" si="72"/>
        <v xml:space="preserve"> </v>
      </c>
      <c r="CI38" t="str">
        <f t="shared" si="73"/>
        <v xml:space="preserve"> </v>
      </c>
      <c r="CJ38" t="str">
        <f t="shared" si="74"/>
        <v xml:space="preserve"> </v>
      </c>
      <c r="CK38" t="str">
        <f t="shared" si="75"/>
        <v xml:space="preserve"> </v>
      </c>
      <c r="CL38" t="str">
        <f t="shared" si="76"/>
        <v xml:space="preserve"> </v>
      </c>
      <c r="CM38" t="str">
        <f t="shared" si="77"/>
        <v xml:space="preserve"> </v>
      </c>
      <c r="CN38" t="str">
        <f t="shared" si="78"/>
        <v xml:space="preserve"> </v>
      </c>
      <c r="CO38" t="str">
        <f t="shared" si="79"/>
        <v xml:space="preserve"> </v>
      </c>
      <c r="CP38" t="str">
        <f t="shared" si="80"/>
        <v xml:space="preserve"> </v>
      </c>
      <c r="CQ38" t="str">
        <f t="shared" si="81"/>
        <v xml:space="preserve"> </v>
      </c>
    </row>
    <row r="39" spans="2:95">
      <c r="B39" s="3"/>
      <c r="C39" s="2"/>
      <c r="D39" s="35"/>
      <c r="E39" s="2"/>
      <c r="F39" s="36">
        <f t="shared" si="3"/>
        <v>0</v>
      </c>
      <c r="G39" s="37">
        <v>0</v>
      </c>
      <c r="H39" s="2"/>
      <c r="I39" s="2"/>
      <c r="J39" s="54"/>
      <c r="K39" s="2"/>
      <c r="O39" t="str">
        <f t="shared" si="82"/>
        <v xml:space="preserve"> </v>
      </c>
      <c r="P39" t="str">
        <f t="shared" si="83"/>
        <v xml:space="preserve"> </v>
      </c>
      <c r="Q39" t="str">
        <f t="shared" si="6"/>
        <v xml:space="preserve"> </v>
      </c>
      <c r="R39" t="str">
        <f t="shared" si="6"/>
        <v xml:space="preserve"> </v>
      </c>
      <c r="S39" t="str">
        <f t="shared" si="7"/>
        <v xml:space="preserve"> </v>
      </c>
      <c r="T39" t="str">
        <f t="shared" si="7"/>
        <v xml:space="preserve"> </v>
      </c>
      <c r="U39" t="str">
        <f t="shared" si="8"/>
        <v xml:space="preserve"> </v>
      </c>
      <c r="V39" t="str">
        <f t="shared" si="9"/>
        <v xml:space="preserve"> </v>
      </c>
      <c r="W39" t="str">
        <f t="shared" si="10"/>
        <v xml:space="preserve"> </v>
      </c>
      <c r="X39" t="str">
        <f t="shared" si="11"/>
        <v xml:space="preserve"> </v>
      </c>
      <c r="Y39" t="str">
        <f t="shared" si="12"/>
        <v xml:space="preserve"> </v>
      </c>
      <c r="Z39" t="str">
        <f t="shared" si="13"/>
        <v xml:space="preserve"> </v>
      </c>
      <c r="AA39" t="str">
        <f t="shared" si="14"/>
        <v xml:space="preserve"> </v>
      </c>
      <c r="AB39" t="str">
        <f t="shared" si="15"/>
        <v xml:space="preserve"> </v>
      </c>
      <c r="AC39" t="str">
        <f t="shared" si="16"/>
        <v xml:space="preserve"> </v>
      </c>
      <c r="AD39" t="str">
        <f t="shared" si="17"/>
        <v xml:space="preserve"> </v>
      </c>
      <c r="AE39" t="str">
        <f t="shared" si="18"/>
        <v xml:space="preserve"> </v>
      </c>
      <c r="AF39" t="str">
        <f t="shared" si="19"/>
        <v xml:space="preserve"> </v>
      </c>
      <c r="AG39" t="str">
        <f t="shared" si="20"/>
        <v xml:space="preserve"> </v>
      </c>
      <c r="AH39" t="str">
        <f t="shared" si="21"/>
        <v xml:space="preserve"> </v>
      </c>
      <c r="AI39" t="str">
        <f t="shared" si="22"/>
        <v xml:space="preserve"> </v>
      </c>
      <c r="AJ39" t="str">
        <f t="shared" si="23"/>
        <v xml:space="preserve"> </v>
      </c>
      <c r="AK39" t="str">
        <f t="shared" si="24"/>
        <v xml:space="preserve"> </v>
      </c>
      <c r="AL39" t="str">
        <f t="shared" si="25"/>
        <v xml:space="preserve"> </v>
      </c>
      <c r="AM39" t="str">
        <f t="shared" si="26"/>
        <v xml:space="preserve"> </v>
      </c>
      <c r="AN39" t="str">
        <f t="shared" si="27"/>
        <v xml:space="preserve"> </v>
      </c>
      <c r="AO39" t="str">
        <f t="shared" si="28"/>
        <v xml:space="preserve"> </v>
      </c>
      <c r="AP39" t="str">
        <f t="shared" si="29"/>
        <v xml:space="preserve"> </v>
      </c>
      <c r="AQ39" t="str">
        <f t="shared" si="30"/>
        <v xml:space="preserve"> </v>
      </c>
      <c r="AR39" t="str">
        <f t="shared" si="31"/>
        <v xml:space="preserve"> </v>
      </c>
      <c r="AS39" t="str">
        <f t="shared" si="32"/>
        <v xml:space="preserve"> </v>
      </c>
      <c r="AT39" t="str">
        <f t="shared" si="33"/>
        <v xml:space="preserve"> </v>
      </c>
      <c r="AU39" t="str">
        <f t="shared" si="34"/>
        <v xml:space="preserve"> </v>
      </c>
      <c r="AV39" t="str">
        <f t="shared" si="35"/>
        <v xml:space="preserve"> </v>
      </c>
      <c r="AW39" t="str">
        <f t="shared" si="36"/>
        <v xml:space="preserve"> </v>
      </c>
      <c r="AX39" t="str">
        <f t="shared" si="37"/>
        <v xml:space="preserve"> </v>
      </c>
      <c r="AY39" t="str">
        <f t="shared" si="38"/>
        <v xml:space="preserve"> </v>
      </c>
      <c r="AZ39" t="str">
        <f t="shared" si="39"/>
        <v xml:space="preserve"> </v>
      </c>
      <c r="BA39" t="str">
        <f t="shared" si="40"/>
        <v xml:space="preserve"> </v>
      </c>
      <c r="BB39" t="str">
        <f t="shared" si="41"/>
        <v xml:space="preserve"> </v>
      </c>
      <c r="BD39" t="str">
        <f t="shared" si="42"/>
        <v xml:space="preserve"> </v>
      </c>
      <c r="BE39" t="str">
        <f t="shared" si="43"/>
        <v xml:space="preserve"> </v>
      </c>
      <c r="BF39" t="str">
        <f t="shared" si="44"/>
        <v xml:space="preserve"> </v>
      </c>
      <c r="BG39" t="str">
        <f t="shared" si="45"/>
        <v xml:space="preserve"> </v>
      </c>
      <c r="BH39" t="str">
        <f t="shared" si="46"/>
        <v xml:space="preserve"> </v>
      </c>
      <c r="BI39" t="str">
        <f t="shared" si="47"/>
        <v xml:space="preserve"> </v>
      </c>
      <c r="BJ39" t="str">
        <f t="shared" si="48"/>
        <v xml:space="preserve"> </v>
      </c>
      <c r="BK39" t="str">
        <f t="shared" si="49"/>
        <v xml:space="preserve"> </v>
      </c>
      <c r="BL39" t="str">
        <f t="shared" si="50"/>
        <v xml:space="preserve"> </v>
      </c>
      <c r="BM39" t="str">
        <f t="shared" si="51"/>
        <v xml:space="preserve"> </v>
      </c>
      <c r="BN39" t="str">
        <f t="shared" si="52"/>
        <v xml:space="preserve"> </v>
      </c>
      <c r="BO39" t="str">
        <f t="shared" si="53"/>
        <v xml:space="preserve"> </v>
      </c>
      <c r="BP39" t="str">
        <f t="shared" si="54"/>
        <v xml:space="preserve"> </v>
      </c>
      <c r="BQ39" t="str">
        <f t="shared" si="55"/>
        <v xml:space="preserve"> </v>
      </c>
      <c r="BR39" t="str">
        <f t="shared" si="56"/>
        <v xml:space="preserve"> </v>
      </c>
      <c r="BS39" t="str">
        <f t="shared" si="57"/>
        <v xml:space="preserve"> </v>
      </c>
      <c r="BT39" t="str">
        <f t="shared" si="58"/>
        <v xml:space="preserve"> </v>
      </c>
      <c r="BU39" t="str">
        <f t="shared" si="59"/>
        <v xml:space="preserve"> </v>
      </c>
      <c r="BV39" t="str">
        <f t="shared" si="60"/>
        <v xml:space="preserve"> </v>
      </c>
      <c r="BW39" t="str">
        <f t="shared" si="61"/>
        <v xml:space="preserve"> </v>
      </c>
      <c r="BX39" t="str">
        <f t="shared" si="62"/>
        <v xml:space="preserve"> </v>
      </c>
      <c r="BY39" t="str">
        <f t="shared" si="63"/>
        <v xml:space="preserve"> </v>
      </c>
      <c r="BZ39" t="str">
        <f t="shared" si="64"/>
        <v xml:space="preserve"> </v>
      </c>
      <c r="CA39" t="str">
        <f t="shared" si="65"/>
        <v xml:space="preserve"> </v>
      </c>
      <c r="CB39" t="str">
        <f t="shared" si="66"/>
        <v xml:space="preserve"> </v>
      </c>
      <c r="CC39" t="str">
        <f t="shared" si="67"/>
        <v xml:space="preserve"> </v>
      </c>
      <c r="CD39" t="str">
        <f t="shared" si="68"/>
        <v xml:space="preserve"> </v>
      </c>
      <c r="CE39" t="str">
        <f t="shared" si="69"/>
        <v xml:space="preserve"> </v>
      </c>
      <c r="CF39" t="str">
        <f t="shared" si="70"/>
        <v xml:space="preserve"> </v>
      </c>
      <c r="CG39" t="str">
        <f t="shared" si="71"/>
        <v xml:space="preserve"> </v>
      </c>
      <c r="CH39" t="str">
        <f t="shared" si="72"/>
        <v xml:space="preserve"> </v>
      </c>
      <c r="CI39" t="str">
        <f t="shared" si="73"/>
        <v xml:space="preserve"> </v>
      </c>
      <c r="CJ39" t="str">
        <f t="shared" si="74"/>
        <v xml:space="preserve"> </v>
      </c>
      <c r="CK39" t="str">
        <f t="shared" si="75"/>
        <v xml:space="preserve"> </v>
      </c>
      <c r="CL39" t="str">
        <f t="shared" si="76"/>
        <v xml:space="preserve"> </v>
      </c>
      <c r="CM39" t="str">
        <f t="shared" si="77"/>
        <v xml:space="preserve"> </v>
      </c>
      <c r="CN39" t="str">
        <f t="shared" si="78"/>
        <v xml:space="preserve"> </v>
      </c>
      <c r="CO39" t="str">
        <f t="shared" si="79"/>
        <v xml:space="preserve"> </v>
      </c>
      <c r="CP39" t="str">
        <f t="shared" si="80"/>
        <v xml:space="preserve"> </v>
      </c>
      <c r="CQ39" t="str">
        <f t="shared" si="81"/>
        <v xml:space="preserve"> </v>
      </c>
    </row>
    <row r="40" spans="2:95">
      <c r="B40" s="3"/>
      <c r="C40" s="2"/>
      <c r="D40" s="35"/>
      <c r="E40" s="2"/>
      <c r="F40" s="36">
        <f t="shared" si="3"/>
        <v>0</v>
      </c>
      <c r="G40" s="37">
        <v>0</v>
      </c>
      <c r="H40" s="2"/>
      <c r="I40" s="2"/>
      <c r="J40" s="54"/>
      <c r="K40" s="2"/>
      <c r="O40" t="str">
        <f t="shared" si="82"/>
        <v xml:space="preserve"> </v>
      </c>
      <c r="P40" t="str">
        <f t="shared" si="83"/>
        <v xml:space="preserve"> </v>
      </c>
      <c r="Q40" t="str">
        <f t="shared" si="6"/>
        <v xml:space="preserve"> </v>
      </c>
      <c r="R40" t="str">
        <f t="shared" si="6"/>
        <v xml:space="preserve"> </v>
      </c>
      <c r="S40" t="str">
        <f t="shared" si="7"/>
        <v xml:space="preserve"> </v>
      </c>
      <c r="T40" t="str">
        <f t="shared" si="7"/>
        <v xml:space="preserve"> </v>
      </c>
      <c r="U40" t="str">
        <f t="shared" si="8"/>
        <v xml:space="preserve"> </v>
      </c>
      <c r="V40" t="str">
        <f t="shared" si="9"/>
        <v xml:space="preserve"> </v>
      </c>
      <c r="W40" t="str">
        <f t="shared" si="10"/>
        <v xml:space="preserve"> </v>
      </c>
      <c r="X40" t="str">
        <f t="shared" si="11"/>
        <v xml:space="preserve"> </v>
      </c>
      <c r="Y40" t="str">
        <f t="shared" si="12"/>
        <v xml:space="preserve"> </v>
      </c>
      <c r="Z40" t="str">
        <f t="shared" si="13"/>
        <v xml:space="preserve"> </v>
      </c>
      <c r="AA40" t="str">
        <f t="shared" si="14"/>
        <v xml:space="preserve"> </v>
      </c>
      <c r="AB40" t="str">
        <f t="shared" si="15"/>
        <v xml:space="preserve"> </v>
      </c>
      <c r="AC40" t="str">
        <f t="shared" si="16"/>
        <v xml:space="preserve"> </v>
      </c>
      <c r="AD40" t="str">
        <f t="shared" si="17"/>
        <v xml:space="preserve"> </v>
      </c>
      <c r="AE40" t="str">
        <f t="shared" si="18"/>
        <v xml:space="preserve"> </v>
      </c>
      <c r="AF40" t="str">
        <f t="shared" si="19"/>
        <v xml:space="preserve"> </v>
      </c>
      <c r="AG40" t="str">
        <f t="shared" si="20"/>
        <v xml:space="preserve"> </v>
      </c>
      <c r="AH40" t="str">
        <f t="shared" si="21"/>
        <v xml:space="preserve"> </v>
      </c>
      <c r="AI40" t="str">
        <f t="shared" si="22"/>
        <v xml:space="preserve"> </v>
      </c>
      <c r="AJ40" t="str">
        <f t="shared" si="23"/>
        <v xml:space="preserve"> </v>
      </c>
      <c r="AK40" t="str">
        <f t="shared" si="24"/>
        <v xml:space="preserve"> </v>
      </c>
      <c r="AL40" t="str">
        <f t="shared" si="25"/>
        <v xml:space="preserve"> </v>
      </c>
      <c r="AM40" t="str">
        <f t="shared" si="26"/>
        <v xml:space="preserve"> </v>
      </c>
      <c r="AN40" t="str">
        <f t="shared" si="27"/>
        <v xml:space="preserve"> </v>
      </c>
      <c r="AO40" t="str">
        <f t="shared" si="28"/>
        <v xml:space="preserve"> </v>
      </c>
      <c r="AP40" t="str">
        <f t="shared" si="29"/>
        <v xml:space="preserve"> </v>
      </c>
      <c r="AQ40" t="str">
        <f t="shared" si="30"/>
        <v xml:space="preserve"> </v>
      </c>
      <c r="AR40" t="str">
        <f t="shared" si="31"/>
        <v xml:space="preserve"> </v>
      </c>
      <c r="AS40" t="str">
        <f t="shared" si="32"/>
        <v xml:space="preserve"> </v>
      </c>
      <c r="AT40" t="str">
        <f t="shared" si="33"/>
        <v xml:space="preserve"> </v>
      </c>
      <c r="AU40" t="str">
        <f t="shared" si="34"/>
        <v xml:space="preserve"> </v>
      </c>
      <c r="AV40" t="str">
        <f t="shared" si="35"/>
        <v xml:space="preserve"> </v>
      </c>
      <c r="AW40" t="str">
        <f t="shared" si="36"/>
        <v xml:space="preserve"> </v>
      </c>
      <c r="AX40" t="str">
        <f t="shared" si="37"/>
        <v xml:space="preserve"> </v>
      </c>
      <c r="AY40" t="str">
        <f t="shared" si="38"/>
        <v xml:space="preserve"> </v>
      </c>
      <c r="AZ40" t="str">
        <f t="shared" si="39"/>
        <v xml:space="preserve"> </v>
      </c>
      <c r="BA40" t="str">
        <f t="shared" si="40"/>
        <v xml:space="preserve"> </v>
      </c>
      <c r="BB40" t="str">
        <f t="shared" si="41"/>
        <v xml:space="preserve"> </v>
      </c>
      <c r="BD40" t="str">
        <f t="shared" si="42"/>
        <v xml:space="preserve"> </v>
      </c>
      <c r="BE40" t="str">
        <f t="shared" si="43"/>
        <v xml:space="preserve"> </v>
      </c>
      <c r="BF40" t="str">
        <f t="shared" si="44"/>
        <v xml:space="preserve"> </v>
      </c>
      <c r="BG40" t="str">
        <f t="shared" si="45"/>
        <v xml:space="preserve"> </v>
      </c>
      <c r="BH40" t="str">
        <f t="shared" si="46"/>
        <v xml:space="preserve"> </v>
      </c>
      <c r="BI40" t="str">
        <f t="shared" si="47"/>
        <v xml:space="preserve"> </v>
      </c>
      <c r="BJ40" t="str">
        <f t="shared" si="48"/>
        <v xml:space="preserve"> </v>
      </c>
      <c r="BK40" t="str">
        <f t="shared" si="49"/>
        <v xml:space="preserve"> </v>
      </c>
      <c r="BL40" t="str">
        <f t="shared" si="50"/>
        <v xml:space="preserve"> </v>
      </c>
      <c r="BM40" t="str">
        <f t="shared" si="51"/>
        <v xml:space="preserve"> </v>
      </c>
      <c r="BN40" t="str">
        <f t="shared" si="52"/>
        <v xml:space="preserve"> </v>
      </c>
      <c r="BO40" t="str">
        <f t="shared" si="53"/>
        <v xml:space="preserve"> </v>
      </c>
      <c r="BP40" t="str">
        <f t="shared" si="54"/>
        <v xml:space="preserve"> </v>
      </c>
      <c r="BQ40" t="str">
        <f t="shared" si="55"/>
        <v xml:space="preserve"> </v>
      </c>
      <c r="BR40" t="str">
        <f t="shared" si="56"/>
        <v xml:space="preserve"> </v>
      </c>
      <c r="BS40" t="str">
        <f t="shared" si="57"/>
        <v xml:space="preserve"> </v>
      </c>
      <c r="BT40" t="str">
        <f t="shared" si="58"/>
        <v xml:space="preserve"> </v>
      </c>
      <c r="BU40" t="str">
        <f t="shared" si="59"/>
        <v xml:space="preserve"> </v>
      </c>
      <c r="BV40" t="str">
        <f t="shared" si="60"/>
        <v xml:space="preserve"> </v>
      </c>
      <c r="BW40" t="str">
        <f t="shared" si="61"/>
        <v xml:space="preserve"> </v>
      </c>
      <c r="BX40" t="str">
        <f t="shared" si="62"/>
        <v xml:space="preserve"> </v>
      </c>
      <c r="BY40" t="str">
        <f t="shared" si="63"/>
        <v xml:space="preserve"> </v>
      </c>
      <c r="BZ40" t="str">
        <f t="shared" si="64"/>
        <v xml:space="preserve"> </v>
      </c>
      <c r="CA40" t="str">
        <f t="shared" si="65"/>
        <v xml:space="preserve"> </v>
      </c>
      <c r="CB40" t="str">
        <f t="shared" si="66"/>
        <v xml:space="preserve"> </v>
      </c>
      <c r="CC40" t="str">
        <f t="shared" si="67"/>
        <v xml:space="preserve"> </v>
      </c>
      <c r="CD40" t="str">
        <f t="shared" si="68"/>
        <v xml:space="preserve"> </v>
      </c>
      <c r="CE40" t="str">
        <f t="shared" si="69"/>
        <v xml:space="preserve"> </v>
      </c>
      <c r="CF40" t="str">
        <f t="shared" si="70"/>
        <v xml:space="preserve"> </v>
      </c>
      <c r="CG40" t="str">
        <f t="shared" si="71"/>
        <v xml:space="preserve"> </v>
      </c>
      <c r="CH40" t="str">
        <f t="shared" si="72"/>
        <v xml:space="preserve"> </v>
      </c>
      <c r="CI40" t="str">
        <f t="shared" si="73"/>
        <v xml:space="preserve"> </v>
      </c>
      <c r="CJ40" t="str">
        <f t="shared" si="74"/>
        <v xml:space="preserve"> </v>
      </c>
      <c r="CK40" t="str">
        <f t="shared" si="75"/>
        <v xml:space="preserve"> </v>
      </c>
      <c r="CL40" t="str">
        <f t="shared" si="76"/>
        <v xml:space="preserve"> </v>
      </c>
      <c r="CM40" t="str">
        <f t="shared" si="77"/>
        <v xml:space="preserve"> </v>
      </c>
      <c r="CN40" t="str">
        <f t="shared" si="78"/>
        <v xml:space="preserve"> </v>
      </c>
      <c r="CO40" t="str">
        <f t="shared" si="79"/>
        <v xml:space="preserve"> </v>
      </c>
      <c r="CP40" t="str">
        <f t="shared" si="80"/>
        <v xml:space="preserve"> </v>
      </c>
      <c r="CQ40" t="str">
        <f t="shared" si="81"/>
        <v xml:space="preserve"> </v>
      </c>
    </row>
    <row r="41" spans="2:95">
      <c r="B41" s="3"/>
      <c r="C41" s="2"/>
      <c r="D41" s="35"/>
      <c r="E41" s="2"/>
      <c r="F41" s="36">
        <f t="shared" si="3"/>
        <v>0</v>
      </c>
      <c r="G41" s="37">
        <v>0</v>
      </c>
      <c r="H41" s="2"/>
      <c r="I41" s="2"/>
      <c r="J41" s="54"/>
      <c r="K41" s="2"/>
      <c r="O41" t="str">
        <f t="shared" si="82"/>
        <v xml:space="preserve"> </v>
      </c>
      <c r="P41" t="str">
        <f t="shared" si="83"/>
        <v xml:space="preserve"> </v>
      </c>
      <c r="Q41" t="str">
        <f t="shared" si="6"/>
        <v xml:space="preserve"> </v>
      </c>
      <c r="R41" t="str">
        <f t="shared" si="6"/>
        <v xml:space="preserve"> </v>
      </c>
      <c r="S41" t="str">
        <f t="shared" si="7"/>
        <v xml:space="preserve"> </v>
      </c>
      <c r="T41" t="str">
        <f t="shared" si="7"/>
        <v xml:space="preserve"> </v>
      </c>
      <c r="U41" t="str">
        <f t="shared" si="8"/>
        <v xml:space="preserve"> </v>
      </c>
      <c r="V41" t="str">
        <f t="shared" si="9"/>
        <v xml:space="preserve"> </v>
      </c>
      <c r="W41" t="str">
        <f t="shared" si="10"/>
        <v xml:space="preserve"> </v>
      </c>
      <c r="X41" t="str">
        <f t="shared" si="11"/>
        <v xml:space="preserve"> </v>
      </c>
      <c r="Y41" t="str">
        <f t="shared" si="12"/>
        <v xml:space="preserve"> </v>
      </c>
      <c r="Z41" t="str">
        <f t="shared" si="13"/>
        <v xml:space="preserve"> </v>
      </c>
      <c r="AA41" t="str">
        <f t="shared" si="14"/>
        <v xml:space="preserve"> </v>
      </c>
      <c r="AB41" t="str">
        <f t="shared" si="15"/>
        <v xml:space="preserve"> </v>
      </c>
      <c r="AC41" t="str">
        <f t="shared" si="16"/>
        <v xml:space="preserve"> </v>
      </c>
      <c r="AD41" t="str">
        <f t="shared" si="17"/>
        <v xml:space="preserve"> </v>
      </c>
      <c r="AE41" t="str">
        <f t="shared" si="18"/>
        <v xml:space="preserve"> </v>
      </c>
      <c r="AF41" t="str">
        <f t="shared" si="19"/>
        <v xml:space="preserve"> </v>
      </c>
      <c r="AG41" t="str">
        <f t="shared" si="20"/>
        <v xml:space="preserve"> </v>
      </c>
      <c r="AH41" t="str">
        <f t="shared" si="21"/>
        <v xml:space="preserve"> </v>
      </c>
      <c r="AI41" t="str">
        <f t="shared" si="22"/>
        <v xml:space="preserve"> </v>
      </c>
      <c r="AJ41" t="str">
        <f t="shared" si="23"/>
        <v xml:space="preserve"> </v>
      </c>
      <c r="AK41" t="str">
        <f t="shared" si="24"/>
        <v xml:space="preserve"> </v>
      </c>
      <c r="AL41" t="str">
        <f t="shared" si="25"/>
        <v xml:space="preserve"> </v>
      </c>
      <c r="AM41" t="str">
        <f t="shared" si="26"/>
        <v xml:space="preserve"> </v>
      </c>
      <c r="AN41" t="str">
        <f t="shared" si="27"/>
        <v xml:space="preserve"> </v>
      </c>
      <c r="AO41" t="str">
        <f t="shared" si="28"/>
        <v xml:space="preserve"> </v>
      </c>
      <c r="AP41" t="str">
        <f t="shared" si="29"/>
        <v xml:space="preserve"> </v>
      </c>
      <c r="AQ41" t="str">
        <f t="shared" si="30"/>
        <v xml:space="preserve"> </v>
      </c>
      <c r="AR41" t="str">
        <f t="shared" si="31"/>
        <v xml:space="preserve"> </v>
      </c>
      <c r="AS41" t="str">
        <f t="shared" si="32"/>
        <v xml:space="preserve"> </v>
      </c>
      <c r="AT41" t="str">
        <f t="shared" si="33"/>
        <v xml:space="preserve"> </v>
      </c>
      <c r="AU41" t="str">
        <f t="shared" si="34"/>
        <v xml:space="preserve"> </v>
      </c>
      <c r="AV41" t="str">
        <f t="shared" si="35"/>
        <v xml:space="preserve"> </v>
      </c>
      <c r="AW41" t="str">
        <f t="shared" si="36"/>
        <v xml:space="preserve"> </v>
      </c>
      <c r="AX41" t="str">
        <f t="shared" si="37"/>
        <v xml:space="preserve"> </v>
      </c>
      <c r="AY41" t="str">
        <f t="shared" si="38"/>
        <v xml:space="preserve"> </v>
      </c>
      <c r="AZ41" t="str">
        <f t="shared" si="39"/>
        <v xml:space="preserve"> </v>
      </c>
      <c r="BA41" t="str">
        <f t="shared" si="40"/>
        <v xml:space="preserve"> </v>
      </c>
      <c r="BB41" t="str">
        <f t="shared" si="41"/>
        <v xml:space="preserve"> </v>
      </c>
      <c r="BD41" t="str">
        <f t="shared" si="42"/>
        <v xml:space="preserve"> </v>
      </c>
      <c r="BE41" t="str">
        <f t="shared" si="43"/>
        <v xml:space="preserve"> </v>
      </c>
      <c r="BF41" t="str">
        <f t="shared" si="44"/>
        <v xml:space="preserve"> </v>
      </c>
      <c r="BG41" t="str">
        <f t="shared" si="45"/>
        <v xml:space="preserve"> </v>
      </c>
      <c r="BH41" t="str">
        <f t="shared" si="46"/>
        <v xml:space="preserve"> </v>
      </c>
      <c r="BI41" t="str">
        <f t="shared" si="47"/>
        <v xml:space="preserve"> </v>
      </c>
      <c r="BJ41" t="str">
        <f t="shared" si="48"/>
        <v xml:space="preserve"> </v>
      </c>
      <c r="BK41" t="str">
        <f t="shared" si="49"/>
        <v xml:space="preserve"> </v>
      </c>
      <c r="BL41" t="str">
        <f t="shared" si="50"/>
        <v xml:space="preserve"> </v>
      </c>
      <c r="BM41" t="str">
        <f t="shared" si="51"/>
        <v xml:space="preserve"> </v>
      </c>
      <c r="BN41" t="str">
        <f t="shared" si="52"/>
        <v xml:space="preserve"> </v>
      </c>
      <c r="BO41" t="str">
        <f t="shared" si="53"/>
        <v xml:space="preserve"> </v>
      </c>
      <c r="BP41" t="str">
        <f t="shared" si="54"/>
        <v xml:space="preserve"> </v>
      </c>
      <c r="BQ41" t="str">
        <f t="shared" si="55"/>
        <v xml:space="preserve"> </v>
      </c>
      <c r="BR41" t="str">
        <f t="shared" si="56"/>
        <v xml:space="preserve"> </v>
      </c>
      <c r="BS41" t="str">
        <f t="shared" si="57"/>
        <v xml:space="preserve"> </v>
      </c>
      <c r="BT41" t="str">
        <f t="shared" si="58"/>
        <v xml:space="preserve"> </v>
      </c>
      <c r="BU41" t="str">
        <f t="shared" si="59"/>
        <v xml:space="preserve"> </v>
      </c>
      <c r="BV41" t="str">
        <f t="shared" si="60"/>
        <v xml:space="preserve"> </v>
      </c>
      <c r="BW41" t="str">
        <f t="shared" si="61"/>
        <v xml:space="preserve"> </v>
      </c>
      <c r="BX41" t="str">
        <f t="shared" si="62"/>
        <v xml:space="preserve"> </v>
      </c>
      <c r="BY41" t="str">
        <f t="shared" si="63"/>
        <v xml:space="preserve"> </v>
      </c>
      <c r="BZ41" t="str">
        <f t="shared" si="64"/>
        <v xml:space="preserve"> </v>
      </c>
      <c r="CA41" t="str">
        <f t="shared" si="65"/>
        <v xml:space="preserve"> </v>
      </c>
      <c r="CB41" t="str">
        <f t="shared" si="66"/>
        <v xml:space="preserve"> </v>
      </c>
      <c r="CC41" t="str">
        <f t="shared" si="67"/>
        <v xml:space="preserve"> </v>
      </c>
      <c r="CD41" t="str">
        <f t="shared" si="68"/>
        <v xml:space="preserve"> </v>
      </c>
      <c r="CE41" t="str">
        <f t="shared" si="69"/>
        <v xml:space="preserve"> </v>
      </c>
      <c r="CF41" t="str">
        <f t="shared" si="70"/>
        <v xml:space="preserve"> </v>
      </c>
      <c r="CG41" t="str">
        <f t="shared" si="71"/>
        <v xml:space="preserve"> </v>
      </c>
      <c r="CH41" t="str">
        <f t="shared" si="72"/>
        <v xml:space="preserve"> </v>
      </c>
      <c r="CI41" t="str">
        <f t="shared" si="73"/>
        <v xml:space="preserve"> </v>
      </c>
      <c r="CJ41" t="str">
        <f t="shared" si="74"/>
        <v xml:space="preserve"> </v>
      </c>
      <c r="CK41" t="str">
        <f t="shared" si="75"/>
        <v xml:space="preserve"> </v>
      </c>
      <c r="CL41" t="str">
        <f t="shared" si="76"/>
        <v xml:space="preserve"> </v>
      </c>
      <c r="CM41" t="str">
        <f t="shared" si="77"/>
        <v xml:space="preserve"> </v>
      </c>
      <c r="CN41" t="str">
        <f t="shared" si="78"/>
        <v xml:space="preserve"> </v>
      </c>
      <c r="CO41" t="str">
        <f t="shared" si="79"/>
        <v xml:space="preserve"> </v>
      </c>
      <c r="CP41" t="str">
        <f t="shared" si="80"/>
        <v xml:space="preserve"> </v>
      </c>
      <c r="CQ41" t="str">
        <f t="shared" si="81"/>
        <v xml:space="preserve"> </v>
      </c>
    </row>
    <row r="42" spans="2:95">
      <c r="B42" s="3"/>
      <c r="C42" s="2"/>
      <c r="D42" s="35"/>
      <c r="E42" s="2"/>
      <c r="F42" s="36">
        <f t="shared" si="3"/>
        <v>0</v>
      </c>
      <c r="G42" s="37">
        <v>0</v>
      </c>
      <c r="H42" s="2"/>
      <c r="I42" s="2"/>
      <c r="J42" s="54"/>
      <c r="K42" s="2"/>
      <c r="O42" t="str">
        <f t="shared" si="82"/>
        <v xml:space="preserve"> </v>
      </c>
      <c r="P42" t="str">
        <f t="shared" si="83"/>
        <v xml:space="preserve"> </v>
      </c>
      <c r="Q42" t="str">
        <f t="shared" si="6"/>
        <v xml:space="preserve"> </v>
      </c>
      <c r="R42" t="str">
        <f t="shared" si="6"/>
        <v xml:space="preserve"> </v>
      </c>
      <c r="S42" t="str">
        <f t="shared" si="7"/>
        <v xml:space="preserve"> </v>
      </c>
      <c r="T42" t="str">
        <f t="shared" si="7"/>
        <v xml:space="preserve"> </v>
      </c>
      <c r="U42" t="str">
        <f t="shared" si="8"/>
        <v xml:space="preserve"> </v>
      </c>
      <c r="V42" t="str">
        <f t="shared" si="9"/>
        <v xml:space="preserve"> </v>
      </c>
      <c r="W42" t="str">
        <f t="shared" si="10"/>
        <v xml:space="preserve"> </v>
      </c>
      <c r="X42" t="str">
        <f t="shared" si="11"/>
        <v xml:space="preserve"> </v>
      </c>
      <c r="Y42" t="str">
        <f t="shared" si="12"/>
        <v xml:space="preserve"> </v>
      </c>
      <c r="Z42" t="str">
        <f t="shared" si="13"/>
        <v xml:space="preserve"> </v>
      </c>
      <c r="AA42" t="str">
        <f t="shared" si="14"/>
        <v xml:space="preserve"> </v>
      </c>
      <c r="AB42" t="str">
        <f t="shared" si="15"/>
        <v xml:space="preserve"> </v>
      </c>
      <c r="AC42" t="str">
        <f t="shared" si="16"/>
        <v xml:space="preserve"> </v>
      </c>
      <c r="AD42" t="str">
        <f t="shared" si="17"/>
        <v xml:space="preserve"> </v>
      </c>
      <c r="AE42" t="str">
        <f t="shared" si="18"/>
        <v xml:space="preserve"> </v>
      </c>
      <c r="AF42" t="str">
        <f t="shared" si="19"/>
        <v xml:space="preserve"> </v>
      </c>
      <c r="AG42" t="str">
        <f t="shared" si="20"/>
        <v xml:space="preserve"> </v>
      </c>
      <c r="AH42" t="str">
        <f t="shared" si="21"/>
        <v xml:space="preserve"> </v>
      </c>
      <c r="AI42" t="str">
        <f t="shared" si="22"/>
        <v xml:space="preserve"> </v>
      </c>
      <c r="AJ42" t="str">
        <f t="shared" si="23"/>
        <v xml:space="preserve"> </v>
      </c>
      <c r="AK42" t="str">
        <f t="shared" si="24"/>
        <v xml:space="preserve"> </v>
      </c>
      <c r="AL42" t="str">
        <f t="shared" si="25"/>
        <v xml:space="preserve"> </v>
      </c>
      <c r="AM42" t="str">
        <f t="shared" si="26"/>
        <v xml:space="preserve"> </v>
      </c>
      <c r="AN42" t="str">
        <f t="shared" si="27"/>
        <v xml:space="preserve"> </v>
      </c>
      <c r="AO42" t="str">
        <f t="shared" si="28"/>
        <v xml:space="preserve"> </v>
      </c>
      <c r="AP42" t="str">
        <f t="shared" si="29"/>
        <v xml:space="preserve"> </v>
      </c>
      <c r="AQ42" t="str">
        <f t="shared" si="30"/>
        <v xml:space="preserve"> </v>
      </c>
      <c r="AR42" t="str">
        <f t="shared" si="31"/>
        <v xml:space="preserve"> </v>
      </c>
      <c r="AS42" t="str">
        <f t="shared" si="32"/>
        <v xml:space="preserve"> </v>
      </c>
      <c r="AT42" t="str">
        <f t="shared" si="33"/>
        <v xml:space="preserve"> </v>
      </c>
      <c r="AU42" t="str">
        <f t="shared" si="34"/>
        <v xml:space="preserve"> </v>
      </c>
      <c r="AV42" t="str">
        <f t="shared" si="35"/>
        <v xml:space="preserve"> </v>
      </c>
      <c r="AW42" t="str">
        <f t="shared" si="36"/>
        <v xml:space="preserve"> </v>
      </c>
      <c r="AX42" t="str">
        <f t="shared" si="37"/>
        <v xml:space="preserve"> </v>
      </c>
      <c r="AY42" t="str">
        <f t="shared" si="38"/>
        <v xml:space="preserve"> </v>
      </c>
      <c r="AZ42" t="str">
        <f t="shared" si="39"/>
        <v xml:space="preserve"> </v>
      </c>
      <c r="BA42" t="str">
        <f t="shared" si="40"/>
        <v xml:space="preserve"> </v>
      </c>
      <c r="BB42" t="str">
        <f t="shared" si="41"/>
        <v xml:space="preserve"> </v>
      </c>
      <c r="BD42" t="str">
        <f t="shared" si="42"/>
        <v xml:space="preserve"> </v>
      </c>
      <c r="BE42" t="str">
        <f t="shared" si="43"/>
        <v xml:space="preserve"> </v>
      </c>
      <c r="BF42" t="str">
        <f t="shared" si="44"/>
        <v xml:space="preserve"> </v>
      </c>
      <c r="BG42" t="str">
        <f t="shared" si="45"/>
        <v xml:space="preserve"> </v>
      </c>
      <c r="BH42" t="str">
        <f t="shared" si="46"/>
        <v xml:space="preserve"> </v>
      </c>
      <c r="BI42" t="str">
        <f t="shared" si="47"/>
        <v xml:space="preserve"> </v>
      </c>
      <c r="BJ42" t="str">
        <f t="shared" si="48"/>
        <v xml:space="preserve"> </v>
      </c>
      <c r="BK42" t="str">
        <f t="shared" si="49"/>
        <v xml:space="preserve"> </v>
      </c>
      <c r="BL42" t="str">
        <f t="shared" si="50"/>
        <v xml:space="preserve"> </v>
      </c>
      <c r="BM42" t="str">
        <f t="shared" si="51"/>
        <v xml:space="preserve"> </v>
      </c>
      <c r="BN42" t="str">
        <f t="shared" si="52"/>
        <v xml:space="preserve"> </v>
      </c>
      <c r="BO42" t="str">
        <f t="shared" si="53"/>
        <v xml:space="preserve"> </v>
      </c>
      <c r="BP42" t="str">
        <f t="shared" si="54"/>
        <v xml:space="preserve"> </v>
      </c>
      <c r="BQ42" t="str">
        <f t="shared" si="55"/>
        <v xml:space="preserve"> </v>
      </c>
      <c r="BR42" t="str">
        <f t="shared" si="56"/>
        <v xml:space="preserve"> </v>
      </c>
      <c r="BS42" t="str">
        <f t="shared" si="57"/>
        <v xml:space="preserve"> </v>
      </c>
      <c r="BT42" t="str">
        <f t="shared" si="58"/>
        <v xml:space="preserve"> </v>
      </c>
      <c r="BU42" t="str">
        <f t="shared" si="59"/>
        <v xml:space="preserve"> </v>
      </c>
      <c r="BV42" t="str">
        <f t="shared" si="60"/>
        <v xml:space="preserve"> </v>
      </c>
      <c r="BW42" t="str">
        <f t="shared" si="61"/>
        <v xml:space="preserve"> </v>
      </c>
      <c r="BX42" t="str">
        <f t="shared" si="62"/>
        <v xml:space="preserve"> </v>
      </c>
      <c r="BY42" t="str">
        <f t="shared" si="63"/>
        <v xml:space="preserve"> </v>
      </c>
      <c r="BZ42" t="str">
        <f t="shared" si="64"/>
        <v xml:space="preserve"> </v>
      </c>
      <c r="CA42" t="str">
        <f t="shared" si="65"/>
        <v xml:space="preserve"> </v>
      </c>
      <c r="CB42" t="str">
        <f t="shared" si="66"/>
        <v xml:space="preserve"> </v>
      </c>
      <c r="CC42" t="str">
        <f t="shared" si="67"/>
        <v xml:space="preserve"> </v>
      </c>
      <c r="CD42" t="str">
        <f t="shared" si="68"/>
        <v xml:space="preserve"> </v>
      </c>
      <c r="CE42" t="str">
        <f t="shared" si="69"/>
        <v xml:space="preserve"> </v>
      </c>
      <c r="CF42" t="str">
        <f t="shared" si="70"/>
        <v xml:space="preserve"> </v>
      </c>
      <c r="CG42" t="str">
        <f t="shared" si="71"/>
        <v xml:space="preserve"> </v>
      </c>
      <c r="CH42" t="str">
        <f t="shared" si="72"/>
        <v xml:space="preserve"> </v>
      </c>
      <c r="CI42" t="str">
        <f t="shared" si="73"/>
        <v xml:space="preserve"> </v>
      </c>
      <c r="CJ42" t="str">
        <f t="shared" si="74"/>
        <v xml:space="preserve"> </v>
      </c>
      <c r="CK42" t="str">
        <f t="shared" si="75"/>
        <v xml:space="preserve"> </v>
      </c>
      <c r="CL42" t="str">
        <f t="shared" si="76"/>
        <v xml:space="preserve"> </v>
      </c>
      <c r="CM42" t="str">
        <f t="shared" si="77"/>
        <v xml:space="preserve"> </v>
      </c>
      <c r="CN42" t="str">
        <f t="shared" si="78"/>
        <v xml:space="preserve"> </v>
      </c>
      <c r="CO42" t="str">
        <f t="shared" si="79"/>
        <v xml:space="preserve"> </v>
      </c>
      <c r="CP42" t="str">
        <f t="shared" si="80"/>
        <v xml:space="preserve"> </v>
      </c>
      <c r="CQ42" t="str">
        <f t="shared" si="81"/>
        <v xml:space="preserve"> </v>
      </c>
    </row>
    <row r="43" spans="2:95">
      <c r="B43" s="3"/>
      <c r="C43" s="2"/>
      <c r="D43" s="35"/>
      <c r="E43" s="2"/>
      <c r="F43" s="36">
        <f t="shared" si="3"/>
        <v>0</v>
      </c>
      <c r="G43" s="37">
        <v>0</v>
      </c>
      <c r="H43" s="2"/>
      <c r="I43" s="2"/>
      <c r="J43" s="54"/>
      <c r="K43" s="2"/>
      <c r="O43" t="str">
        <f t="shared" si="82"/>
        <v xml:space="preserve"> </v>
      </c>
      <c r="P43" t="str">
        <f t="shared" si="83"/>
        <v xml:space="preserve"> </v>
      </c>
      <c r="Q43" t="str">
        <f t="shared" si="6"/>
        <v xml:space="preserve"> </v>
      </c>
      <c r="R43" t="str">
        <f t="shared" si="6"/>
        <v xml:space="preserve"> </v>
      </c>
      <c r="S43" t="str">
        <f t="shared" si="7"/>
        <v xml:space="preserve"> </v>
      </c>
      <c r="T43" t="str">
        <f t="shared" si="7"/>
        <v xml:space="preserve"> </v>
      </c>
      <c r="U43" t="str">
        <f t="shared" si="8"/>
        <v xml:space="preserve"> </v>
      </c>
      <c r="V43" t="str">
        <f t="shared" si="9"/>
        <v xml:space="preserve"> </v>
      </c>
      <c r="W43" t="str">
        <f t="shared" si="10"/>
        <v xml:space="preserve"> </v>
      </c>
      <c r="X43" t="str">
        <f t="shared" si="11"/>
        <v xml:space="preserve"> </v>
      </c>
      <c r="Y43" t="str">
        <f t="shared" si="12"/>
        <v xml:space="preserve"> </v>
      </c>
      <c r="Z43" t="str">
        <f t="shared" si="13"/>
        <v xml:space="preserve"> </v>
      </c>
      <c r="AA43" t="str">
        <f t="shared" si="14"/>
        <v xml:space="preserve"> </v>
      </c>
      <c r="AB43" t="str">
        <f t="shared" si="15"/>
        <v xml:space="preserve"> </v>
      </c>
      <c r="AC43" t="str">
        <f t="shared" si="16"/>
        <v xml:space="preserve"> </v>
      </c>
      <c r="AD43" t="str">
        <f t="shared" si="17"/>
        <v xml:space="preserve"> </v>
      </c>
      <c r="AE43" t="str">
        <f t="shared" si="18"/>
        <v xml:space="preserve"> </v>
      </c>
      <c r="AF43" t="str">
        <f t="shared" si="19"/>
        <v xml:space="preserve"> </v>
      </c>
      <c r="AG43" t="str">
        <f t="shared" si="20"/>
        <v xml:space="preserve"> </v>
      </c>
      <c r="AH43" t="str">
        <f t="shared" si="21"/>
        <v xml:space="preserve"> </v>
      </c>
      <c r="AI43" t="str">
        <f t="shared" si="22"/>
        <v xml:space="preserve"> </v>
      </c>
      <c r="AJ43" t="str">
        <f t="shared" si="23"/>
        <v xml:space="preserve"> </v>
      </c>
      <c r="AK43" t="str">
        <f t="shared" si="24"/>
        <v xml:space="preserve"> </v>
      </c>
      <c r="AL43" t="str">
        <f t="shared" si="25"/>
        <v xml:space="preserve"> </v>
      </c>
      <c r="AM43" t="str">
        <f t="shared" si="26"/>
        <v xml:space="preserve"> </v>
      </c>
      <c r="AN43" t="str">
        <f t="shared" si="27"/>
        <v xml:space="preserve"> </v>
      </c>
      <c r="AO43" t="str">
        <f t="shared" si="28"/>
        <v xml:space="preserve"> </v>
      </c>
      <c r="AP43" t="str">
        <f t="shared" si="29"/>
        <v xml:space="preserve"> </v>
      </c>
      <c r="AQ43" t="str">
        <f t="shared" si="30"/>
        <v xml:space="preserve"> </v>
      </c>
      <c r="AR43" t="str">
        <f t="shared" si="31"/>
        <v xml:space="preserve"> </v>
      </c>
      <c r="AS43" t="str">
        <f t="shared" si="32"/>
        <v xml:space="preserve"> </v>
      </c>
      <c r="AT43" t="str">
        <f t="shared" si="33"/>
        <v xml:space="preserve"> </v>
      </c>
      <c r="AU43" t="str">
        <f t="shared" si="34"/>
        <v xml:space="preserve"> </v>
      </c>
      <c r="AV43" t="str">
        <f t="shared" si="35"/>
        <v xml:space="preserve"> </v>
      </c>
      <c r="AW43" t="str">
        <f t="shared" si="36"/>
        <v xml:space="preserve"> </v>
      </c>
      <c r="AX43" t="str">
        <f t="shared" si="37"/>
        <v xml:space="preserve"> </v>
      </c>
      <c r="AY43" t="str">
        <f t="shared" si="38"/>
        <v xml:space="preserve"> </v>
      </c>
      <c r="AZ43" t="str">
        <f t="shared" si="39"/>
        <v xml:space="preserve"> </v>
      </c>
      <c r="BA43" t="str">
        <f t="shared" si="40"/>
        <v xml:space="preserve"> </v>
      </c>
      <c r="BB43" t="str">
        <f t="shared" si="41"/>
        <v xml:space="preserve"> </v>
      </c>
      <c r="BD43" t="str">
        <f t="shared" si="42"/>
        <v xml:space="preserve"> </v>
      </c>
      <c r="BE43" t="str">
        <f t="shared" si="43"/>
        <v xml:space="preserve"> </v>
      </c>
      <c r="BF43" t="str">
        <f t="shared" si="44"/>
        <v xml:space="preserve"> </v>
      </c>
      <c r="BG43" t="str">
        <f t="shared" si="45"/>
        <v xml:space="preserve"> </v>
      </c>
      <c r="BH43" t="str">
        <f t="shared" si="46"/>
        <v xml:space="preserve"> </v>
      </c>
      <c r="BI43" t="str">
        <f t="shared" si="47"/>
        <v xml:space="preserve"> </v>
      </c>
      <c r="BJ43" t="str">
        <f t="shared" si="48"/>
        <v xml:space="preserve"> </v>
      </c>
      <c r="BK43" t="str">
        <f t="shared" si="49"/>
        <v xml:space="preserve"> </v>
      </c>
      <c r="BL43" t="str">
        <f t="shared" si="50"/>
        <v xml:space="preserve"> </v>
      </c>
      <c r="BM43" t="str">
        <f t="shared" si="51"/>
        <v xml:space="preserve"> </v>
      </c>
      <c r="BN43" t="str">
        <f t="shared" si="52"/>
        <v xml:space="preserve"> </v>
      </c>
      <c r="BO43" t="str">
        <f t="shared" si="53"/>
        <v xml:space="preserve"> </v>
      </c>
      <c r="BP43" t="str">
        <f t="shared" si="54"/>
        <v xml:space="preserve"> </v>
      </c>
      <c r="BQ43" t="str">
        <f t="shared" si="55"/>
        <v xml:space="preserve"> </v>
      </c>
      <c r="BR43" t="str">
        <f t="shared" si="56"/>
        <v xml:space="preserve"> </v>
      </c>
      <c r="BS43" t="str">
        <f t="shared" si="57"/>
        <v xml:space="preserve"> </v>
      </c>
      <c r="BT43" t="str">
        <f t="shared" si="58"/>
        <v xml:space="preserve"> </v>
      </c>
      <c r="BU43" t="str">
        <f t="shared" si="59"/>
        <v xml:space="preserve"> </v>
      </c>
      <c r="BV43" t="str">
        <f t="shared" si="60"/>
        <v xml:space="preserve"> </v>
      </c>
      <c r="BW43" t="str">
        <f t="shared" si="61"/>
        <v xml:space="preserve"> </v>
      </c>
      <c r="BX43" t="str">
        <f t="shared" si="62"/>
        <v xml:space="preserve"> </v>
      </c>
      <c r="BY43" t="str">
        <f t="shared" si="63"/>
        <v xml:space="preserve"> </v>
      </c>
      <c r="BZ43" t="str">
        <f t="shared" si="64"/>
        <v xml:space="preserve"> </v>
      </c>
      <c r="CA43" t="str">
        <f t="shared" si="65"/>
        <v xml:space="preserve"> </v>
      </c>
      <c r="CB43" t="str">
        <f t="shared" si="66"/>
        <v xml:space="preserve"> </v>
      </c>
      <c r="CC43" t="str">
        <f t="shared" si="67"/>
        <v xml:space="preserve"> </v>
      </c>
      <c r="CD43" t="str">
        <f t="shared" si="68"/>
        <v xml:space="preserve"> </v>
      </c>
      <c r="CE43" t="str">
        <f t="shared" si="69"/>
        <v xml:space="preserve"> </v>
      </c>
      <c r="CF43" t="str">
        <f t="shared" si="70"/>
        <v xml:space="preserve"> </v>
      </c>
      <c r="CG43" t="str">
        <f t="shared" si="71"/>
        <v xml:space="preserve"> </v>
      </c>
      <c r="CH43" t="str">
        <f t="shared" si="72"/>
        <v xml:space="preserve"> </v>
      </c>
      <c r="CI43" t="str">
        <f t="shared" si="73"/>
        <v xml:space="preserve"> </v>
      </c>
      <c r="CJ43" t="str">
        <f t="shared" si="74"/>
        <v xml:space="preserve"> </v>
      </c>
      <c r="CK43" t="str">
        <f t="shared" si="75"/>
        <v xml:space="preserve"> </v>
      </c>
      <c r="CL43" t="str">
        <f t="shared" si="76"/>
        <v xml:space="preserve"> </v>
      </c>
      <c r="CM43" t="str">
        <f t="shared" si="77"/>
        <v xml:space="preserve"> </v>
      </c>
      <c r="CN43" t="str">
        <f t="shared" si="78"/>
        <v xml:space="preserve"> </v>
      </c>
      <c r="CO43" t="str">
        <f t="shared" si="79"/>
        <v xml:space="preserve"> </v>
      </c>
      <c r="CP43" t="str">
        <f t="shared" si="80"/>
        <v xml:space="preserve"> </v>
      </c>
      <c r="CQ43" t="str">
        <f t="shared" si="81"/>
        <v xml:space="preserve"> </v>
      </c>
    </row>
    <row r="44" spans="2:95">
      <c r="B44" s="3"/>
      <c r="C44" s="2"/>
      <c r="D44" s="35"/>
      <c r="E44" s="2"/>
      <c r="F44" s="36">
        <f t="shared" si="3"/>
        <v>0</v>
      </c>
      <c r="G44" s="37">
        <v>0</v>
      </c>
      <c r="H44" s="2"/>
      <c r="I44" s="2"/>
      <c r="J44" s="54"/>
      <c r="K44" s="2"/>
      <c r="O44" t="str">
        <f t="shared" si="82"/>
        <v xml:space="preserve"> </v>
      </c>
      <c r="P44" t="str">
        <f t="shared" si="83"/>
        <v xml:space="preserve"> </v>
      </c>
      <c r="Q44" t="str">
        <f t="shared" si="6"/>
        <v xml:space="preserve"> </v>
      </c>
      <c r="R44" t="str">
        <f t="shared" si="6"/>
        <v xml:space="preserve"> </v>
      </c>
      <c r="S44" t="str">
        <f t="shared" si="7"/>
        <v xml:space="preserve"> </v>
      </c>
      <c r="T44" t="str">
        <f t="shared" si="7"/>
        <v xml:space="preserve"> </v>
      </c>
      <c r="U44" t="str">
        <f t="shared" si="8"/>
        <v xml:space="preserve"> </v>
      </c>
      <c r="V44" t="str">
        <f t="shared" si="9"/>
        <v xml:space="preserve"> </v>
      </c>
      <c r="W44" t="str">
        <f t="shared" si="10"/>
        <v xml:space="preserve"> </v>
      </c>
      <c r="X44" t="str">
        <f t="shared" si="11"/>
        <v xml:space="preserve"> </v>
      </c>
      <c r="Y44" t="str">
        <f t="shared" si="12"/>
        <v xml:space="preserve"> </v>
      </c>
      <c r="Z44" t="str">
        <f t="shared" si="13"/>
        <v xml:space="preserve"> </v>
      </c>
      <c r="AA44" t="str">
        <f t="shared" si="14"/>
        <v xml:space="preserve"> </v>
      </c>
      <c r="AB44" t="str">
        <f t="shared" si="15"/>
        <v xml:space="preserve"> </v>
      </c>
      <c r="AC44" t="str">
        <f t="shared" si="16"/>
        <v xml:space="preserve"> </v>
      </c>
      <c r="AD44" t="str">
        <f t="shared" si="17"/>
        <v xml:space="preserve"> </v>
      </c>
      <c r="AE44" t="str">
        <f t="shared" si="18"/>
        <v xml:space="preserve"> </v>
      </c>
      <c r="AF44" t="str">
        <f t="shared" si="19"/>
        <v xml:space="preserve"> </v>
      </c>
      <c r="AG44" t="str">
        <f t="shared" si="20"/>
        <v xml:space="preserve"> </v>
      </c>
      <c r="AH44" t="str">
        <f t="shared" si="21"/>
        <v xml:space="preserve"> </v>
      </c>
      <c r="AI44" t="str">
        <f t="shared" si="22"/>
        <v xml:space="preserve"> </v>
      </c>
      <c r="AJ44" t="str">
        <f t="shared" si="23"/>
        <v xml:space="preserve"> </v>
      </c>
      <c r="AK44" t="str">
        <f t="shared" si="24"/>
        <v xml:space="preserve"> </v>
      </c>
      <c r="AL44" t="str">
        <f t="shared" si="25"/>
        <v xml:space="preserve"> </v>
      </c>
      <c r="AM44" t="str">
        <f t="shared" si="26"/>
        <v xml:space="preserve"> </v>
      </c>
      <c r="AN44" t="str">
        <f t="shared" si="27"/>
        <v xml:space="preserve"> </v>
      </c>
      <c r="AO44" t="str">
        <f t="shared" si="28"/>
        <v xml:space="preserve"> </v>
      </c>
      <c r="AP44" t="str">
        <f t="shared" si="29"/>
        <v xml:space="preserve"> </v>
      </c>
      <c r="AQ44" t="str">
        <f t="shared" si="30"/>
        <v xml:space="preserve"> </v>
      </c>
      <c r="AR44" t="str">
        <f t="shared" si="31"/>
        <v xml:space="preserve"> </v>
      </c>
      <c r="AS44" t="str">
        <f t="shared" si="32"/>
        <v xml:space="preserve"> </v>
      </c>
      <c r="AT44" t="str">
        <f t="shared" si="33"/>
        <v xml:space="preserve"> </v>
      </c>
      <c r="AU44" t="str">
        <f t="shared" si="34"/>
        <v xml:space="preserve"> </v>
      </c>
      <c r="AV44" t="str">
        <f t="shared" si="35"/>
        <v xml:space="preserve"> </v>
      </c>
      <c r="AW44" t="str">
        <f t="shared" si="36"/>
        <v xml:space="preserve"> </v>
      </c>
      <c r="AX44" t="str">
        <f t="shared" si="37"/>
        <v xml:space="preserve"> </v>
      </c>
      <c r="AY44" t="str">
        <f t="shared" si="38"/>
        <v xml:space="preserve"> </v>
      </c>
      <c r="AZ44" t="str">
        <f t="shared" si="39"/>
        <v xml:space="preserve"> </v>
      </c>
      <c r="BA44" t="str">
        <f t="shared" si="40"/>
        <v xml:space="preserve"> </v>
      </c>
      <c r="BB44" t="str">
        <f t="shared" si="41"/>
        <v xml:space="preserve"> </v>
      </c>
      <c r="BD44" t="str">
        <f t="shared" si="42"/>
        <v xml:space="preserve"> </v>
      </c>
      <c r="BE44" t="str">
        <f t="shared" si="43"/>
        <v xml:space="preserve"> </v>
      </c>
      <c r="BF44" t="str">
        <f t="shared" si="44"/>
        <v xml:space="preserve"> </v>
      </c>
      <c r="BG44" t="str">
        <f t="shared" si="45"/>
        <v xml:space="preserve"> </v>
      </c>
      <c r="BH44" t="str">
        <f t="shared" si="46"/>
        <v xml:space="preserve"> </v>
      </c>
      <c r="BI44" t="str">
        <f t="shared" si="47"/>
        <v xml:space="preserve"> </v>
      </c>
      <c r="BJ44" t="str">
        <f t="shared" si="48"/>
        <v xml:space="preserve"> </v>
      </c>
      <c r="BK44" t="str">
        <f t="shared" si="49"/>
        <v xml:space="preserve"> </v>
      </c>
      <c r="BL44" t="str">
        <f t="shared" si="50"/>
        <v xml:space="preserve"> </v>
      </c>
      <c r="BM44" t="str">
        <f t="shared" si="51"/>
        <v xml:space="preserve"> </v>
      </c>
      <c r="BN44" t="str">
        <f t="shared" si="52"/>
        <v xml:space="preserve"> </v>
      </c>
      <c r="BO44" t="str">
        <f t="shared" si="53"/>
        <v xml:space="preserve"> </v>
      </c>
      <c r="BP44" t="str">
        <f t="shared" si="54"/>
        <v xml:space="preserve"> </v>
      </c>
      <c r="BQ44" t="str">
        <f t="shared" si="55"/>
        <v xml:space="preserve"> </v>
      </c>
      <c r="BR44" t="str">
        <f t="shared" si="56"/>
        <v xml:space="preserve"> </v>
      </c>
      <c r="BS44" t="str">
        <f t="shared" si="57"/>
        <v xml:space="preserve"> </v>
      </c>
      <c r="BT44" t="str">
        <f t="shared" si="58"/>
        <v xml:space="preserve"> </v>
      </c>
      <c r="BU44" t="str">
        <f t="shared" si="59"/>
        <v xml:space="preserve"> </v>
      </c>
      <c r="BV44" t="str">
        <f t="shared" si="60"/>
        <v xml:space="preserve"> </v>
      </c>
      <c r="BW44" t="str">
        <f t="shared" si="61"/>
        <v xml:space="preserve"> </v>
      </c>
      <c r="BX44" t="str">
        <f t="shared" si="62"/>
        <v xml:space="preserve"> </v>
      </c>
      <c r="BY44" t="str">
        <f t="shared" si="63"/>
        <v xml:space="preserve"> </v>
      </c>
      <c r="BZ44" t="str">
        <f t="shared" si="64"/>
        <v xml:space="preserve"> </v>
      </c>
      <c r="CA44" t="str">
        <f t="shared" si="65"/>
        <v xml:space="preserve"> </v>
      </c>
      <c r="CB44" t="str">
        <f t="shared" si="66"/>
        <v xml:space="preserve"> </v>
      </c>
      <c r="CC44" t="str">
        <f t="shared" si="67"/>
        <v xml:space="preserve"> </v>
      </c>
      <c r="CD44" t="str">
        <f t="shared" si="68"/>
        <v xml:space="preserve"> </v>
      </c>
      <c r="CE44" t="str">
        <f t="shared" si="69"/>
        <v xml:space="preserve"> </v>
      </c>
      <c r="CF44" t="str">
        <f t="shared" si="70"/>
        <v xml:space="preserve"> </v>
      </c>
      <c r="CG44" t="str">
        <f t="shared" si="71"/>
        <v xml:space="preserve"> </v>
      </c>
      <c r="CH44" t="str">
        <f t="shared" si="72"/>
        <v xml:space="preserve"> </v>
      </c>
      <c r="CI44" t="str">
        <f t="shared" si="73"/>
        <v xml:space="preserve"> </v>
      </c>
      <c r="CJ44" t="str">
        <f t="shared" si="74"/>
        <v xml:space="preserve"> </v>
      </c>
      <c r="CK44" t="str">
        <f t="shared" si="75"/>
        <v xml:space="preserve"> </v>
      </c>
      <c r="CL44" t="str">
        <f t="shared" si="76"/>
        <v xml:space="preserve"> </v>
      </c>
      <c r="CM44" t="str">
        <f t="shared" si="77"/>
        <v xml:space="preserve"> </v>
      </c>
      <c r="CN44" t="str">
        <f t="shared" si="78"/>
        <v xml:space="preserve"> </v>
      </c>
      <c r="CO44" t="str">
        <f t="shared" si="79"/>
        <v xml:space="preserve"> </v>
      </c>
      <c r="CP44" t="str">
        <f t="shared" si="80"/>
        <v xml:space="preserve"> </v>
      </c>
      <c r="CQ44" t="str">
        <f t="shared" si="81"/>
        <v xml:space="preserve"> </v>
      </c>
    </row>
    <row r="45" spans="2:95">
      <c r="B45" s="3"/>
      <c r="C45" s="2"/>
      <c r="D45" s="35"/>
      <c r="E45" s="2"/>
      <c r="F45" s="36">
        <f t="shared" si="3"/>
        <v>0</v>
      </c>
      <c r="G45" s="37">
        <v>0</v>
      </c>
      <c r="H45" s="2"/>
      <c r="I45" s="2"/>
      <c r="J45" s="54"/>
      <c r="K45" s="2"/>
      <c r="O45" t="str">
        <f t="shared" si="82"/>
        <v xml:space="preserve"> </v>
      </c>
      <c r="P45" t="str">
        <f t="shared" si="83"/>
        <v xml:space="preserve"> </v>
      </c>
      <c r="Q45" t="str">
        <f t="shared" si="6"/>
        <v xml:space="preserve"> </v>
      </c>
      <c r="R45" t="str">
        <f t="shared" si="6"/>
        <v xml:space="preserve"> </v>
      </c>
      <c r="S45" t="str">
        <f t="shared" si="7"/>
        <v xml:space="preserve"> </v>
      </c>
      <c r="T45" t="str">
        <f t="shared" si="7"/>
        <v xml:space="preserve"> </v>
      </c>
      <c r="U45" t="str">
        <f t="shared" si="8"/>
        <v xml:space="preserve"> </v>
      </c>
      <c r="V45" t="str">
        <f t="shared" si="9"/>
        <v xml:space="preserve"> </v>
      </c>
      <c r="W45" t="str">
        <f t="shared" si="10"/>
        <v xml:space="preserve"> </v>
      </c>
      <c r="X45" t="str">
        <f t="shared" si="11"/>
        <v xml:space="preserve"> </v>
      </c>
      <c r="Y45" t="str">
        <f t="shared" si="12"/>
        <v xml:space="preserve"> </v>
      </c>
      <c r="Z45" t="str">
        <f t="shared" si="13"/>
        <v xml:space="preserve"> </v>
      </c>
      <c r="AA45" t="str">
        <f t="shared" si="14"/>
        <v xml:space="preserve"> </v>
      </c>
      <c r="AB45" t="str">
        <f t="shared" si="15"/>
        <v xml:space="preserve"> </v>
      </c>
      <c r="AC45" t="str">
        <f t="shared" si="16"/>
        <v xml:space="preserve"> </v>
      </c>
      <c r="AD45" t="str">
        <f t="shared" si="17"/>
        <v xml:space="preserve"> </v>
      </c>
      <c r="AE45" t="str">
        <f t="shared" si="18"/>
        <v xml:space="preserve"> </v>
      </c>
      <c r="AF45" t="str">
        <f t="shared" si="19"/>
        <v xml:space="preserve"> </v>
      </c>
      <c r="AG45" t="str">
        <f t="shared" si="20"/>
        <v xml:space="preserve"> </v>
      </c>
      <c r="AH45" t="str">
        <f t="shared" si="21"/>
        <v xml:space="preserve"> </v>
      </c>
      <c r="AI45" t="str">
        <f t="shared" si="22"/>
        <v xml:space="preserve"> </v>
      </c>
      <c r="AJ45" t="str">
        <f t="shared" si="23"/>
        <v xml:space="preserve"> </v>
      </c>
      <c r="AK45" t="str">
        <f t="shared" si="24"/>
        <v xml:space="preserve"> </v>
      </c>
      <c r="AL45" t="str">
        <f t="shared" si="25"/>
        <v xml:space="preserve"> </v>
      </c>
      <c r="AM45" t="str">
        <f t="shared" si="26"/>
        <v xml:space="preserve"> </v>
      </c>
      <c r="AN45" t="str">
        <f t="shared" si="27"/>
        <v xml:space="preserve"> </v>
      </c>
      <c r="AO45" t="str">
        <f t="shared" si="28"/>
        <v xml:space="preserve"> </v>
      </c>
      <c r="AP45" t="str">
        <f t="shared" si="29"/>
        <v xml:space="preserve"> </v>
      </c>
      <c r="AQ45" t="str">
        <f t="shared" si="30"/>
        <v xml:space="preserve"> </v>
      </c>
      <c r="AR45" t="str">
        <f t="shared" si="31"/>
        <v xml:space="preserve"> </v>
      </c>
      <c r="AS45" t="str">
        <f t="shared" si="32"/>
        <v xml:space="preserve"> </v>
      </c>
      <c r="AT45" t="str">
        <f t="shared" si="33"/>
        <v xml:space="preserve"> </v>
      </c>
      <c r="AU45" t="str">
        <f t="shared" si="34"/>
        <v xml:space="preserve"> </v>
      </c>
      <c r="AV45" t="str">
        <f t="shared" si="35"/>
        <v xml:space="preserve"> </v>
      </c>
      <c r="AW45" t="str">
        <f t="shared" si="36"/>
        <v xml:space="preserve"> </v>
      </c>
      <c r="AX45" t="str">
        <f t="shared" si="37"/>
        <v xml:space="preserve"> </v>
      </c>
      <c r="AY45" t="str">
        <f t="shared" si="38"/>
        <v xml:space="preserve"> </v>
      </c>
      <c r="AZ45" t="str">
        <f t="shared" si="39"/>
        <v xml:space="preserve"> </v>
      </c>
      <c r="BA45" t="str">
        <f t="shared" si="40"/>
        <v xml:space="preserve"> </v>
      </c>
      <c r="BB45" t="str">
        <f t="shared" si="41"/>
        <v xml:space="preserve"> </v>
      </c>
      <c r="BD45" t="str">
        <f t="shared" si="42"/>
        <v xml:space="preserve"> </v>
      </c>
      <c r="BE45" t="str">
        <f t="shared" si="43"/>
        <v xml:space="preserve"> </v>
      </c>
      <c r="BF45" t="str">
        <f t="shared" si="44"/>
        <v xml:space="preserve"> </v>
      </c>
      <c r="BG45" t="str">
        <f t="shared" si="45"/>
        <v xml:space="preserve"> </v>
      </c>
      <c r="BH45" t="str">
        <f t="shared" si="46"/>
        <v xml:space="preserve"> </v>
      </c>
      <c r="BI45" t="str">
        <f t="shared" si="47"/>
        <v xml:space="preserve"> </v>
      </c>
      <c r="BJ45" t="str">
        <f t="shared" si="48"/>
        <v xml:space="preserve"> </v>
      </c>
      <c r="BK45" t="str">
        <f t="shared" si="49"/>
        <v xml:space="preserve"> </v>
      </c>
      <c r="BL45" t="str">
        <f t="shared" si="50"/>
        <v xml:space="preserve"> </v>
      </c>
      <c r="BM45" t="str">
        <f t="shared" si="51"/>
        <v xml:space="preserve"> </v>
      </c>
      <c r="BN45" t="str">
        <f t="shared" si="52"/>
        <v xml:space="preserve"> </v>
      </c>
      <c r="BO45" t="str">
        <f t="shared" si="53"/>
        <v xml:space="preserve"> </v>
      </c>
      <c r="BP45" t="str">
        <f t="shared" si="54"/>
        <v xml:space="preserve"> </v>
      </c>
      <c r="BQ45" t="str">
        <f t="shared" si="55"/>
        <v xml:space="preserve"> </v>
      </c>
      <c r="BR45" t="str">
        <f t="shared" si="56"/>
        <v xml:space="preserve"> </v>
      </c>
      <c r="BS45" t="str">
        <f t="shared" si="57"/>
        <v xml:space="preserve"> </v>
      </c>
      <c r="BT45" t="str">
        <f t="shared" si="58"/>
        <v xml:space="preserve"> </v>
      </c>
      <c r="BU45" t="str">
        <f t="shared" si="59"/>
        <v xml:space="preserve"> </v>
      </c>
      <c r="BV45" t="str">
        <f t="shared" si="60"/>
        <v xml:space="preserve"> </v>
      </c>
      <c r="BW45" t="str">
        <f t="shared" si="61"/>
        <v xml:space="preserve"> </v>
      </c>
      <c r="BX45" t="str">
        <f t="shared" si="62"/>
        <v xml:space="preserve"> </v>
      </c>
      <c r="BY45" t="str">
        <f t="shared" si="63"/>
        <v xml:space="preserve"> </v>
      </c>
      <c r="BZ45" t="str">
        <f t="shared" si="64"/>
        <v xml:space="preserve"> </v>
      </c>
      <c r="CA45" t="str">
        <f t="shared" si="65"/>
        <v xml:space="preserve"> </v>
      </c>
      <c r="CB45" t="str">
        <f t="shared" si="66"/>
        <v xml:space="preserve"> </v>
      </c>
      <c r="CC45" t="str">
        <f t="shared" si="67"/>
        <v xml:space="preserve"> </v>
      </c>
      <c r="CD45" t="str">
        <f t="shared" si="68"/>
        <v xml:space="preserve"> </v>
      </c>
      <c r="CE45" t="str">
        <f t="shared" si="69"/>
        <v xml:space="preserve"> </v>
      </c>
      <c r="CF45" t="str">
        <f t="shared" si="70"/>
        <v xml:space="preserve"> </v>
      </c>
      <c r="CG45" t="str">
        <f t="shared" si="71"/>
        <v xml:space="preserve"> </v>
      </c>
      <c r="CH45" t="str">
        <f t="shared" si="72"/>
        <v xml:space="preserve"> </v>
      </c>
      <c r="CI45" t="str">
        <f t="shared" si="73"/>
        <v xml:space="preserve"> </v>
      </c>
      <c r="CJ45" t="str">
        <f t="shared" si="74"/>
        <v xml:space="preserve"> </v>
      </c>
      <c r="CK45" t="str">
        <f t="shared" si="75"/>
        <v xml:space="preserve"> </v>
      </c>
      <c r="CL45" t="str">
        <f t="shared" si="76"/>
        <v xml:space="preserve"> </v>
      </c>
      <c r="CM45" t="str">
        <f t="shared" si="77"/>
        <v xml:space="preserve"> </v>
      </c>
      <c r="CN45" t="str">
        <f t="shared" si="78"/>
        <v xml:space="preserve"> </v>
      </c>
      <c r="CO45" t="str">
        <f t="shared" si="79"/>
        <v xml:space="preserve"> </v>
      </c>
      <c r="CP45" t="str">
        <f t="shared" si="80"/>
        <v xml:space="preserve"> </v>
      </c>
      <c r="CQ45" t="str">
        <f t="shared" si="81"/>
        <v xml:space="preserve"> </v>
      </c>
    </row>
    <row r="46" spans="2:95">
      <c r="B46" s="3"/>
      <c r="C46" s="2"/>
      <c r="D46" s="35"/>
      <c r="E46" s="2"/>
      <c r="F46" s="36">
        <f t="shared" si="3"/>
        <v>0</v>
      </c>
      <c r="G46" s="37">
        <v>0</v>
      </c>
      <c r="H46" s="2"/>
      <c r="I46" s="2"/>
      <c r="J46" s="54"/>
      <c r="K46" s="59"/>
      <c r="O46" t="str">
        <f t="shared" si="82"/>
        <v xml:space="preserve"> </v>
      </c>
      <c r="P46" t="str">
        <f t="shared" si="83"/>
        <v xml:space="preserve"> </v>
      </c>
      <c r="Q46" t="str">
        <f t="shared" si="6"/>
        <v xml:space="preserve"> </v>
      </c>
      <c r="R46" t="str">
        <f t="shared" si="6"/>
        <v xml:space="preserve"> </v>
      </c>
      <c r="S46" t="str">
        <f t="shared" si="7"/>
        <v xml:space="preserve"> </v>
      </c>
      <c r="T46" t="str">
        <f t="shared" si="7"/>
        <v xml:space="preserve"> </v>
      </c>
      <c r="U46" t="str">
        <f t="shared" si="8"/>
        <v xml:space="preserve"> </v>
      </c>
      <c r="V46" t="str">
        <f t="shared" si="9"/>
        <v xml:space="preserve"> </v>
      </c>
      <c r="W46" t="str">
        <f t="shared" si="10"/>
        <v xml:space="preserve"> </v>
      </c>
      <c r="X46" t="str">
        <f t="shared" si="11"/>
        <v xml:space="preserve"> </v>
      </c>
      <c r="Y46" t="str">
        <f t="shared" si="12"/>
        <v xml:space="preserve"> </v>
      </c>
      <c r="Z46" t="str">
        <f t="shared" si="13"/>
        <v xml:space="preserve"> </v>
      </c>
      <c r="AA46" t="str">
        <f t="shared" si="14"/>
        <v xml:space="preserve"> </v>
      </c>
      <c r="AB46" t="str">
        <f t="shared" si="15"/>
        <v xml:space="preserve"> </v>
      </c>
      <c r="AC46" t="str">
        <f t="shared" si="16"/>
        <v xml:space="preserve"> </v>
      </c>
      <c r="AD46" t="str">
        <f t="shared" si="17"/>
        <v xml:space="preserve"> </v>
      </c>
      <c r="AE46" t="str">
        <f t="shared" si="18"/>
        <v xml:space="preserve"> </v>
      </c>
      <c r="AF46" t="str">
        <f t="shared" si="19"/>
        <v xml:space="preserve"> </v>
      </c>
      <c r="AG46" t="str">
        <f t="shared" si="20"/>
        <v xml:space="preserve"> </v>
      </c>
      <c r="AH46" t="str">
        <f t="shared" si="21"/>
        <v xml:space="preserve"> </v>
      </c>
      <c r="AI46" t="str">
        <f t="shared" si="22"/>
        <v xml:space="preserve"> </v>
      </c>
      <c r="AJ46" t="str">
        <f t="shared" si="23"/>
        <v xml:space="preserve"> </v>
      </c>
      <c r="AK46" t="str">
        <f t="shared" si="24"/>
        <v xml:space="preserve"> </v>
      </c>
      <c r="AL46" t="str">
        <f t="shared" si="25"/>
        <v xml:space="preserve"> </v>
      </c>
      <c r="AM46" t="str">
        <f t="shared" si="26"/>
        <v xml:space="preserve"> </v>
      </c>
      <c r="AN46" t="str">
        <f t="shared" si="27"/>
        <v xml:space="preserve"> </v>
      </c>
      <c r="AO46" t="str">
        <f t="shared" si="28"/>
        <v xml:space="preserve"> </v>
      </c>
      <c r="AP46" t="str">
        <f t="shared" si="29"/>
        <v xml:space="preserve"> </v>
      </c>
      <c r="AQ46" t="str">
        <f t="shared" si="30"/>
        <v xml:space="preserve"> </v>
      </c>
      <c r="AR46" t="str">
        <f t="shared" si="31"/>
        <v xml:space="preserve"> </v>
      </c>
      <c r="AS46" t="str">
        <f t="shared" si="32"/>
        <v xml:space="preserve"> </v>
      </c>
      <c r="AT46" t="str">
        <f t="shared" si="33"/>
        <v xml:space="preserve"> </v>
      </c>
      <c r="AU46" t="str">
        <f t="shared" si="34"/>
        <v xml:space="preserve"> </v>
      </c>
      <c r="AV46" t="str">
        <f t="shared" si="35"/>
        <v xml:space="preserve"> </v>
      </c>
      <c r="AW46" t="str">
        <f t="shared" si="36"/>
        <v xml:space="preserve"> </v>
      </c>
      <c r="AX46" t="str">
        <f t="shared" si="37"/>
        <v xml:space="preserve"> </v>
      </c>
      <c r="AY46" t="str">
        <f t="shared" si="38"/>
        <v xml:space="preserve"> </v>
      </c>
      <c r="AZ46" t="str">
        <f t="shared" si="39"/>
        <v xml:space="preserve"> </v>
      </c>
      <c r="BA46" t="str">
        <f t="shared" si="40"/>
        <v xml:space="preserve"> </v>
      </c>
      <c r="BB46" t="str">
        <f t="shared" si="41"/>
        <v xml:space="preserve"> </v>
      </c>
      <c r="BD46" t="str">
        <f t="shared" si="42"/>
        <v xml:space="preserve"> </v>
      </c>
      <c r="BE46" t="str">
        <f t="shared" si="43"/>
        <v xml:space="preserve"> </v>
      </c>
      <c r="BF46" t="str">
        <f t="shared" si="44"/>
        <v xml:space="preserve"> </v>
      </c>
      <c r="BG46" t="str">
        <f t="shared" si="45"/>
        <v xml:space="preserve"> </v>
      </c>
      <c r="BH46" t="str">
        <f t="shared" si="46"/>
        <v xml:space="preserve"> </v>
      </c>
      <c r="BI46" t="str">
        <f t="shared" si="47"/>
        <v xml:space="preserve"> </v>
      </c>
      <c r="BJ46" t="str">
        <f t="shared" si="48"/>
        <v xml:space="preserve"> </v>
      </c>
      <c r="BK46" t="str">
        <f t="shared" si="49"/>
        <v xml:space="preserve"> </v>
      </c>
      <c r="BL46" t="str">
        <f t="shared" si="50"/>
        <v xml:space="preserve"> </v>
      </c>
      <c r="BM46" t="str">
        <f t="shared" si="51"/>
        <v xml:space="preserve"> </v>
      </c>
      <c r="BN46" t="str">
        <f t="shared" si="52"/>
        <v xml:space="preserve"> </v>
      </c>
      <c r="BO46" t="str">
        <f t="shared" si="53"/>
        <v xml:space="preserve"> </v>
      </c>
      <c r="BP46" t="str">
        <f t="shared" si="54"/>
        <v xml:space="preserve"> </v>
      </c>
      <c r="BQ46" t="str">
        <f t="shared" si="55"/>
        <v xml:space="preserve"> </v>
      </c>
      <c r="BR46" t="str">
        <f t="shared" si="56"/>
        <v xml:space="preserve"> </v>
      </c>
      <c r="BS46" t="str">
        <f t="shared" si="57"/>
        <v xml:space="preserve"> </v>
      </c>
      <c r="BT46" t="str">
        <f t="shared" si="58"/>
        <v xml:space="preserve"> </v>
      </c>
      <c r="BU46" t="str">
        <f t="shared" si="59"/>
        <v xml:space="preserve"> </v>
      </c>
      <c r="BV46" t="str">
        <f t="shared" si="60"/>
        <v xml:space="preserve"> </v>
      </c>
      <c r="BW46" t="str">
        <f t="shared" si="61"/>
        <v xml:space="preserve"> </v>
      </c>
      <c r="BX46" t="str">
        <f t="shared" si="62"/>
        <v xml:space="preserve"> </v>
      </c>
      <c r="BY46" t="str">
        <f t="shared" si="63"/>
        <v xml:space="preserve"> </v>
      </c>
      <c r="BZ46" t="str">
        <f t="shared" si="64"/>
        <v xml:space="preserve"> </v>
      </c>
      <c r="CA46" t="str">
        <f t="shared" si="65"/>
        <v xml:space="preserve"> </v>
      </c>
      <c r="CB46" t="str">
        <f t="shared" si="66"/>
        <v xml:space="preserve"> </v>
      </c>
      <c r="CC46" t="str">
        <f t="shared" si="67"/>
        <v xml:space="preserve"> </v>
      </c>
      <c r="CD46" t="str">
        <f t="shared" si="68"/>
        <v xml:space="preserve"> </v>
      </c>
      <c r="CE46" t="str">
        <f t="shared" si="69"/>
        <v xml:space="preserve"> </v>
      </c>
      <c r="CF46" t="str">
        <f t="shared" si="70"/>
        <v xml:space="preserve"> </v>
      </c>
      <c r="CG46" t="str">
        <f t="shared" si="71"/>
        <v xml:space="preserve"> </v>
      </c>
      <c r="CH46" t="str">
        <f t="shared" si="72"/>
        <v xml:space="preserve"> </v>
      </c>
      <c r="CI46" t="str">
        <f t="shared" si="73"/>
        <v xml:space="preserve"> </v>
      </c>
      <c r="CJ46" t="str">
        <f t="shared" si="74"/>
        <v xml:space="preserve"> </v>
      </c>
      <c r="CK46" t="str">
        <f t="shared" si="75"/>
        <v xml:space="preserve"> </v>
      </c>
      <c r="CL46" t="str">
        <f t="shared" si="76"/>
        <v xml:space="preserve"> </v>
      </c>
      <c r="CM46" t="str">
        <f t="shared" si="77"/>
        <v xml:space="preserve"> </v>
      </c>
      <c r="CN46" t="str">
        <f t="shared" si="78"/>
        <v xml:space="preserve"> </v>
      </c>
      <c r="CO46" t="str">
        <f t="shared" si="79"/>
        <v xml:space="preserve"> </v>
      </c>
      <c r="CP46" t="str">
        <f t="shared" si="80"/>
        <v xml:space="preserve"> </v>
      </c>
      <c r="CQ46" t="str">
        <f t="shared" si="81"/>
        <v xml:space="preserve"> </v>
      </c>
    </row>
    <row r="47" spans="2:95">
      <c r="B47" s="3"/>
      <c r="C47" s="2"/>
      <c r="D47" s="35"/>
      <c r="E47" s="2"/>
      <c r="F47" s="36">
        <f t="shared" si="3"/>
        <v>0</v>
      </c>
      <c r="G47" s="37">
        <v>0</v>
      </c>
      <c r="H47" s="2"/>
      <c r="I47" s="2"/>
      <c r="O47" t="str">
        <f t="shared" si="82"/>
        <v xml:space="preserve"> </v>
      </c>
      <c r="P47" t="str">
        <f t="shared" si="83"/>
        <v xml:space="preserve"> </v>
      </c>
      <c r="Q47" t="str">
        <f t="shared" si="6"/>
        <v xml:space="preserve"> </v>
      </c>
      <c r="R47" t="str">
        <f t="shared" si="6"/>
        <v xml:space="preserve"> </v>
      </c>
      <c r="S47" t="str">
        <f t="shared" si="7"/>
        <v xml:space="preserve"> </v>
      </c>
      <c r="T47" t="str">
        <f t="shared" si="7"/>
        <v xml:space="preserve"> </v>
      </c>
      <c r="U47" t="str">
        <f t="shared" si="8"/>
        <v xml:space="preserve"> </v>
      </c>
      <c r="V47" t="str">
        <f t="shared" si="9"/>
        <v xml:space="preserve"> </v>
      </c>
      <c r="W47" t="str">
        <f t="shared" si="10"/>
        <v xml:space="preserve"> </v>
      </c>
      <c r="X47" t="str">
        <f t="shared" si="11"/>
        <v xml:space="preserve"> </v>
      </c>
      <c r="Y47" t="str">
        <f t="shared" si="12"/>
        <v xml:space="preserve"> </v>
      </c>
      <c r="Z47" t="str">
        <f t="shared" si="13"/>
        <v xml:space="preserve"> </v>
      </c>
      <c r="AA47" t="str">
        <f t="shared" si="14"/>
        <v xml:space="preserve"> </v>
      </c>
      <c r="AB47" t="str">
        <f t="shared" si="15"/>
        <v xml:space="preserve"> </v>
      </c>
      <c r="AC47" t="str">
        <f t="shared" si="16"/>
        <v xml:space="preserve"> </v>
      </c>
      <c r="AD47" t="str">
        <f t="shared" si="17"/>
        <v xml:space="preserve"> </v>
      </c>
      <c r="AE47" t="str">
        <f t="shared" si="18"/>
        <v xml:space="preserve"> </v>
      </c>
      <c r="AF47" t="str">
        <f t="shared" si="19"/>
        <v xml:space="preserve"> </v>
      </c>
      <c r="AG47" t="str">
        <f t="shared" si="20"/>
        <v xml:space="preserve"> </v>
      </c>
      <c r="AH47" t="str">
        <f t="shared" si="21"/>
        <v xml:space="preserve"> </v>
      </c>
      <c r="AI47" t="str">
        <f t="shared" si="22"/>
        <v xml:space="preserve"> </v>
      </c>
      <c r="AJ47" t="str">
        <f t="shared" si="23"/>
        <v xml:space="preserve"> </v>
      </c>
      <c r="AK47" t="str">
        <f t="shared" si="24"/>
        <v xml:space="preserve"> </v>
      </c>
      <c r="AL47" t="str">
        <f t="shared" si="25"/>
        <v xml:space="preserve"> </v>
      </c>
      <c r="AM47" t="str">
        <f t="shared" si="26"/>
        <v xml:space="preserve"> </v>
      </c>
      <c r="AN47" t="str">
        <f t="shared" si="27"/>
        <v xml:space="preserve"> </v>
      </c>
      <c r="AO47" t="str">
        <f t="shared" si="28"/>
        <v xml:space="preserve"> </v>
      </c>
      <c r="AP47" t="str">
        <f t="shared" si="29"/>
        <v xml:space="preserve"> </v>
      </c>
      <c r="AQ47" t="str">
        <f t="shared" si="30"/>
        <v xml:space="preserve"> </v>
      </c>
      <c r="AR47" t="str">
        <f t="shared" si="31"/>
        <v xml:space="preserve"> </v>
      </c>
      <c r="AS47" t="str">
        <f t="shared" si="32"/>
        <v xml:space="preserve"> </v>
      </c>
      <c r="AT47" t="str">
        <f t="shared" si="33"/>
        <v xml:space="preserve"> </v>
      </c>
      <c r="AU47" t="str">
        <f t="shared" si="34"/>
        <v xml:space="preserve"> </v>
      </c>
      <c r="AV47" t="str">
        <f t="shared" si="35"/>
        <v xml:space="preserve"> </v>
      </c>
      <c r="AW47" t="str">
        <f t="shared" si="36"/>
        <v xml:space="preserve"> </v>
      </c>
      <c r="AX47" t="str">
        <f t="shared" si="37"/>
        <v xml:space="preserve"> </v>
      </c>
      <c r="AY47" t="str">
        <f t="shared" si="38"/>
        <v xml:space="preserve"> </v>
      </c>
      <c r="AZ47" t="str">
        <f t="shared" si="39"/>
        <v xml:space="preserve"> </v>
      </c>
      <c r="BA47" t="str">
        <f t="shared" si="40"/>
        <v xml:space="preserve"> </v>
      </c>
      <c r="BB47" t="str">
        <f t="shared" si="41"/>
        <v xml:space="preserve"> </v>
      </c>
      <c r="BD47" t="str">
        <f t="shared" si="42"/>
        <v xml:space="preserve"> </v>
      </c>
      <c r="BE47" t="str">
        <f t="shared" si="43"/>
        <v xml:space="preserve"> </v>
      </c>
      <c r="BF47" t="str">
        <f t="shared" si="44"/>
        <v xml:space="preserve"> </v>
      </c>
      <c r="BG47" t="str">
        <f t="shared" si="45"/>
        <v xml:space="preserve"> </v>
      </c>
      <c r="BH47" t="str">
        <f t="shared" si="46"/>
        <v xml:space="preserve"> </v>
      </c>
      <c r="BI47" t="str">
        <f t="shared" si="47"/>
        <v xml:space="preserve"> </v>
      </c>
      <c r="BJ47" t="str">
        <f t="shared" si="48"/>
        <v xml:space="preserve"> </v>
      </c>
      <c r="BK47" t="str">
        <f t="shared" si="49"/>
        <v xml:space="preserve"> </v>
      </c>
      <c r="BL47" t="str">
        <f t="shared" si="50"/>
        <v xml:space="preserve"> </v>
      </c>
      <c r="BM47" t="str">
        <f t="shared" si="51"/>
        <v xml:space="preserve"> </v>
      </c>
      <c r="BN47" t="str">
        <f t="shared" si="52"/>
        <v xml:space="preserve"> </v>
      </c>
      <c r="BO47" t="str">
        <f t="shared" si="53"/>
        <v xml:space="preserve"> </v>
      </c>
      <c r="BP47" t="str">
        <f t="shared" si="54"/>
        <v xml:space="preserve"> </v>
      </c>
      <c r="BQ47" t="str">
        <f t="shared" si="55"/>
        <v xml:space="preserve"> </v>
      </c>
      <c r="BR47" t="str">
        <f t="shared" si="56"/>
        <v xml:space="preserve"> </v>
      </c>
      <c r="BS47" t="str">
        <f t="shared" si="57"/>
        <v xml:space="preserve"> </v>
      </c>
      <c r="BT47" t="str">
        <f t="shared" si="58"/>
        <v xml:space="preserve"> </v>
      </c>
      <c r="BU47" t="str">
        <f t="shared" si="59"/>
        <v xml:space="preserve"> </v>
      </c>
      <c r="BV47" t="str">
        <f t="shared" si="60"/>
        <v xml:space="preserve"> </v>
      </c>
      <c r="BW47" t="str">
        <f t="shared" si="61"/>
        <v xml:space="preserve"> </v>
      </c>
      <c r="BX47" t="str">
        <f t="shared" si="62"/>
        <v xml:space="preserve"> </v>
      </c>
      <c r="BY47" t="str">
        <f t="shared" si="63"/>
        <v xml:space="preserve"> </v>
      </c>
      <c r="BZ47" t="str">
        <f t="shared" si="64"/>
        <v xml:space="preserve"> </v>
      </c>
      <c r="CA47" t="str">
        <f t="shared" si="65"/>
        <v xml:space="preserve"> </v>
      </c>
      <c r="CB47" t="str">
        <f t="shared" si="66"/>
        <v xml:space="preserve"> </v>
      </c>
      <c r="CC47" t="str">
        <f t="shared" si="67"/>
        <v xml:space="preserve"> </v>
      </c>
      <c r="CD47" t="str">
        <f t="shared" si="68"/>
        <v xml:space="preserve"> </v>
      </c>
      <c r="CE47" t="str">
        <f t="shared" si="69"/>
        <v xml:space="preserve"> </v>
      </c>
      <c r="CF47" t="str">
        <f t="shared" si="70"/>
        <v xml:space="preserve"> </v>
      </c>
      <c r="CG47" t="str">
        <f t="shared" si="71"/>
        <v xml:space="preserve"> </v>
      </c>
      <c r="CH47" t="str">
        <f t="shared" si="72"/>
        <v xml:space="preserve"> </v>
      </c>
      <c r="CI47" t="str">
        <f t="shared" si="73"/>
        <v xml:space="preserve"> </v>
      </c>
      <c r="CJ47" t="str">
        <f t="shared" si="74"/>
        <v xml:space="preserve"> </v>
      </c>
      <c r="CK47" t="str">
        <f t="shared" si="75"/>
        <v xml:space="preserve"> </v>
      </c>
      <c r="CL47" t="str">
        <f t="shared" si="76"/>
        <v xml:space="preserve"> </v>
      </c>
      <c r="CM47" t="str">
        <f t="shared" si="77"/>
        <v xml:space="preserve"> </v>
      </c>
      <c r="CN47" t="str">
        <f t="shared" si="78"/>
        <v xml:space="preserve"> </v>
      </c>
      <c r="CO47" t="str">
        <f t="shared" si="79"/>
        <v xml:space="preserve"> </v>
      </c>
      <c r="CP47" t="str">
        <f t="shared" si="80"/>
        <v xml:space="preserve"> </v>
      </c>
      <c r="CQ47" t="str">
        <f t="shared" si="81"/>
        <v xml:space="preserve"> </v>
      </c>
    </row>
    <row r="48" spans="2:95">
      <c r="B48" s="3"/>
      <c r="C48" s="2"/>
      <c r="D48" s="35"/>
      <c r="E48" s="2"/>
      <c r="F48" s="36">
        <f t="shared" si="3"/>
        <v>0</v>
      </c>
      <c r="G48" s="37">
        <v>0</v>
      </c>
      <c r="H48" s="2"/>
      <c r="I48" s="2"/>
      <c r="O48" t="str">
        <f t="shared" si="82"/>
        <v xml:space="preserve"> </v>
      </c>
      <c r="P48" t="str">
        <f t="shared" si="83"/>
        <v xml:space="preserve"> </v>
      </c>
      <c r="Q48" t="str">
        <f t="shared" si="6"/>
        <v xml:space="preserve"> </v>
      </c>
      <c r="R48" t="str">
        <f t="shared" si="6"/>
        <v xml:space="preserve"> </v>
      </c>
      <c r="S48" t="str">
        <f t="shared" si="7"/>
        <v xml:space="preserve"> </v>
      </c>
      <c r="T48" t="str">
        <f t="shared" si="7"/>
        <v xml:space="preserve"> </v>
      </c>
      <c r="U48" t="str">
        <f t="shared" si="8"/>
        <v xml:space="preserve"> </v>
      </c>
      <c r="V48" t="str">
        <f t="shared" si="9"/>
        <v xml:space="preserve"> </v>
      </c>
      <c r="W48" t="str">
        <f t="shared" si="10"/>
        <v xml:space="preserve"> </v>
      </c>
      <c r="X48" t="str">
        <f t="shared" si="11"/>
        <v xml:space="preserve"> </v>
      </c>
      <c r="Y48" t="str">
        <f t="shared" si="12"/>
        <v xml:space="preserve"> </v>
      </c>
      <c r="Z48" t="str">
        <f t="shared" si="13"/>
        <v xml:space="preserve"> </v>
      </c>
      <c r="AA48" t="str">
        <f t="shared" si="14"/>
        <v xml:space="preserve"> </v>
      </c>
      <c r="AB48" t="str">
        <f t="shared" si="15"/>
        <v xml:space="preserve"> </v>
      </c>
      <c r="AC48" t="str">
        <f t="shared" si="16"/>
        <v xml:space="preserve"> </v>
      </c>
      <c r="AD48" t="str">
        <f t="shared" si="17"/>
        <v xml:space="preserve"> </v>
      </c>
      <c r="AE48" t="str">
        <f t="shared" si="18"/>
        <v xml:space="preserve"> </v>
      </c>
      <c r="AF48" t="str">
        <f t="shared" si="19"/>
        <v xml:space="preserve"> </v>
      </c>
      <c r="AG48" t="str">
        <f t="shared" si="20"/>
        <v xml:space="preserve"> </v>
      </c>
      <c r="AH48" t="str">
        <f t="shared" si="21"/>
        <v xml:space="preserve"> </v>
      </c>
      <c r="AI48" t="str">
        <f t="shared" si="22"/>
        <v xml:space="preserve"> </v>
      </c>
      <c r="AJ48" t="str">
        <f t="shared" si="23"/>
        <v xml:space="preserve"> </v>
      </c>
      <c r="AK48" t="str">
        <f t="shared" si="24"/>
        <v xml:space="preserve"> </v>
      </c>
      <c r="AL48" t="str">
        <f t="shared" si="25"/>
        <v xml:space="preserve"> </v>
      </c>
      <c r="AM48" t="str">
        <f t="shared" si="26"/>
        <v xml:space="preserve"> </v>
      </c>
      <c r="AN48" t="str">
        <f t="shared" si="27"/>
        <v xml:space="preserve"> </v>
      </c>
      <c r="AO48" t="str">
        <f t="shared" si="28"/>
        <v xml:space="preserve"> </v>
      </c>
      <c r="AP48" t="str">
        <f t="shared" si="29"/>
        <v xml:space="preserve"> </v>
      </c>
      <c r="AQ48" t="str">
        <f t="shared" si="30"/>
        <v xml:space="preserve"> </v>
      </c>
      <c r="AR48" t="str">
        <f t="shared" si="31"/>
        <v xml:space="preserve"> </v>
      </c>
      <c r="AS48" t="str">
        <f t="shared" si="32"/>
        <v xml:space="preserve"> </v>
      </c>
      <c r="AT48" t="str">
        <f t="shared" si="33"/>
        <v xml:space="preserve"> </v>
      </c>
      <c r="AU48" t="str">
        <f t="shared" si="34"/>
        <v xml:space="preserve"> </v>
      </c>
      <c r="AV48" t="str">
        <f t="shared" si="35"/>
        <v xml:space="preserve"> </v>
      </c>
      <c r="AW48" t="str">
        <f t="shared" si="36"/>
        <v xml:space="preserve"> </v>
      </c>
      <c r="AX48" t="str">
        <f t="shared" si="37"/>
        <v xml:space="preserve"> </v>
      </c>
      <c r="AY48" t="str">
        <f t="shared" si="38"/>
        <v xml:space="preserve"> </v>
      </c>
      <c r="AZ48" t="str">
        <f t="shared" si="39"/>
        <v xml:space="preserve"> </v>
      </c>
      <c r="BA48" t="str">
        <f t="shared" si="40"/>
        <v xml:space="preserve"> </v>
      </c>
      <c r="BB48" t="str">
        <f t="shared" si="41"/>
        <v xml:space="preserve"> </v>
      </c>
      <c r="BD48" t="str">
        <f t="shared" si="42"/>
        <v xml:space="preserve"> </v>
      </c>
      <c r="BE48" t="str">
        <f t="shared" si="43"/>
        <v xml:space="preserve"> </v>
      </c>
      <c r="BF48" t="str">
        <f t="shared" si="44"/>
        <v xml:space="preserve"> </v>
      </c>
      <c r="BG48" t="str">
        <f t="shared" si="45"/>
        <v xml:space="preserve"> </v>
      </c>
      <c r="BH48" t="str">
        <f t="shared" si="46"/>
        <v xml:space="preserve"> </v>
      </c>
      <c r="BI48" t="str">
        <f t="shared" si="47"/>
        <v xml:space="preserve"> </v>
      </c>
      <c r="BJ48" t="str">
        <f t="shared" si="48"/>
        <v xml:space="preserve"> </v>
      </c>
      <c r="BK48" t="str">
        <f t="shared" si="49"/>
        <v xml:space="preserve"> </v>
      </c>
      <c r="BL48" t="str">
        <f t="shared" si="50"/>
        <v xml:space="preserve"> </v>
      </c>
      <c r="BM48" t="str">
        <f t="shared" si="51"/>
        <v xml:space="preserve"> </v>
      </c>
      <c r="BN48" t="str">
        <f t="shared" si="52"/>
        <v xml:space="preserve"> </v>
      </c>
      <c r="BO48" t="str">
        <f t="shared" si="53"/>
        <v xml:space="preserve"> </v>
      </c>
      <c r="BP48" t="str">
        <f t="shared" si="54"/>
        <v xml:space="preserve"> </v>
      </c>
      <c r="BQ48" t="str">
        <f t="shared" si="55"/>
        <v xml:space="preserve"> </v>
      </c>
      <c r="BR48" t="str">
        <f t="shared" si="56"/>
        <v xml:space="preserve"> </v>
      </c>
      <c r="BS48" t="str">
        <f t="shared" si="57"/>
        <v xml:space="preserve"> </v>
      </c>
      <c r="BT48" t="str">
        <f t="shared" si="58"/>
        <v xml:space="preserve"> </v>
      </c>
      <c r="BU48" t="str">
        <f t="shared" si="59"/>
        <v xml:space="preserve"> </v>
      </c>
      <c r="BV48" t="str">
        <f t="shared" si="60"/>
        <v xml:space="preserve"> </v>
      </c>
      <c r="BW48" t="str">
        <f t="shared" si="61"/>
        <v xml:space="preserve"> </v>
      </c>
      <c r="BX48" t="str">
        <f t="shared" si="62"/>
        <v xml:space="preserve"> </v>
      </c>
      <c r="BY48" t="str">
        <f t="shared" si="63"/>
        <v xml:space="preserve"> </v>
      </c>
      <c r="BZ48" t="str">
        <f t="shared" si="64"/>
        <v xml:space="preserve"> </v>
      </c>
      <c r="CA48" t="str">
        <f t="shared" si="65"/>
        <v xml:space="preserve"> </v>
      </c>
      <c r="CB48" t="str">
        <f t="shared" si="66"/>
        <v xml:space="preserve"> </v>
      </c>
      <c r="CC48" t="str">
        <f t="shared" si="67"/>
        <v xml:space="preserve"> </v>
      </c>
      <c r="CD48" t="str">
        <f t="shared" si="68"/>
        <v xml:space="preserve"> </v>
      </c>
      <c r="CE48" t="str">
        <f t="shared" si="69"/>
        <v xml:space="preserve"> </v>
      </c>
      <c r="CF48" t="str">
        <f t="shared" si="70"/>
        <v xml:space="preserve"> </v>
      </c>
      <c r="CG48" t="str">
        <f t="shared" si="71"/>
        <v xml:space="preserve"> </v>
      </c>
      <c r="CH48" t="str">
        <f t="shared" si="72"/>
        <v xml:space="preserve"> </v>
      </c>
      <c r="CI48" t="str">
        <f t="shared" si="73"/>
        <v xml:space="preserve"> </v>
      </c>
      <c r="CJ48" t="str">
        <f t="shared" si="74"/>
        <v xml:space="preserve"> </v>
      </c>
      <c r="CK48" t="str">
        <f t="shared" si="75"/>
        <v xml:space="preserve"> </v>
      </c>
      <c r="CL48" t="str">
        <f t="shared" si="76"/>
        <v xml:space="preserve"> </v>
      </c>
      <c r="CM48" t="str">
        <f t="shared" si="77"/>
        <v xml:space="preserve"> </v>
      </c>
      <c r="CN48" t="str">
        <f t="shared" si="78"/>
        <v xml:space="preserve"> </v>
      </c>
      <c r="CO48" t="str">
        <f t="shared" si="79"/>
        <v xml:space="preserve"> </v>
      </c>
      <c r="CP48" t="str">
        <f t="shared" si="80"/>
        <v xml:space="preserve"> </v>
      </c>
      <c r="CQ48" t="str">
        <f t="shared" si="81"/>
        <v xml:space="preserve"> </v>
      </c>
    </row>
    <row r="49" spans="2:95">
      <c r="B49" s="3"/>
      <c r="C49" s="2"/>
      <c r="D49" s="35"/>
      <c r="E49" s="2"/>
      <c r="F49" s="36">
        <f t="shared" si="3"/>
        <v>0</v>
      </c>
      <c r="G49" s="37">
        <v>0</v>
      </c>
      <c r="H49" s="2"/>
      <c r="I49" s="2"/>
      <c r="O49" t="str">
        <f t="shared" si="82"/>
        <v xml:space="preserve"> </v>
      </c>
      <c r="P49" t="str">
        <f t="shared" si="83"/>
        <v xml:space="preserve"> </v>
      </c>
      <c r="Q49" t="str">
        <f t="shared" si="6"/>
        <v xml:space="preserve"> </v>
      </c>
      <c r="R49" t="str">
        <f t="shared" si="6"/>
        <v xml:space="preserve"> </v>
      </c>
      <c r="S49" t="str">
        <f t="shared" si="7"/>
        <v xml:space="preserve"> </v>
      </c>
      <c r="T49" t="str">
        <f t="shared" si="7"/>
        <v xml:space="preserve"> </v>
      </c>
      <c r="U49" t="str">
        <f t="shared" si="8"/>
        <v xml:space="preserve"> </v>
      </c>
      <c r="V49" t="str">
        <f t="shared" si="9"/>
        <v xml:space="preserve"> </v>
      </c>
      <c r="W49" t="str">
        <f t="shared" si="10"/>
        <v xml:space="preserve"> </v>
      </c>
      <c r="X49" t="str">
        <f t="shared" si="11"/>
        <v xml:space="preserve"> </v>
      </c>
      <c r="Y49" t="str">
        <f t="shared" si="12"/>
        <v xml:space="preserve"> </v>
      </c>
      <c r="Z49" t="str">
        <f t="shared" si="13"/>
        <v xml:space="preserve"> </v>
      </c>
      <c r="AA49" t="str">
        <f t="shared" si="14"/>
        <v xml:space="preserve"> </v>
      </c>
      <c r="AB49" t="str">
        <f t="shared" si="15"/>
        <v xml:space="preserve"> </v>
      </c>
      <c r="AC49" t="str">
        <f t="shared" si="16"/>
        <v xml:space="preserve"> </v>
      </c>
      <c r="AD49" t="str">
        <f t="shared" si="17"/>
        <v xml:space="preserve"> </v>
      </c>
      <c r="AE49" t="str">
        <f t="shared" si="18"/>
        <v xml:space="preserve"> </v>
      </c>
      <c r="AF49" t="str">
        <f t="shared" si="19"/>
        <v xml:space="preserve"> </v>
      </c>
      <c r="AG49" t="str">
        <f t="shared" si="20"/>
        <v xml:space="preserve"> </v>
      </c>
      <c r="AH49" t="str">
        <f t="shared" si="21"/>
        <v xml:space="preserve"> </v>
      </c>
      <c r="AI49" t="str">
        <f t="shared" si="22"/>
        <v xml:space="preserve"> </v>
      </c>
      <c r="AJ49" t="str">
        <f t="shared" si="23"/>
        <v xml:space="preserve"> </v>
      </c>
      <c r="AK49" t="str">
        <f t="shared" si="24"/>
        <v xml:space="preserve"> </v>
      </c>
      <c r="AL49" t="str">
        <f t="shared" si="25"/>
        <v xml:space="preserve"> </v>
      </c>
      <c r="AM49" t="str">
        <f t="shared" si="26"/>
        <v xml:space="preserve"> </v>
      </c>
      <c r="AN49" t="str">
        <f t="shared" si="27"/>
        <v xml:space="preserve"> </v>
      </c>
      <c r="AO49" t="str">
        <f t="shared" si="28"/>
        <v xml:space="preserve"> </v>
      </c>
      <c r="AP49" t="str">
        <f t="shared" si="29"/>
        <v xml:space="preserve"> </v>
      </c>
      <c r="AQ49" t="str">
        <f t="shared" si="30"/>
        <v xml:space="preserve"> </v>
      </c>
      <c r="AR49" t="str">
        <f t="shared" si="31"/>
        <v xml:space="preserve"> </v>
      </c>
      <c r="AS49" t="str">
        <f t="shared" si="32"/>
        <v xml:space="preserve"> </v>
      </c>
      <c r="AT49" t="str">
        <f t="shared" si="33"/>
        <v xml:space="preserve"> </v>
      </c>
      <c r="AU49" t="str">
        <f t="shared" si="34"/>
        <v xml:space="preserve"> </v>
      </c>
      <c r="AV49" t="str">
        <f t="shared" si="35"/>
        <v xml:space="preserve"> </v>
      </c>
      <c r="AW49" t="str">
        <f t="shared" si="36"/>
        <v xml:space="preserve"> </v>
      </c>
      <c r="AX49" t="str">
        <f t="shared" si="37"/>
        <v xml:space="preserve"> </v>
      </c>
      <c r="AY49" t="str">
        <f t="shared" si="38"/>
        <v xml:space="preserve"> </v>
      </c>
      <c r="AZ49" t="str">
        <f t="shared" si="39"/>
        <v xml:space="preserve"> </v>
      </c>
      <c r="BA49" t="str">
        <f t="shared" si="40"/>
        <v xml:space="preserve"> </v>
      </c>
      <c r="BB49" t="str">
        <f t="shared" si="41"/>
        <v xml:space="preserve"> </v>
      </c>
      <c r="BD49" t="str">
        <f t="shared" si="42"/>
        <v xml:space="preserve"> </v>
      </c>
      <c r="BE49" t="str">
        <f t="shared" si="43"/>
        <v xml:space="preserve"> </v>
      </c>
      <c r="BF49" t="str">
        <f t="shared" si="44"/>
        <v xml:space="preserve"> </v>
      </c>
      <c r="BG49" t="str">
        <f t="shared" si="45"/>
        <v xml:space="preserve"> </v>
      </c>
      <c r="BH49" t="str">
        <f t="shared" si="46"/>
        <v xml:space="preserve"> </v>
      </c>
      <c r="BI49" t="str">
        <f t="shared" si="47"/>
        <v xml:space="preserve"> </v>
      </c>
      <c r="BJ49" t="str">
        <f t="shared" si="48"/>
        <v xml:space="preserve"> </v>
      </c>
      <c r="BK49" t="str">
        <f t="shared" si="49"/>
        <v xml:space="preserve"> </v>
      </c>
      <c r="BL49" t="str">
        <f t="shared" si="50"/>
        <v xml:space="preserve"> </v>
      </c>
      <c r="BM49" t="str">
        <f t="shared" si="51"/>
        <v xml:space="preserve"> </v>
      </c>
      <c r="BN49" t="str">
        <f t="shared" si="52"/>
        <v xml:space="preserve"> </v>
      </c>
      <c r="BO49" t="str">
        <f t="shared" si="53"/>
        <v xml:space="preserve"> </v>
      </c>
      <c r="BP49" t="str">
        <f t="shared" si="54"/>
        <v xml:space="preserve"> </v>
      </c>
      <c r="BQ49" t="str">
        <f t="shared" si="55"/>
        <v xml:space="preserve"> </v>
      </c>
      <c r="BR49" t="str">
        <f t="shared" si="56"/>
        <v xml:space="preserve"> </v>
      </c>
      <c r="BS49" t="str">
        <f t="shared" si="57"/>
        <v xml:space="preserve"> </v>
      </c>
      <c r="BT49" t="str">
        <f t="shared" si="58"/>
        <v xml:space="preserve"> </v>
      </c>
      <c r="BU49" t="str">
        <f t="shared" si="59"/>
        <v xml:space="preserve"> </v>
      </c>
      <c r="BV49" t="str">
        <f t="shared" si="60"/>
        <v xml:space="preserve"> </v>
      </c>
      <c r="BW49" t="str">
        <f t="shared" si="61"/>
        <v xml:space="preserve"> </v>
      </c>
      <c r="BX49" t="str">
        <f t="shared" si="62"/>
        <v xml:space="preserve"> </v>
      </c>
      <c r="BY49" t="str">
        <f t="shared" si="63"/>
        <v xml:space="preserve"> </v>
      </c>
      <c r="BZ49" t="str">
        <f t="shared" si="64"/>
        <v xml:space="preserve"> </v>
      </c>
      <c r="CA49" t="str">
        <f t="shared" si="65"/>
        <v xml:space="preserve"> </v>
      </c>
      <c r="CB49" t="str">
        <f t="shared" si="66"/>
        <v xml:space="preserve"> </v>
      </c>
      <c r="CC49" t="str">
        <f t="shared" si="67"/>
        <v xml:space="preserve"> </v>
      </c>
      <c r="CD49" t="str">
        <f t="shared" si="68"/>
        <v xml:space="preserve"> </v>
      </c>
      <c r="CE49" t="str">
        <f t="shared" si="69"/>
        <v xml:space="preserve"> </v>
      </c>
      <c r="CF49" t="str">
        <f t="shared" si="70"/>
        <v xml:space="preserve"> </v>
      </c>
      <c r="CG49" t="str">
        <f t="shared" si="71"/>
        <v xml:space="preserve"> </v>
      </c>
      <c r="CH49" t="str">
        <f t="shared" si="72"/>
        <v xml:space="preserve"> </v>
      </c>
      <c r="CI49" t="str">
        <f t="shared" si="73"/>
        <v xml:space="preserve"> </v>
      </c>
      <c r="CJ49" t="str">
        <f t="shared" si="74"/>
        <v xml:space="preserve"> </v>
      </c>
      <c r="CK49" t="str">
        <f t="shared" si="75"/>
        <v xml:space="preserve"> </v>
      </c>
      <c r="CL49" t="str">
        <f t="shared" si="76"/>
        <v xml:space="preserve"> </v>
      </c>
      <c r="CM49" t="str">
        <f t="shared" si="77"/>
        <v xml:space="preserve"> </v>
      </c>
      <c r="CN49" t="str">
        <f t="shared" si="78"/>
        <v xml:space="preserve"> </v>
      </c>
      <c r="CO49" t="str">
        <f t="shared" si="79"/>
        <v xml:space="preserve"> </v>
      </c>
      <c r="CP49" t="str">
        <f t="shared" si="80"/>
        <v xml:space="preserve"> </v>
      </c>
      <c r="CQ49" t="str">
        <f t="shared" si="81"/>
        <v xml:space="preserve"> </v>
      </c>
    </row>
    <row r="50" spans="2:95">
      <c r="B50" s="3"/>
      <c r="C50" s="2"/>
      <c r="D50" s="35"/>
      <c r="E50" s="2"/>
      <c r="F50" s="36">
        <f t="shared" si="3"/>
        <v>0</v>
      </c>
      <c r="G50" s="37">
        <v>0</v>
      </c>
      <c r="H50" s="2"/>
      <c r="I50" s="2"/>
      <c r="O50" t="str">
        <f t="shared" si="82"/>
        <v xml:space="preserve"> </v>
      </c>
      <c r="P50" t="str">
        <f t="shared" si="83"/>
        <v xml:space="preserve"> </v>
      </c>
      <c r="Q50" t="str">
        <f t="shared" si="6"/>
        <v xml:space="preserve"> </v>
      </c>
      <c r="R50" t="str">
        <f t="shared" si="6"/>
        <v xml:space="preserve"> </v>
      </c>
      <c r="S50" t="str">
        <f t="shared" si="7"/>
        <v xml:space="preserve"> </v>
      </c>
      <c r="T50" t="str">
        <f t="shared" si="7"/>
        <v xml:space="preserve"> </v>
      </c>
      <c r="U50" t="str">
        <f t="shared" si="8"/>
        <v xml:space="preserve"> </v>
      </c>
      <c r="V50" t="str">
        <f t="shared" si="9"/>
        <v xml:space="preserve"> </v>
      </c>
      <c r="W50" t="str">
        <f t="shared" si="10"/>
        <v xml:space="preserve"> </v>
      </c>
      <c r="X50" t="str">
        <f t="shared" si="11"/>
        <v xml:space="preserve"> </v>
      </c>
      <c r="Y50" t="str">
        <f t="shared" si="12"/>
        <v xml:space="preserve"> </v>
      </c>
      <c r="Z50" t="str">
        <f t="shared" si="13"/>
        <v xml:space="preserve"> </v>
      </c>
      <c r="AA50" t="str">
        <f t="shared" si="14"/>
        <v xml:space="preserve"> </v>
      </c>
      <c r="AB50" t="str">
        <f t="shared" si="15"/>
        <v xml:space="preserve"> </v>
      </c>
      <c r="AC50" t="str">
        <f t="shared" si="16"/>
        <v xml:space="preserve"> </v>
      </c>
      <c r="AD50" t="str">
        <f t="shared" si="17"/>
        <v xml:space="preserve"> </v>
      </c>
      <c r="AE50" t="str">
        <f t="shared" si="18"/>
        <v xml:space="preserve"> </v>
      </c>
      <c r="AF50" t="str">
        <f t="shared" si="19"/>
        <v xml:space="preserve"> </v>
      </c>
      <c r="AG50" t="str">
        <f t="shared" si="20"/>
        <v xml:space="preserve"> </v>
      </c>
      <c r="AH50" t="str">
        <f t="shared" si="21"/>
        <v xml:space="preserve"> </v>
      </c>
      <c r="AI50" t="str">
        <f t="shared" si="22"/>
        <v xml:space="preserve"> </v>
      </c>
      <c r="AJ50" t="str">
        <f t="shared" si="23"/>
        <v xml:space="preserve"> </v>
      </c>
      <c r="AK50" t="str">
        <f t="shared" si="24"/>
        <v xml:space="preserve"> </v>
      </c>
      <c r="AL50" t="str">
        <f t="shared" si="25"/>
        <v xml:space="preserve"> </v>
      </c>
      <c r="AM50" t="str">
        <f t="shared" si="26"/>
        <v xml:space="preserve"> </v>
      </c>
      <c r="AN50" t="str">
        <f t="shared" si="27"/>
        <v xml:space="preserve"> </v>
      </c>
      <c r="AO50" t="str">
        <f t="shared" si="28"/>
        <v xml:space="preserve"> </v>
      </c>
      <c r="AP50" t="str">
        <f t="shared" si="29"/>
        <v xml:space="preserve"> </v>
      </c>
      <c r="AQ50" t="str">
        <f t="shared" si="30"/>
        <v xml:space="preserve"> </v>
      </c>
      <c r="AR50" t="str">
        <f t="shared" si="31"/>
        <v xml:space="preserve"> </v>
      </c>
      <c r="AS50" t="str">
        <f t="shared" si="32"/>
        <v xml:space="preserve"> </v>
      </c>
      <c r="AT50" t="str">
        <f t="shared" si="33"/>
        <v xml:space="preserve"> </v>
      </c>
      <c r="AU50" t="str">
        <f t="shared" si="34"/>
        <v xml:space="preserve"> </v>
      </c>
      <c r="AV50" t="str">
        <f t="shared" si="35"/>
        <v xml:space="preserve"> </v>
      </c>
      <c r="AW50" t="str">
        <f t="shared" si="36"/>
        <v xml:space="preserve"> </v>
      </c>
      <c r="AX50" t="str">
        <f t="shared" si="37"/>
        <v xml:space="preserve"> </v>
      </c>
      <c r="AY50" t="str">
        <f t="shared" si="38"/>
        <v xml:space="preserve"> </v>
      </c>
      <c r="AZ50" t="str">
        <f t="shared" si="39"/>
        <v xml:space="preserve"> </v>
      </c>
      <c r="BA50" t="str">
        <f t="shared" si="40"/>
        <v xml:space="preserve"> </v>
      </c>
      <c r="BB50" t="str">
        <f t="shared" si="41"/>
        <v xml:space="preserve"> </v>
      </c>
      <c r="BD50" t="str">
        <f t="shared" si="42"/>
        <v xml:space="preserve"> </v>
      </c>
      <c r="BE50" t="str">
        <f t="shared" si="43"/>
        <v xml:space="preserve"> </v>
      </c>
      <c r="BF50" t="str">
        <f t="shared" si="44"/>
        <v xml:space="preserve"> </v>
      </c>
      <c r="BG50" t="str">
        <f t="shared" si="45"/>
        <v xml:space="preserve"> </v>
      </c>
      <c r="BH50" t="str">
        <f t="shared" si="46"/>
        <v xml:space="preserve"> </v>
      </c>
      <c r="BI50" t="str">
        <f t="shared" si="47"/>
        <v xml:space="preserve"> </v>
      </c>
      <c r="BJ50" t="str">
        <f t="shared" si="48"/>
        <v xml:space="preserve"> </v>
      </c>
      <c r="BK50" t="str">
        <f t="shared" si="49"/>
        <v xml:space="preserve"> </v>
      </c>
      <c r="BL50" t="str">
        <f t="shared" si="50"/>
        <v xml:space="preserve"> </v>
      </c>
      <c r="BM50" t="str">
        <f t="shared" si="51"/>
        <v xml:space="preserve"> </v>
      </c>
      <c r="BN50" t="str">
        <f t="shared" si="52"/>
        <v xml:space="preserve"> </v>
      </c>
      <c r="BO50" t="str">
        <f t="shared" si="53"/>
        <v xml:space="preserve"> </v>
      </c>
      <c r="BP50" t="str">
        <f t="shared" si="54"/>
        <v xml:space="preserve"> </v>
      </c>
      <c r="BQ50" t="str">
        <f t="shared" si="55"/>
        <v xml:space="preserve"> </v>
      </c>
      <c r="BR50" t="str">
        <f t="shared" si="56"/>
        <v xml:space="preserve"> </v>
      </c>
      <c r="BS50" t="str">
        <f t="shared" si="57"/>
        <v xml:space="preserve"> </v>
      </c>
      <c r="BT50" t="str">
        <f t="shared" si="58"/>
        <v xml:space="preserve"> </v>
      </c>
      <c r="BU50" t="str">
        <f t="shared" si="59"/>
        <v xml:space="preserve"> </v>
      </c>
      <c r="BV50" t="str">
        <f t="shared" si="60"/>
        <v xml:space="preserve"> </v>
      </c>
      <c r="BW50" t="str">
        <f t="shared" si="61"/>
        <v xml:space="preserve"> </v>
      </c>
      <c r="BX50" t="str">
        <f t="shared" si="62"/>
        <v xml:space="preserve"> </v>
      </c>
      <c r="BY50" t="str">
        <f t="shared" si="63"/>
        <v xml:space="preserve"> </v>
      </c>
      <c r="BZ50" t="str">
        <f t="shared" si="64"/>
        <v xml:space="preserve"> </v>
      </c>
      <c r="CA50" t="str">
        <f t="shared" si="65"/>
        <v xml:space="preserve"> </v>
      </c>
      <c r="CB50" t="str">
        <f t="shared" si="66"/>
        <v xml:space="preserve"> </v>
      </c>
      <c r="CC50" t="str">
        <f t="shared" si="67"/>
        <v xml:space="preserve"> </v>
      </c>
      <c r="CD50" t="str">
        <f t="shared" si="68"/>
        <v xml:space="preserve"> </v>
      </c>
      <c r="CE50" t="str">
        <f t="shared" si="69"/>
        <v xml:space="preserve"> </v>
      </c>
      <c r="CF50" t="str">
        <f t="shared" si="70"/>
        <v xml:space="preserve"> </v>
      </c>
      <c r="CG50" t="str">
        <f t="shared" si="71"/>
        <v xml:space="preserve"> </v>
      </c>
      <c r="CH50" t="str">
        <f t="shared" si="72"/>
        <v xml:space="preserve"> </v>
      </c>
      <c r="CI50" t="str">
        <f t="shared" si="73"/>
        <v xml:space="preserve"> </v>
      </c>
      <c r="CJ50" t="str">
        <f t="shared" si="74"/>
        <v xml:space="preserve"> </v>
      </c>
      <c r="CK50" t="str">
        <f t="shared" si="75"/>
        <v xml:space="preserve"> </v>
      </c>
      <c r="CL50" t="str">
        <f t="shared" si="76"/>
        <v xml:space="preserve"> </v>
      </c>
      <c r="CM50" t="str">
        <f t="shared" si="77"/>
        <v xml:space="preserve"> </v>
      </c>
      <c r="CN50" t="str">
        <f t="shared" si="78"/>
        <v xml:space="preserve"> </v>
      </c>
      <c r="CO50" t="str">
        <f t="shared" si="79"/>
        <v xml:space="preserve"> </v>
      </c>
      <c r="CP50" t="str">
        <f t="shared" si="80"/>
        <v xml:space="preserve"> </v>
      </c>
      <c r="CQ50" t="str">
        <f t="shared" si="81"/>
        <v xml:space="preserve"> </v>
      </c>
    </row>
    <row r="51" spans="2:95">
      <c r="B51" s="3"/>
      <c r="C51" s="2"/>
      <c r="D51" s="35"/>
      <c r="E51" s="2"/>
      <c r="F51" s="36">
        <f t="shared" si="3"/>
        <v>0</v>
      </c>
      <c r="G51" s="37">
        <v>0</v>
      </c>
      <c r="H51" s="2"/>
      <c r="I51" s="2"/>
      <c r="O51" t="str">
        <f t="shared" si="82"/>
        <v xml:space="preserve"> </v>
      </c>
      <c r="P51" t="str">
        <f t="shared" si="83"/>
        <v xml:space="preserve"> </v>
      </c>
      <c r="Q51" t="str">
        <f t="shared" si="6"/>
        <v xml:space="preserve"> </v>
      </c>
      <c r="R51" t="str">
        <f t="shared" si="6"/>
        <v xml:space="preserve"> </v>
      </c>
      <c r="S51" t="str">
        <f t="shared" si="7"/>
        <v xml:space="preserve"> </v>
      </c>
      <c r="T51" t="str">
        <f t="shared" si="7"/>
        <v xml:space="preserve"> </v>
      </c>
      <c r="U51" t="str">
        <f t="shared" si="8"/>
        <v xml:space="preserve"> </v>
      </c>
      <c r="V51" t="str">
        <f t="shared" si="9"/>
        <v xml:space="preserve"> </v>
      </c>
      <c r="W51" t="str">
        <f t="shared" si="10"/>
        <v xml:space="preserve"> </v>
      </c>
      <c r="X51" t="str">
        <f t="shared" si="11"/>
        <v xml:space="preserve"> </v>
      </c>
      <c r="Y51" t="str">
        <f t="shared" si="12"/>
        <v xml:space="preserve"> </v>
      </c>
      <c r="Z51" t="str">
        <f t="shared" si="13"/>
        <v xml:space="preserve"> </v>
      </c>
      <c r="AA51" t="str">
        <f t="shared" si="14"/>
        <v xml:space="preserve"> </v>
      </c>
      <c r="AB51" t="str">
        <f t="shared" si="15"/>
        <v xml:space="preserve"> </v>
      </c>
      <c r="AC51" t="str">
        <f t="shared" si="16"/>
        <v xml:space="preserve"> </v>
      </c>
      <c r="AD51" t="str">
        <f t="shared" si="17"/>
        <v xml:space="preserve"> </v>
      </c>
      <c r="AE51" t="str">
        <f t="shared" si="18"/>
        <v xml:space="preserve"> </v>
      </c>
      <c r="AF51" t="str">
        <f t="shared" si="19"/>
        <v xml:space="preserve"> </v>
      </c>
      <c r="AG51" t="str">
        <f t="shared" si="20"/>
        <v xml:space="preserve"> </v>
      </c>
      <c r="AH51" t="str">
        <f t="shared" si="21"/>
        <v xml:space="preserve"> </v>
      </c>
      <c r="AI51" t="str">
        <f t="shared" si="22"/>
        <v xml:space="preserve"> </v>
      </c>
      <c r="AJ51" t="str">
        <f t="shared" si="23"/>
        <v xml:space="preserve"> </v>
      </c>
      <c r="AK51" t="str">
        <f t="shared" si="24"/>
        <v xml:space="preserve"> </v>
      </c>
      <c r="AL51" t="str">
        <f t="shared" si="25"/>
        <v xml:space="preserve"> </v>
      </c>
      <c r="AM51" t="str">
        <f t="shared" si="26"/>
        <v xml:space="preserve"> </v>
      </c>
      <c r="AN51" t="str">
        <f t="shared" si="27"/>
        <v xml:space="preserve"> </v>
      </c>
      <c r="AO51" t="str">
        <f t="shared" si="28"/>
        <v xml:space="preserve"> </v>
      </c>
      <c r="AP51" t="str">
        <f t="shared" si="29"/>
        <v xml:space="preserve"> </v>
      </c>
      <c r="AQ51" t="str">
        <f t="shared" si="30"/>
        <v xml:space="preserve"> </v>
      </c>
      <c r="AR51" t="str">
        <f t="shared" si="31"/>
        <v xml:space="preserve"> </v>
      </c>
      <c r="AS51" t="str">
        <f t="shared" si="32"/>
        <v xml:space="preserve"> </v>
      </c>
      <c r="AT51" t="str">
        <f t="shared" si="33"/>
        <v xml:space="preserve"> </v>
      </c>
      <c r="AU51" t="str">
        <f t="shared" si="34"/>
        <v xml:space="preserve"> </v>
      </c>
      <c r="AV51" t="str">
        <f t="shared" si="35"/>
        <v xml:space="preserve"> </v>
      </c>
      <c r="AW51" t="str">
        <f t="shared" si="36"/>
        <v xml:space="preserve"> </v>
      </c>
      <c r="AX51" t="str">
        <f t="shared" si="37"/>
        <v xml:space="preserve"> </v>
      </c>
      <c r="AY51" t="str">
        <f t="shared" si="38"/>
        <v xml:space="preserve"> </v>
      </c>
      <c r="AZ51" t="str">
        <f t="shared" si="39"/>
        <v xml:space="preserve"> </v>
      </c>
      <c r="BA51" t="str">
        <f t="shared" si="40"/>
        <v xml:space="preserve"> </v>
      </c>
      <c r="BB51" t="str">
        <f t="shared" si="41"/>
        <v xml:space="preserve"> </v>
      </c>
      <c r="BD51" t="str">
        <f t="shared" si="42"/>
        <v xml:space="preserve"> </v>
      </c>
      <c r="BE51" t="str">
        <f t="shared" si="43"/>
        <v xml:space="preserve"> </v>
      </c>
      <c r="BF51" t="str">
        <f t="shared" si="44"/>
        <v xml:space="preserve"> </v>
      </c>
      <c r="BG51" t="str">
        <f t="shared" si="45"/>
        <v xml:space="preserve"> </v>
      </c>
      <c r="BH51" t="str">
        <f t="shared" si="46"/>
        <v xml:space="preserve"> </v>
      </c>
      <c r="BI51" t="str">
        <f t="shared" si="47"/>
        <v xml:space="preserve"> </v>
      </c>
      <c r="BJ51" t="str">
        <f t="shared" si="48"/>
        <v xml:space="preserve"> </v>
      </c>
      <c r="BK51" t="str">
        <f t="shared" si="49"/>
        <v xml:space="preserve"> </v>
      </c>
      <c r="BL51" t="str">
        <f t="shared" si="50"/>
        <v xml:space="preserve"> </v>
      </c>
      <c r="BM51" t="str">
        <f t="shared" si="51"/>
        <v xml:space="preserve"> </v>
      </c>
      <c r="BN51" t="str">
        <f t="shared" si="52"/>
        <v xml:space="preserve"> </v>
      </c>
      <c r="BO51" t="str">
        <f t="shared" si="53"/>
        <v xml:space="preserve"> </v>
      </c>
      <c r="BP51" t="str">
        <f t="shared" si="54"/>
        <v xml:space="preserve"> </v>
      </c>
      <c r="BQ51" t="str">
        <f t="shared" si="55"/>
        <v xml:space="preserve"> </v>
      </c>
      <c r="BR51" t="str">
        <f t="shared" si="56"/>
        <v xml:space="preserve"> </v>
      </c>
      <c r="BS51" t="str">
        <f t="shared" si="57"/>
        <v xml:space="preserve"> </v>
      </c>
      <c r="BT51" t="str">
        <f t="shared" si="58"/>
        <v xml:space="preserve"> </v>
      </c>
      <c r="BU51" t="str">
        <f t="shared" si="59"/>
        <v xml:space="preserve"> </v>
      </c>
      <c r="BV51" t="str">
        <f t="shared" si="60"/>
        <v xml:space="preserve"> </v>
      </c>
      <c r="BW51" t="str">
        <f t="shared" si="61"/>
        <v xml:space="preserve"> </v>
      </c>
      <c r="BX51" t="str">
        <f t="shared" si="62"/>
        <v xml:space="preserve"> </v>
      </c>
      <c r="BY51" t="str">
        <f t="shared" si="63"/>
        <v xml:space="preserve"> </v>
      </c>
      <c r="BZ51" t="str">
        <f t="shared" si="64"/>
        <v xml:space="preserve"> </v>
      </c>
      <c r="CA51" t="str">
        <f t="shared" si="65"/>
        <v xml:space="preserve"> </v>
      </c>
      <c r="CB51" t="str">
        <f t="shared" si="66"/>
        <v xml:space="preserve"> </v>
      </c>
      <c r="CC51" t="str">
        <f t="shared" si="67"/>
        <v xml:space="preserve"> </v>
      </c>
      <c r="CD51" t="str">
        <f t="shared" si="68"/>
        <v xml:space="preserve"> </v>
      </c>
      <c r="CE51" t="str">
        <f t="shared" si="69"/>
        <v xml:space="preserve"> </v>
      </c>
      <c r="CF51" t="str">
        <f t="shared" si="70"/>
        <v xml:space="preserve"> </v>
      </c>
      <c r="CG51" t="str">
        <f t="shared" si="71"/>
        <v xml:space="preserve"> </v>
      </c>
      <c r="CH51" t="str">
        <f t="shared" si="72"/>
        <v xml:space="preserve"> </v>
      </c>
      <c r="CI51" t="str">
        <f t="shared" si="73"/>
        <v xml:space="preserve"> </v>
      </c>
      <c r="CJ51" t="str">
        <f t="shared" si="74"/>
        <v xml:space="preserve"> </v>
      </c>
      <c r="CK51" t="str">
        <f t="shared" si="75"/>
        <v xml:space="preserve"> </v>
      </c>
      <c r="CL51" t="str">
        <f t="shared" si="76"/>
        <v xml:space="preserve"> </v>
      </c>
      <c r="CM51" t="str">
        <f t="shared" si="77"/>
        <v xml:space="preserve"> </v>
      </c>
      <c r="CN51" t="str">
        <f t="shared" si="78"/>
        <v xml:space="preserve"> </v>
      </c>
      <c r="CO51" t="str">
        <f t="shared" si="79"/>
        <v xml:space="preserve"> </v>
      </c>
      <c r="CP51" t="str">
        <f t="shared" si="80"/>
        <v xml:space="preserve"> </v>
      </c>
      <c r="CQ51" t="str">
        <f t="shared" si="81"/>
        <v xml:space="preserve"> </v>
      </c>
    </row>
    <row r="52" spans="2:95">
      <c r="B52" s="3"/>
      <c r="C52" s="2"/>
      <c r="D52" s="35"/>
      <c r="E52" s="2"/>
      <c r="F52" s="36">
        <f t="shared" si="3"/>
        <v>0</v>
      </c>
      <c r="G52" s="37">
        <v>0</v>
      </c>
      <c r="H52" s="2"/>
      <c r="I52" s="2"/>
      <c r="J52" s="2"/>
      <c r="O52" t="str">
        <f t="shared" si="82"/>
        <v xml:space="preserve"> </v>
      </c>
      <c r="P52" t="str">
        <f t="shared" si="83"/>
        <v xml:space="preserve"> </v>
      </c>
      <c r="Q52" t="str">
        <f t="shared" si="6"/>
        <v xml:space="preserve"> </v>
      </c>
      <c r="R52" t="str">
        <f t="shared" si="6"/>
        <v xml:space="preserve"> </v>
      </c>
      <c r="S52" t="str">
        <f t="shared" si="7"/>
        <v xml:space="preserve"> </v>
      </c>
      <c r="T52" t="str">
        <f t="shared" si="7"/>
        <v xml:space="preserve"> </v>
      </c>
      <c r="U52" t="str">
        <f t="shared" si="8"/>
        <v xml:space="preserve"> </v>
      </c>
      <c r="V52" t="str">
        <f t="shared" si="9"/>
        <v xml:space="preserve"> </v>
      </c>
      <c r="W52" t="str">
        <f t="shared" si="10"/>
        <v xml:space="preserve"> </v>
      </c>
      <c r="X52" t="str">
        <f t="shared" si="11"/>
        <v xml:space="preserve"> </v>
      </c>
      <c r="Y52" t="str">
        <f t="shared" si="12"/>
        <v xml:space="preserve"> </v>
      </c>
      <c r="Z52" t="str">
        <f t="shared" si="13"/>
        <v xml:space="preserve"> </v>
      </c>
      <c r="AA52" t="str">
        <f t="shared" si="14"/>
        <v xml:space="preserve"> </v>
      </c>
      <c r="AB52" t="str">
        <f t="shared" si="15"/>
        <v xml:space="preserve"> </v>
      </c>
      <c r="AC52" t="str">
        <f t="shared" si="16"/>
        <v xml:space="preserve"> </v>
      </c>
      <c r="AD52" t="str">
        <f t="shared" si="17"/>
        <v xml:space="preserve"> </v>
      </c>
      <c r="AE52" t="str">
        <f t="shared" si="18"/>
        <v xml:space="preserve"> </v>
      </c>
      <c r="AF52" t="str">
        <f t="shared" si="19"/>
        <v xml:space="preserve"> </v>
      </c>
      <c r="AG52" t="str">
        <f t="shared" si="20"/>
        <v xml:space="preserve"> </v>
      </c>
      <c r="AH52" t="str">
        <f t="shared" si="21"/>
        <v xml:space="preserve"> </v>
      </c>
      <c r="AI52" t="str">
        <f t="shared" si="22"/>
        <v xml:space="preserve"> </v>
      </c>
      <c r="AJ52" t="str">
        <f t="shared" si="23"/>
        <v xml:space="preserve"> </v>
      </c>
      <c r="AK52" t="str">
        <f t="shared" si="24"/>
        <v xml:space="preserve"> </v>
      </c>
      <c r="AL52" t="str">
        <f t="shared" si="25"/>
        <v xml:space="preserve"> </v>
      </c>
      <c r="AM52" t="str">
        <f t="shared" si="26"/>
        <v xml:space="preserve"> </v>
      </c>
      <c r="AN52" t="str">
        <f t="shared" si="27"/>
        <v xml:space="preserve"> </v>
      </c>
      <c r="AO52" t="str">
        <f t="shared" si="28"/>
        <v xml:space="preserve"> </v>
      </c>
      <c r="AP52" t="str">
        <f t="shared" si="29"/>
        <v xml:space="preserve"> </v>
      </c>
      <c r="AQ52" t="str">
        <f t="shared" si="30"/>
        <v xml:space="preserve"> </v>
      </c>
      <c r="AR52" t="str">
        <f t="shared" si="31"/>
        <v xml:space="preserve"> </v>
      </c>
      <c r="AS52" t="str">
        <f t="shared" si="32"/>
        <v xml:space="preserve"> </v>
      </c>
      <c r="AT52" t="str">
        <f t="shared" si="33"/>
        <v xml:space="preserve"> </v>
      </c>
      <c r="AU52" t="str">
        <f t="shared" si="34"/>
        <v xml:space="preserve"> </v>
      </c>
      <c r="AV52" t="str">
        <f t="shared" si="35"/>
        <v xml:space="preserve"> </v>
      </c>
      <c r="AW52" t="str">
        <f t="shared" si="36"/>
        <v xml:space="preserve"> </v>
      </c>
      <c r="AX52" t="str">
        <f t="shared" si="37"/>
        <v xml:space="preserve"> </v>
      </c>
      <c r="AY52" t="str">
        <f t="shared" si="38"/>
        <v xml:space="preserve"> </v>
      </c>
      <c r="AZ52" t="str">
        <f t="shared" si="39"/>
        <v xml:space="preserve"> </v>
      </c>
      <c r="BA52" t="str">
        <f t="shared" si="40"/>
        <v xml:space="preserve"> </v>
      </c>
      <c r="BB52" t="str">
        <f t="shared" si="41"/>
        <v xml:space="preserve"> </v>
      </c>
      <c r="BD52" t="str">
        <f t="shared" si="42"/>
        <v xml:space="preserve"> </v>
      </c>
      <c r="BE52" t="str">
        <f t="shared" si="43"/>
        <v xml:space="preserve"> </v>
      </c>
      <c r="BF52" t="str">
        <f t="shared" si="44"/>
        <v xml:space="preserve"> </v>
      </c>
      <c r="BG52" t="str">
        <f t="shared" si="45"/>
        <v xml:space="preserve"> </v>
      </c>
      <c r="BH52" t="str">
        <f t="shared" si="46"/>
        <v xml:space="preserve"> </v>
      </c>
      <c r="BI52" t="str">
        <f t="shared" si="47"/>
        <v xml:space="preserve"> </v>
      </c>
      <c r="BJ52" t="str">
        <f t="shared" si="48"/>
        <v xml:space="preserve"> </v>
      </c>
      <c r="BK52" t="str">
        <f t="shared" si="49"/>
        <v xml:space="preserve"> </v>
      </c>
      <c r="BL52" t="str">
        <f t="shared" si="50"/>
        <v xml:space="preserve"> </v>
      </c>
      <c r="BM52" t="str">
        <f t="shared" si="51"/>
        <v xml:space="preserve"> </v>
      </c>
      <c r="BN52" t="str">
        <f t="shared" si="52"/>
        <v xml:space="preserve"> </v>
      </c>
      <c r="BO52" t="str">
        <f t="shared" si="53"/>
        <v xml:space="preserve"> </v>
      </c>
      <c r="BP52" t="str">
        <f t="shared" si="54"/>
        <v xml:space="preserve"> </v>
      </c>
      <c r="BQ52" t="str">
        <f t="shared" si="55"/>
        <v xml:space="preserve"> </v>
      </c>
      <c r="BR52" t="str">
        <f t="shared" si="56"/>
        <v xml:space="preserve"> </v>
      </c>
      <c r="BS52" t="str">
        <f t="shared" si="57"/>
        <v xml:space="preserve"> </v>
      </c>
      <c r="BT52" t="str">
        <f t="shared" si="58"/>
        <v xml:space="preserve"> </v>
      </c>
      <c r="BU52" t="str">
        <f t="shared" si="59"/>
        <v xml:space="preserve"> </v>
      </c>
      <c r="BV52" t="str">
        <f t="shared" si="60"/>
        <v xml:space="preserve"> </v>
      </c>
      <c r="BW52" t="str">
        <f t="shared" si="61"/>
        <v xml:space="preserve"> </v>
      </c>
      <c r="BX52" t="str">
        <f t="shared" si="62"/>
        <v xml:space="preserve"> </v>
      </c>
      <c r="BY52" t="str">
        <f t="shared" si="63"/>
        <v xml:space="preserve"> </v>
      </c>
      <c r="BZ52" t="str">
        <f t="shared" si="64"/>
        <v xml:space="preserve"> </v>
      </c>
      <c r="CA52" t="str">
        <f t="shared" si="65"/>
        <v xml:space="preserve"> </v>
      </c>
      <c r="CB52" t="str">
        <f t="shared" si="66"/>
        <v xml:space="preserve"> </v>
      </c>
      <c r="CC52" t="str">
        <f t="shared" si="67"/>
        <v xml:space="preserve"> </v>
      </c>
      <c r="CD52" t="str">
        <f t="shared" si="68"/>
        <v xml:space="preserve"> </v>
      </c>
      <c r="CE52" t="str">
        <f t="shared" si="69"/>
        <v xml:space="preserve"> </v>
      </c>
      <c r="CF52" t="str">
        <f t="shared" si="70"/>
        <v xml:space="preserve"> </v>
      </c>
      <c r="CG52" t="str">
        <f t="shared" si="71"/>
        <v xml:space="preserve"> </v>
      </c>
      <c r="CH52" t="str">
        <f t="shared" si="72"/>
        <v xml:space="preserve"> </v>
      </c>
      <c r="CI52" t="str">
        <f t="shared" si="73"/>
        <v xml:space="preserve"> </v>
      </c>
      <c r="CJ52" t="str">
        <f t="shared" si="74"/>
        <v xml:space="preserve"> </v>
      </c>
      <c r="CK52" t="str">
        <f t="shared" si="75"/>
        <v xml:space="preserve"> </v>
      </c>
      <c r="CL52" t="str">
        <f t="shared" si="76"/>
        <v xml:space="preserve"> </v>
      </c>
      <c r="CM52" t="str">
        <f t="shared" si="77"/>
        <v xml:space="preserve"> </v>
      </c>
      <c r="CN52" t="str">
        <f t="shared" si="78"/>
        <v xml:space="preserve"> </v>
      </c>
      <c r="CO52" t="str">
        <f t="shared" si="79"/>
        <v xml:space="preserve"> </v>
      </c>
      <c r="CP52" t="str">
        <f t="shared" si="80"/>
        <v xml:space="preserve"> </v>
      </c>
      <c r="CQ52" t="str">
        <f t="shared" si="81"/>
        <v xml:space="preserve"> </v>
      </c>
    </row>
    <row r="53" spans="2:95">
      <c r="B53" s="3"/>
      <c r="C53" s="2"/>
      <c r="D53" s="35"/>
      <c r="E53" s="2"/>
      <c r="F53" s="36">
        <f t="shared" si="3"/>
        <v>0</v>
      </c>
      <c r="G53" s="37">
        <v>0</v>
      </c>
      <c r="H53" s="2"/>
      <c r="I53" s="2"/>
      <c r="J53" s="2"/>
      <c r="O53" t="str">
        <f t="shared" si="82"/>
        <v xml:space="preserve"> </v>
      </c>
      <c r="P53" t="str">
        <f t="shared" si="83"/>
        <v xml:space="preserve"> </v>
      </c>
      <c r="Q53" t="str">
        <f t="shared" si="6"/>
        <v xml:space="preserve"> </v>
      </c>
      <c r="R53" t="str">
        <f t="shared" si="6"/>
        <v xml:space="preserve"> </v>
      </c>
      <c r="S53" t="str">
        <f t="shared" si="7"/>
        <v xml:space="preserve"> </v>
      </c>
      <c r="T53" t="str">
        <f t="shared" si="7"/>
        <v xml:space="preserve"> </v>
      </c>
      <c r="U53" t="str">
        <f t="shared" si="8"/>
        <v xml:space="preserve"> </v>
      </c>
      <c r="V53" t="str">
        <f t="shared" si="9"/>
        <v xml:space="preserve"> </v>
      </c>
      <c r="W53" t="str">
        <f t="shared" si="10"/>
        <v xml:space="preserve"> </v>
      </c>
      <c r="X53" t="str">
        <f t="shared" si="11"/>
        <v xml:space="preserve"> </v>
      </c>
      <c r="Y53" t="str">
        <f t="shared" si="12"/>
        <v xml:space="preserve"> </v>
      </c>
      <c r="Z53" t="str">
        <f t="shared" si="13"/>
        <v xml:space="preserve"> </v>
      </c>
      <c r="AA53" t="str">
        <f t="shared" si="14"/>
        <v xml:space="preserve"> </v>
      </c>
      <c r="AB53" t="str">
        <f t="shared" si="15"/>
        <v xml:space="preserve"> </v>
      </c>
      <c r="AC53" t="str">
        <f t="shared" si="16"/>
        <v xml:space="preserve"> </v>
      </c>
      <c r="AD53" t="str">
        <f t="shared" si="17"/>
        <v xml:space="preserve"> </v>
      </c>
      <c r="AE53" t="str">
        <f t="shared" si="18"/>
        <v xml:space="preserve"> </v>
      </c>
      <c r="AF53" t="str">
        <f t="shared" si="19"/>
        <v xml:space="preserve"> </v>
      </c>
      <c r="AG53" t="str">
        <f t="shared" si="20"/>
        <v xml:space="preserve"> </v>
      </c>
      <c r="AH53" t="str">
        <f t="shared" si="21"/>
        <v xml:space="preserve"> </v>
      </c>
      <c r="AI53" t="str">
        <f t="shared" si="22"/>
        <v xml:space="preserve"> </v>
      </c>
      <c r="AJ53" t="str">
        <f t="shared" si="23"/>
        <v xml:space="preserve"> </v>
      </c>
      <c r="AK53" t="str">
        <f t="shared" si="24"/>
        <v xml:space="preserve"> </v>
      </c>
      <c r="AL53" t="str">
        <f t="shared" si="25"/>
        <v xml:space="preserve"> </v>
      </c>
      <c r="AM53" t="str">
        <f t="shared" si="26"/>
        <v xml:space="preserve"> </v>
      </c>
      <c r="AN53" t="str">
        <f t="shared" si="27"/>
        <v xml:space="preserve"> </v>
      </c>
      <c r="AO53" t="str">
        <f t="shared" si="28"/>
        <v xml:space="preserve"> </v>
      </c>
      <c r="AP53" t="str">
        <f t="shared" si="29"/>
        <v xml:space="preserve"> </v>
      </c>
      <c r="AQ53" t="str">
        <f t="shared" si="30"/>
        <v xml:space="preserve"> </v>
      </c>
      <c r="AR53" t="str">
        <f t="shared" si="31"/>
        <v xml:space="preserve"> </v>
      </c>
      <c r="AS53" t="str">
        <f t="shared" si="32"/>
        <v xml:space="preserve"> </v>
      </c>
      <c r="AT53" t="str">
        <f t="shared" si="33"/>
        <v xml:space="preserve"> </v>
      </c>
      <c r="AU53" t="str">
        <f t="shared" si="34"/>
        <v xml:space="preserve"> </v>
      </c>
      <c r="AV53" t="str">
        <f t="shared" si="35"/>
        <v xml:space="preserve"> </v>
      </c>
      <c r="AW53" t="str">
        <f t="shared" si="36"/>
        <v xml:space="preserve"> </v>
      </c>
      <c r="AX53" t="str">
        <f t="shared" si="37"/>
        <v xml:space="preserve"> </v>
      </c>
      <c r="AY53" t="str">
        <f t="shared" si="38"/>
        <v xml:space="preserve"> </v>
      </c>
      <c r="AZ53" t="str">
        <f t="shared" si="39"/>
        <v xml:space="preserve"> </v>
      </c>
      <c r="BA53" t="str">
        <f t="shared" si="40"/>
        <v xml:space="preserve"> </v>
      </c>
      <c r="BB53" t="str">
        <f t="shared" si="41"/>
        <v xml:space="preserve"> </v>
      </c>
      <c r="BD53" t="str">
        <f t="shared" si="42"/>
        <v xml:space="preserve"> </v>
      </c>
      <c r="BE53" t="str">
        <f t="shared" si="43"/>
        <v xml:space="preserve"> </v>
      </c>
      <c r="BF53" t="str">
        <f t="shared" si="44"/>
        <v xml:space="preserve"> </v>
      </c>
      <c r="BG53" t="str">
        <f t="shared" si="45"/>
        <v xml:space="preserve"> </v>
      </c>
      <c r="BH53" t="str">
        <f t="shared" si="46"/>
        <v xml:space="preserve"> </v>
      </c>
      <c r="BI53" t="str">
        <f t="shared" si="47"/>
        <v xml:space="preserve"> </v>
      </c>
      <c r="BJ53" t="str">
        <f t="shared" si="48"/>
        <v xml:space="preserve"> </v>
      </c>
      <c r="BK53" t="str">
        <f t="shared" si="49"/>
        <v xml:space="preserve"> </v>
      </c>
      <c r="BL53" t="str">
        <f t="shared" si="50"/>
        <v xml:space="preserve"> </v>
      </c>
      <c r="BM53" t="str">
        <f t="shared" si="51"/>
        <v xml:space="preserve"> </v>
      </c>
      <c r="BN53" t="str">
        <f t="shared" si="52"/>
        <v xml:space="preserve"> </v>
      </c>
      <c r="BO53" t="str">
        <f t="shared" si="53"/>
        <v xml:space="preserve"> </v>
      </c>
      <c r="BP53" t="str">
        <f t="shared" si="54"/>
        <v xml:space="preserve"> </v>
      </c>
      <c r="BQ53" t="str">
        <f t="shared" si="55"/>
        <v xml:space="preserve"> </v>
      </c>
      <c r="BR53" t="str">
        <f t="shared" si="56"/>
        <v xml:space="preserve"> </v>
      </c>
      <c r="BS53" t="str">
        <f t="shared" si="57"/>
        <v xml:space="preserve"> </v>
      </c>
      <c r="BT53" t="str">
        <f t="shared" si="58"/>
        <v xml:space="preserve"> </v>
      </c>
      <c r="BU53" t="str">
        <f t="shared" si="59"/>
        <v xml:space="preserve"> </v>
      </c>
      <c r="BV53" t="str">
        <f t="shared" si="60"/>
        <v xml:space="preserve"> </v>
      </c>
      <c r="BW53" t="str">
        <f t="shared" si="61"/>
        <v xml:space="preserve"> </v>
      </c>
      <c r="BX53" t="str">
        <f t="shared" si="62"/>
        <v xml:space="preserve"> </v>
      </c>
      <c r="BY53" t="str">
        <f t="shared" si="63"/>
        <v xml:space="preserve"> </v>
      </c>
      <c r="BZ53" t="str">
        <f t="shared" si="64"/>
        <v xml:space="preserve"> </v>
      </c>
      <c r="CA53" t="str">
        <f t="shared" si="65"/>
        <v xml:space="preserve"> </v>
      </c>
      <c r="CB53" t="str">
        <f t="shared" si="66"/>
        <v xml:space="preserve"> </v>
      </c>
      <c r="CC53" t="str">
        <f t="shared" si="67"/>
        <v xml:space="preserve"> </v>
      </c>
      <c r="CD53" t="str">
        <f t="shared" si="68"/>
        <v xml:space="preserve"> </v>
      </c>
      <c r="CE53" t="str">
        <f t="shared" si="69"/>
        <v xml:space="preserve"> </v>
      </c>
      <c r="CF53" t="str">
        <f t="shared" si="70"/>
        <v xml:space="preserve"> </v>
      </c>
      <c r="CG53" t="str">
        <f t="shared" si="71"/>
        <v xml:space="preserve"> </v>
      </c>
      <c r="CH53" t="str">
        <f t="shared" si="72"/>
        <v xml:space="preserve"> </v>
      </c>
      <c r="CI53" t="str">
        <f t="shared" si="73"/>
        <v xml:space="preserve"> </v>
      </c>
      <c r="CJ53" t="str">
        <f t="shared" si="74"/>
        <v xml:space="preserve"> </v>
      </c>
      <c r="CK53" t="str">
        <f t="shared" si="75"/>
        <v xml:space="preserve"> </v>
      </c>
      <c r="CL53" t="str">
        <f t="shared" si="76"/>
        <v xml:space="preserve"> </v>
      </c>
      <c r="CM53" t="str">
        <f t="shared" si="77"/>
        <v xml:space="preserve"> </v>
      </c>
      <c r="CN53" t="str">
        <f t="shared" si="78"/>
        <v xml:space="preserve"> </v>
      </c>
      <c r="CO53" t="str">
        <f t="shared" si="79"/>
        <v xml:space="preserve"> </v>
      </c>
      <c r="CP53" t="str">
        <f t="shared" si="80"/>
        <v xml:space="preserve"> </v>
      </c>
      <c r="CQ53" t="str">
        <f t="shared" si="81"/>
        <v xml:space="preserve"> </v>
      </c>
    </row>
    <row r="54" spans="2:95">
      <c r="B54" s="3"/>
      <c r="C54" s="2"/>
      <c r="D54" s="35"/>
      <c r="E54" s="2"/>
      <c r="F54" s="36">
        <f t="shared" si="3"/>
        <v>0</v>
      </c>
      <c r="G54" s="37">
        <v>0</v>
      </c>
      <c r="H54" s="2"/>
      <c r="I54" s="2"/>
      <c r="J54" s="2"/>
      <c r="O54" t="str">
        <f>IF($I54=O$5,$F54," ")</f>
        <v xml:space="preserve"> </v>
      </c>
      <c r="P54" t="str">
        <f>IF($I54=P$5,$G54," ")</f>
        <v xml:space="preserve"> </v>
      </c>
      <c r="Q54" t="str">
        <f>IF($I54=Q$5,$F54," ")</f>
        <v xml:space="preserve"> </v>
      </c>
      <c r="R54" t="str">
        <f>IF($I54=R$5,$G54," ")</f>
        <v xml:space="preserve"> </v>
      </c>
      <c r="S54" t="str">
        <f>IF($I54=S$5,$F54," ")</f>
        <v xml:space="preserve"> </v>
      </c>
      <c r="T54" t="str">
        <f>IF($I54=T$5,$G54," ")</f>
        <v xml:space="preserve"> </v>
      </c>
      <c r="U54" t="str">
        <f>IF($I54=U$5,$F54," ")</f>
        <v xml:space="preserve"> </v>
      </c>
      <c r="V54" t="str">
        <f>IF($I54=V$5,$G54," ")</f>
        <v xml:space="preserve"> </v>
      </c>
      <c r="W54" t="str">
        <f>IF($I54=W$5,$F54," ")</f>
        <v xml:space="preserve"> </v>
      </c>
      <c r="X54" t="str">
        <f>IF($I54=X$5,$G54," ")</f>
        <v xml:space="preserve"> </v>
      </c>
      <c r="Y54" t="str">
        <f>IF($I54=Y$5,$F54," ")</f>
        <v xml:space="preserve"> </v>
      </c>
      <c r="Z54" t="str">
        <f>IF($I54=Z$5,$G54," ")</f>
        <v xml:space="preserve"> </v>
      </c>
      <c r="AA54" t="str">
        <f>IF($I54=AA$5,$F54," ")</f>
        <v xml:space="preserve"> </v>
      </c>
      <c r="AB54" t="str">
        <f>IF($I54=AB$5,$G54," ")</f>
        <v xml:space="preserve"> </v>
      </c>
      <c r="AC54" t="str">
        <f>IF($I54=AC$5,$F54," ")</f>
        <v xml:space="preserve"> </v>
      </c>
      <c r="AD54" t="str">
        <f>IF($I54=AD$5,$G54," ")</f>
        <v xml:space="preserve"> </v>
      </c>
      <c r="AE54" t="str">
        <f>IF($I54=AE$5,$F54," ")</f>
        <v xml:space="preserve"> </v>
      </c>
      <c r="AF54" t="str">
        <f>IF($I54=AF$5,$G54," ")</f>
        <v xml:space="preserve"> </v>
      </c>
      <c r="AG54" t="str">
        <f>IF($I54=AG$5,$F54," ")</f>
        <v xml:space="preserve"> </v>
      </c>
      <c r="AH54" t="str">
        <f>IF($I54=AH$5,$G54," ")</f>
        <v xml:space="preserve"> </v>
      </c>
      <c r="AI54" t="str">
        <f>IF($I54=AI$5,$F54," ")</f>
        <v xml:space="preserve"> </v>
      </c>
      <c r="AJ54" t="str">
        <f>IF($I54=AJ$5,$G54," ")</f>
        <v xml:space="preserve"> </v>
      </c>
      <c r="AK54" t="str">
        <f>IF($I54=AK$5,$F54," ")</f>
        <v xml:space="preserve"> </v>
      </c>
      <c r="AL54" t="str">
        <f>IF($I54=AL$5,$G54," ")</f>
        <v xml:space="preserve"> </v>
      </c>
      <c r="AM54" t="str">
        <f>IF($I54=AM$5,$F54," ")</f>
        <v xml:space="preserve"> </v>
      </c>
      <c r="AN54" t="str">
        <f>IF($I54=AN$5,$G54," ")</f>
        <v xml:space="preserve"> </v>
      </c>
      <c r="AO54" t="str">
        <f>IF($I54=AO$5,$F54," ")</f>
        <v xml:space="preserve"> </v>
      </c>
      <c r="AP54" t="str">
        <f>IF($I54=AP$5,$G54," ")</f>
        <v xml:space="preserve"> </v>
      </c>
      <c r="AQ54" t="str">
        <f>IF($I54=AQ$5,$F54," ")</f>
        <v xml:space="preserve"> </v>
      </c>
      <c r="AR54" t="str">
        <f>IF($I54=AR$5,$G54," ")</f>
        <v xml:space="preserve"> </v>
      </c>
      <c r="AS54" t="str">
        <f>IF($I54=AS$5,$F54," ")</f>
        <v xml:space="preserve"> </v>
      </c>
      <c r="AT54" t="str">
        <f>IF($I54=AT$5,$G54," ")</f>
        <v xml:space="preserve"> </v>
      </c>
      <c r="AU54" t="str">
        <f>IF($I54=AU$5,$F54," ")</f>
        <v xml:space="preserve"> </v>
      </c>
      <c r="AV54" t="str">
        <f>IF($I54=AV$5,$G54," ")</f>
        <v xml:space="preserve"> </v>
      </c>
      <c r="AW54" t="str">
        <f>IF($I54=AW$5,$F54," ")</f>
        <v xml:space="preserve"> </v>
      </c>
      <c r="AX54" t="str">
        <f>IF($I54=AX$5,$G54," ")</f>
        <v xml:space="preserve"> </v>
      </c>
      <c r="AY54" t="str">
        <f>IF($I54=AY$5,$F54," ")</f>
        <v xml:space="preserve"> </v>
      </c>
      <c r="AZ54" t="str">
        <f>IF($I54=AZ$5,$G54," ")</f>
        <v xml:space="preserve"> </v>
      </c>
      <c r="BA54" t="str">
        <f>IF($I54=BA$5,$F54," ")</f>
        <v xml:space="preserve"> </v>
      </c>
      <c r="BB54" t="str">
        <f>IF($I54=BB$5,$G54," ")</f>
        <v xml:space="preserve"> </v>
      </c>
      <c r="BD54" t="str">
        <f>IF($H54=BD$5,$F54," ")</f>
        <v xml:space="preserve"> </v>
      </c>
      <c r="BE54" t="str">
        <f>IF($H54=BE$5,$G54," ")</f>
        <v xml:space="preserve"> </v>
      </c>
      <c r="BF54" t="str">
        <f>IF($H54=BF$5,$F54," ")</f>
        <v xml:space="preserve"> </v>
      </c>
      <c r="BG54" t="str">
        <f>IF($H54=BG$5,$G54," ")</f>
        <v xml:space="preserve"> </v>
      </c>
      <c r="BH54" t="str">
        <f>IF($H54=BH$5,$F54," ")</f>
        <v xml:space="preserve"> </v>
      </c>
      <c r="BI54" t="str">
        <f>IF($H54=BI$5,$G54," ")</f>
        <v xml:space="preserve"> </v>
      </c>
      <c r="BJ54" t="str">
        <f>IF($H54=BJ$5,$F54," ")</f>
        <v xml:space="preserve"> </v>
      </c>
      <c r="BK54" t="str">
        <f>IF($H54=BK$5,$G54," ")</f>
        <v xml:space="preserve"> </v>
      </c>
      <c r="BL54" t="str">
        <f>IF($H54=BL$5,$F54," ")</f>
        <v xml:space="preserve"> </v>
      </c>
      <c r="BM54" t="str">
        <f>IF($H54=BM$5,$G54," ")</f>
        <v xml:space="preserve"> </v>
      </c>
      <c r="BN54" t="str">
        <f>IF($H54=BN$5,$F54," ")</f>
        <v xml:space="preserve"> </v>
      </c>
      <c r="BO54" t="str">
        <f>IF($H54=BO$5,$G54," ")</f>
        <v xml:space="preserve"> </v>
      </c>
      <c r="BP54" t="str">
        <f>IF($H54=BP$5,$F54," ")</f>
        <v xml:space="preserve"> </v>
      </c>
      <c r="BQ54" t="str">
        <f>IF($H54=BQ$5,$G54," ")</f>
        <v xml:space="preserve"> </v>
      </c>
      <c r="BR54" t="str">
        <f>IF($H54=BR$5,$F54," ")</f>
        <v xml:space="preserve"> </v>
      </c>
      <c r="BS54" t="str">
        <f>IF($H54=BS$5,$G54," ")</f>
        <v xml:space="preserve"> </v>
      </c>
      <c r="BT54" t="str">
        <f>IF($H54=BT$5,$F54," ")</f>
        <v xml:space="preserve"> </v>
      </c>
      <c r="BU54" t="str">
        <f>IF($H54=BU$5,$G54," ")</f>
        <v xml:space="preserve"> </v>
      </c>
      <c r="BV54" t="str">
        <f>IF($H54=BV$5,$F54," ")</f>
        <v xml:space="preserve"> </v>
      </c>
      <c r="BW54" t="str">
        <f>IF($H54=BW$5,$G54," ")</f>
        <v xml:space="preserve"> </v>
      </c>
      <c r="BX54" t="str">
        <f>IF($H54=BX$5,$F54," ")</f>
        <v xml:space="preserve"> </v>
      </c>
      <c r="BY54" t="str">
        <f>IF($H54=BY$5,$G54," ")</f>
        <v xml:space="preserve"> </v>
      </c>
      <c r="BZ54" t="str">
        <f t="shared" si="64"/>
        <v xml:space="preserve"> </v>
      </c>
      <c r="CA54" t="str">
        <f t="shared" si="65"/>
        <v xml:space="preserve"> </v>
      </c>
      <c r="CB54" t="str">
        <f t="shared" si="66"/>
        <v xml:space="preserve"> </v>
      </c>
      <c r="CC54" t="str">
        <f t="shared" si="67"/>
        <v xml:space="preserve"> </v>
      </c>
      <c r="CD54" t="str">
        <f t="shared" si="68"/>
        <v xml:space="preserve"> </v>
      </c>
      <c r="CE54" t="str">
        <f t="shared" si="69"/>
        <v xml:space="preserve"> </v>
      </c>
      <c r="CF54" t="str">
        <f t="shared" si="70"/>
        <v xml:space="preserve"> </v>
      </c>
      <c r="CG54" t="str">
        <f t="shared" si="71"/>
        <v xml:space="preserve"> </v>
      </c>
      <c r="CH54" t="str">
        <f t="shared" si="72"/>
        <v xml:space="preserve"> </v>
      </c>
      <c r="CI54" t="str">
        <f t="shared" si="73"/>
        <v xml:space="preserve"> </v>
      </c>
      <c r="CJ54" t="str">
        <f t="shared" si="74"/>
        <v xml:space="preserve"> </v>
      </c>
      <c r="CK54" t="str">
        <f t="shared" si="75"/>
        <v xml:space="preserve"> </v>
      </c>
      <c r="CL54" t="str">
        <f t="shared" si="76"/>
        <v xml:space="preserve"> </v>
      </c>
      <c r="CM54" t="str">
        <f t="shared" si="77"/>
        <v xml:space="preserve"> </v>
      </c>
      <c r="CN54" t="str">
        <f t="shared" si="78"/>
        <v xml:space="preserve"> </v>
      </c>
      <c r="CO54" t="str">
        <f t="shared" si="79"/>
        <v xml:space="preserve"> </v>
      </c>
      <c r="CP54" t="str">
        <f t="shared" si="80"/>
        <v xml:space="preserve"> </v>
      </c>
      <c r="CQ54" t="str">
        <f t="shared" si="81"/>
        <v xml:space="preserve"> </v>
      </c>
    </row>
    <row r="55" spans="2:95">
      <c r="B55" s="9" t="s">
        <v>13</v>
      </c>
      <c r="C55" s="2"/>
      <c r="D55" s="2"/>
      <c r="E55" s="2"/>
      <c r="F55" s="29">
        <f>SUM(F7:F54)</f>
        <v>0</v>
      </c>
      <c r="G55" s="30">
        <f>SUM(G7:G54)</f>
        <v>0</v>
      </c>
      <c r="H55" s="7"/>
      <c r="I55" s="14"/>
      <c r="J55" s="14"/>
      <c r="K55" s="7"/>
      <c r="L55" s="7"/>
      <c r="M55" s="7"/>
      <c r="N55" s="7"/>
      <c r="O55" s="7">
        <f t="shared" ref="O55:CJ55" si="84">SUM(O7:O54)</f>
        <v>0</v>
      </c>
      <c r="P55" s="7">
        <f t="shared" si="84"/>
        <v>0</v>
      </c>
      <c r="Q55" s="7">
        <f t="shared" si="84"/>
        <v>0</v>
      </c>
      <c r="R55" s="7">
        <f t="shared" si="84"/>
        <v>0</v>
      </c>
      <c r="S55" s="7">
        <f t="shared" si="84"/>
        <v>0</v>
      </c>
      <c r="T55" s="7">
        <f t="shared" si="84"/>
        <v>0</v>
      </c>
      <c r="U55" s="7">
        <f t="shared" si="84"/>
        <v>0</v>
      </c>
      <c r="V55" s="7">
        <f t="shared" si="84"/>
        <v>0</v>
      </c>
      <c r="W55" s="7">
        <f t="shared" si="84"/>
        <v>0</v>
      </c>
      <c r="X55" s="7">
        <f t="shared" si="84"/>
        <v>0</v>
      </c>
      <c r="Y55" s="7">
        <f t="shared" si="84"/>
        <v>0</v>
      </c>
      <c r="Z55" s="7">
        <f t="shared" si="84"/>
        <v>0</v>
      </c>
      <c r="AA55" s="7">
        <f t="shared" si="84"/>
        <v>0</v>
      </c>
      <c r="AB55" s="7">
        <f t="shared" si="84"/>
        <v>0</v>
      </c>
      <c r="AC55" s="7">
        <f t="shared" si="84"/>
        <v>0</v>
      </c>
      <c r="AD55" s="7">
        <f t="shared" si="84"/>
        <v>0</v>
      </c>
      <c r="AE55" s="7">
        <f t="shared" si="84"/>
        <v>0</v>
      </c>
      <c r="AF55" s="7">
        <f t="shared" si="84"/>
        <v>0</v>
      </c>
      <c r="AG55" s="7">
        <f t="shared" si="84"/>
        <v>0</v>
      </c>
      <c r="AH55" s="7">
        <f t="shared" si="84"/>
        <v>0</v>
      </c>
      <c r="AI55" s="7">
        <f t="shared" si="84"/>
        <v>0</v>
      </c>
      <c r="AJ55" s="7">
        <f t="shared" si="84"/>
        <v>0</v>
      </c>
      <c r="AK55" s="7">
        <f t="shared" si="84"/>
        <v>0</v>
      </c>
      <c r="AL55" s="7">
        <f t="shared" si="84"/>
        <v>0</v>
      </c>
      <c r="AM55" s="7">
        <f t="shared" si="84"/>
        <v>0</v>
      </c>
      <c r="AN55" s="7">
        <f t="shared" si="84"/>
        <v>0</v>
      </c>
      <c r="AO55" s="7">
        <f t="shared" si="84"/>
        <v>0</v>
      </c>
      <c r="AP55" s="7">
        <f t="shared" si="84"/>
        <v>0</v>
      </c>
      <c r="AQ55" s="7">
        <f t="shared" si="84"/>
        <v>0</v>
      </c>
      <c r="AR55" s="7">
        <f t="shared" si="84"/>
        <v>0</v>
      </c>
      <c r="AS55" s="7">
        <f t="shared" si="84"/>
        <v>0</v>
      </c>
      <c r="AT55" s="7">
        <f t="shared" si="84"/>
        <v>0</v>
      </c>
      <c r="AU55" s="7">
        <f t="shared" si="84"/>
        <v>0</v>
      </c>
      <c r="AV55" s="7">
        <f t="shared" si="84"/>
        <v>0</v>
      </c>
      <c r="AW55" s="7">
        <f t="shared" si="84"/>
        <v>0</v>
      </c>
      <c r="AX55" s="7">
        <f t="shared" si="84"/>
        <v>0</v>
      </c>
      <c r="AY55" s="7">
        <f t="shared" si="84"/>
        <v>0</v>
      </c>
      <c r="AZ55" s="7">
        <f t="shared" si="84"/>
        <v>0</v>
      </c>
      <c r="BA55" s="7">
        <f t="shared" si="84"/>
        <v>0</v>
      </c>
      <c r="BB55" s="7">
        <f t="shared" si="84"/>
        <v>0</v>
      </c>
      <c r="BD55" s="73">
        <f t="shared" si="84"/>
        <v>0</v>
      </c>
      <c r="BE55" s="74">
        <f t="shared" si="84"/>
        <v>0</v>
      </c>
      <c r="BF55" s="7">
        <f t="shared" si="84"/>
        <v>0</v>
      </c>
      <c r="BG55" s="7">
        <f t="shared" si="84"/>
        <v>0</v>
      </c>
      <c r="BH55" s="7">
        <f t="shared" si="84"/>
        <v>0</v>
      </c>
      <c r="BI55" s="7">
        <f t="shared" si="84"/>
        <v>0</v>
      </c>
      <c r="BJ55" s="7">
        <f t="shared" si="84"/>
        <v>0</v>
      </c>
      <c r="BK55" s="7">
        <f t="shared" si="84"/>
        <v>0</v>
      </c>
      <c r="BL55" s="7">
        <f t="shared" si="84"/>
        <v>0</v>
      </c>
      <c r="BM55" s="7">
        <f t="shared" si="84"/>
        <v>0</v>
      </c>
      <c r="BN55" s="7">
        <f t="shared" si="84"/>
        <v>0</v>
      </c>
      <c r="BO55" s="7">
        <f t="shared" si="84"/>
        <v>0</v>
      </c>
      <c r="BP55" s="7">
        <f t="shared" si="84"/>
        <v>0</v>
      </c>
      <c r="BQ55" s="7">
        <f t="shared" si="84"/>
        <v>0</v>
      </c>
      <c r="BR55" s="7">
        <f t="shared" si="84"/>
        <v>0</v>
      </c>
      <c r="BS55" s="7">
        <f t="shared" si="84"/>
        <v>0</v>
      </c>
      <c r="BT55" s="7">
        <f t="shared" si="84"/>
        <v>0</v>
      </c>
      <c r="BU55" s="7">
        <f t="shared" si="84"/>
        <v>0</v>
      </c>
      <c r="BV55" s="7">
        <f t="shared" si="84"/>
        <v>0</v>
      </c>
      <c r="BW55" s="7">
        <f t="shared" si="84"/>
        <v>0</v>
      </c>
      <c r="BX55" s="7">
        <f t="shared" si="84"/>
        <v>0</v>
      </c>
      <c r="BY55" s="7">
        <f t="shared" si="84"/>
        <v>0</v>
      </c>
      <c r="BZ55" s="7">
        <f t="shared" si="84"/>
        <v>0</v>
      </c>
      <c r="CA55" s="12">
        <f t="shared" si="84"/>
        <v>0</v>
      </c>
      <c r="CB55" s="7">
        <f t="shared" si="84"/>
        <v>0</v>
      </c>
      <c r="CC55" s="12">
        <f t="shared" si="84"/>
        <v>0</v>
      </c>
      <c r="CD55" s="7">
        <f t="shared" si="84"/>
        <v>0</v>
      </c>
      <c r="CE55" s="12">
        <f t="shared" si="84"/>
        <v>0</v>
      </c>
      <c r="CF55" s="7">
        <f t="shared" si="84"/>
        <v>0</v>
      </c>
      <c r="CG55" s="12">
        <f t="shared" si="84"/>
        <v>0</v>
      </c>
      <c r="CH55" s="7">
        <f t="shared" si="84"/>
        <v>0</v>
      </c>
      <c r="CI55" s="12">
        <f t="shared" si="84"/>
        <v>0</v>
      </c>
      <c r="CJ55" s="7">
        <f t="shared" si="84"/>
        <v>0</v>
      </c>
      <c r="CK55" s="12">
        <f t="shared" ref="CK55:CQ55" si="85">SUM(CK7:CK54)</f>
        <v>0</v>
      </c>
      <c r="CL55" s="7">
        <f t="shared" si="85"/>
        <v>0</v>
      </c>
      <c r="CM55" s="12">
        <f t="shared" si="85"/>
        <v>0</v>
      </c>
      <c r="CN55" s="7">
        <f t="shared" si="85"/>
        <v>0</v>
      </c>
      <c r="CO55" s="12">
        <f t="shared" si="85"/>
        <v>0</v>
      </c>
      <c r="CP55" s="7">
        <f t="shared" si="85"/>
        <v>0</v>
      </c>
      <c r="CQ55" s="12">
        <f t="shared" si="85"/>
        <v>0</v>
      </c>
    </row>
    <row r="56" spans="2:95">
      <c r="B56" s="9"/>
      <c r="C56" s="2"/>
      <c r="D56" s="2"/>
      <c r="E56" s="2"/>
      <c r="F56" s="29"/>
      <c r="G56" s="30"/>
      <c r="H56" s="7"/>
      <c r="I56" s="14" t="s">
        <v>63</v>
      </c>
      <c r="J56" s="14"/>
      <c r="K56" s="7"/>
      <c r="L56" s="7"/>
      <c r="M56" s="7"/>
      <c r="N56" s="7"/>
      <c r="O56">
        <v>1</v>
      </c>
      <c r="P56">
        <v>1</v>
      </c>
      <c r="Q56">
        <v>2</v>
      </c>
      <c r="R56">
        <v>2</v>
      </c>
      <c r="S56">
        <v>3</v>
      </c>
      <c r="T56">
        <v>3</v>
      </c>
      <c r="U56">
        <v>4</v>
      </c>
      <c r="V56">
        <v>4</v>
      </c>
      <c r="W56">
        <v>5</v>
      </c>
      <c r="X56">
        <v>5</v>
      </c>
      <c r="Y56">
        <v>6</v>
      </c>
      <c r="Z56">
        <v>6</v>
      </c>
      <c r="AA56">
        <v>7</v>
      </c>
      <c r="AB56">
        <v>7</v>
      </c>
      <c r="AC56">
        <v>8</v>
      </c>
      <c r="AD56">
        <v>8</v>
      </c>
      <c r="AE56">
        <v>9</v>
      </c>
      <c r="AF56">
        <v>9</v>
      </c>
      <c r="AG56">
        <v>10</v>
      </c>
      <c r="AH56">
        <v>10</v>
      </c>
      <c r="AI56">
        <v>11</v>
      </c>
      <c r="AJ56">
        <v>11</v>
      </c>
      <c r="AK56">
        <v>12</v>
      </c>
      <c r="AL56">
        <v>12</v>
      </c>
      <c r="AM56">
        <f>AK56+1</f>
        <v>13</v>
      </c>
      <c r="AN56">
        <f>AL56+1</f>
        <v>13</v>
      </c>
      <c r="AO56">
        <f t="shared" ref="AO56:BB56" si="86">AM56+1</f>
        <v>14</v>
      </c>
      <c r="AP56">
        <f t="shared" si="86"/>
        <v>14</v>
      </c>
      <c r="AQ56">
        <f t="shared" si="86"/>
        <v>15</v>
      </c>
      <c r="AR56">
        <f t="shared" si="86"/>
        <v>15</v>
      </c>
      <c r="AS56">
        <f t="shared" si="86"/>
        <v>16</v>
      </c>
      <c r="AT56">
        <f t="shared" si="86"/>
        <v>16</v>
      </c>
      <c r="AU56">
        <f t="shared" si="86"/>
        <v>17</v>
      </c>
      <c r="AV56">
        <f t="shared" si="86"/>
        <v>17</v>
      </c>
      <c r="AW56">
        <f t="shared" si="86"/>
        <v>18</v>
      </c>
      <c r="AX56">
        <f t="shared" si="86"/>
        <v>18</v>
      </c>
      <c r="AY56">
        <f t="shared" si="86"/>
        <v>19</v>
      </c>
      <c r="AZ56">
        <f t="shared" si="86"/>
        <v>19</v>
      </c>
      <c r="BA56">
        <f t="shared" si="86"/>
        <v>20</v>
      </c>
      <c r="BB56">
        <f t="shared" si="86"/>
        <v>20</v>
      </c>
      <c r="BD56">
        <v>1</v>
      </c>
      <c r="BE56">
        <v>1</v>
      </c>
      <c r="BF56">
        <v>2</v>
      </c>
      <c r="BG56">
        <v>2</v>
      </c>
      <c r="BH56">
        <v>3</v>
      </c>
      <c r="BI56">
        <v>3</v>
      </c>
      <c r="BJ56">
        <v>4</v>
      </c>
      <c r="BK56">
        <v>4</v>
      </c>
      <c r="BL56">
        <v>5</v>
      </c>
      <c r="BM56">
        <v>5</v>
      </c>
      <c r="BN56" s="7">
        <v>6</v>
      </c>
      <c r="BO56" s="26">
        <v>6</v>
      </c>
      <c r="BP56" s="26">
        <v>7</v>
      </c>
      <c r="BQ56" s="26">
        <v>7</v>
      </c>
      <c r="BR56" s="26">
        <v>8</v>
      </c>
      <c r="BS56" s="26">
        <v>8</v>
      </c>
      <c r="BT56" s="26">
        <v>9</v>
      </c>
      <c r="BU56" s="26">
        <v>9</v>
      </c>
      <c r="BV56" s="26">
        <v>10</v>
      </c>
      <c r="BW56" s="26">
        <v>10</v>
      </c>
      <c r="BX56" s="26">
        <v>11</v>
      </c>
      <c r="BY56" s="26">
        <v>11</v>
      </c>
      <c r="BZ56" s="26">
        <f>BZ5</f>
        <v>12</v>
      </c>
      <c r="CA56" s="26">
        <f t="shared" ref="CA56:CQ56" si="87">CA5</f>
        <v>12</v>
      </c>
      <c r="CB56" s="26">
        <f t="shared" si="87"/>
        <v>13</v>
      </c>
      <c r="CC56" s="26">
        <f t="shared" si="87"/>
        <v>13</v>
      </c>
      <c r="CD56" s="26">
        <f t="shared" si="87"/>
        <v>14</v>
      </c>
      <c r="CE56" s="26">
        <f t="shared" si="87"/>
        <v>14</v>
      </c>
      <c r="CF56" s="26">
        <f t="shared" si="87"/>
        <v>15</v>
      </c>
      <c r="CG56" s="26">
        <f t="shared" si="87"/>
        <v>15</v>
      </c>
      <c r="CH56" s="26">
        <f t="shared" si="87"/>
        <v>16</v>
      </c>
      <c r="CI56" s="26">
        <f t="shared" si="87"/>
        <v>16</v>
      </c>
      <c r="CJ56" s="26">
        <f t="shared" si="87"/>
        <v>17</v>
      </c>
      <c r="CK56" s="26">
        <f t="shared" si="87"/>
        <v>17</v>
      </c>
      <c r="CL56" s="26">
        <f t="shared" si="87"/>
        <v>18</v>
      </c>
      <c r="CM56" s="26">
        <f t="shared" si="87"/>
        <v>18</v>
      </c>
      <c r="CN56" s="26">
        <f t="shared" si="87"/>
        <v>19</v>
      </c>
      <c r="CO56" s="26">
        <f t="shared" si="87"/>
        <v>19</v>
      </c>
      <c r="CP56" s="26">
        <f t="shared" si="87"/>
        <v>20</v>
      </c>
      <c r="CQ56" s="26">
        <f t="shared" si="87"/>
        <v>20</v>
      </c>
    </row>
    <row r="57" spans="2:95">
      <c r="B57" s="15" t="s">
        <v>28</v>
      </c>
      <c r="C57" s="16" t="s">
        <v>32</v>
      </c>
      <c r="D57" s="16" t="s">
        <v>48</v>
      </c>
      <c r="E57" s="17" t="s">
        <v>49</v>
      </c>
      <c r="F57" s="18" t="s">
        <v>11</v>
      </c>
      <c r="G57" s="17" t="s">
        <v>12</v>
      </c>
      <c r="H57" s="1" t="s">
        <v>51</v>
      </c>
      <c r="I57" s="1" t="s">
        <v>64</v>
      </c>
      <c r="J57" s="1" t="s">
        <v>43</v>
      </c>
      <c r="K57" s="16" t="s">
        <v>60</v>
      </c>
      <c r="BD57" s="53" t="s">
        <v>3</v>
      </c>
      <c r="BE57" s="53" t="s">
        <v>4</v>
      </c>
      <c r="BF57" s="53" t="s">
        <v>3</v>
      </c>
      <c r="BG57" s="53" t="s">
        <v>4</v>
      </c>
      <c r="BH57" s="53" t="s">
        <v>3</v>
      </c>
      <c r="BI57" s="53" t="s">
        <v>4</v>
      </c>
      <c r="BJ57" s="53" t="s">
        <v>3</v>
      </c>
      <c r="BK57" s="53" t="s">
        <v>4</v>
      </c>
      <c r="BL57" s="53" t="s">
        <v>3</v>
      </c>
      <c r="BM57" s="53" t="s">
        <v>4</v>
      </c>
      <c r="BN57" s="53" t="s">
        <v>3</v>
      </c>
      <c r="BO57" s="53" t="s">
        <v>4</v>
      </c>
      <c r="BP57" s="53" t="s">
        <v>3</v>
      </c>
      <c r="BQ57" s="53" t="s">
        <v>4</v>
      </c>
      <c r="BR57" s="53" t="s">
        <v>3</v>
      </c>
      <c r="BS57" s="53" t="s">
        <v>4</v>
      </c>
      <c r="BT57" s="53" t="s">
        <v>3</v>
      </c>
      <c r="BU57" s="53" t="s">
        <v>4</v>
      </c>
      <c r="BV57" s="53" t="s">
        <v>3</v>
      </c>
      <c r="BW57" s="53" t="s">
        <v>4</v>
      </c>
      <c r="BX57" s="53" t="s">
        <v>3</v>
      </c>
      <c r="BY57" s="53" t="s">
        <v>4</v>
      </c>
      <c r="BZ57" s="53" t="s">
        <v>3</v>
      </c>
      <c r="CA57" s="53" t="s">
        <v>4</v>
      </c>
      <c r="CB57" s="53" t="s">
        <v>3</v>
      </c>
      <c r="CC57" s="53" t="s">
        <v>4</v>
      </c>
      <c r="CD57" s="53" t="s">
        <v>3</v>
      </c>
      <c r="CE57" s="53" t="s">
        <v>4</v>
      </c>
      <c r="CF57" s="53" t="s">
        <v>3</v>
      </c>
      <c r="CG57" s="53" t="s">
        <v>4</v>
      </c>
      <c r="CH57" s="53" t="s">
        <v>3</v>
      </c>
      <c r="CI57" s="53" t="s">
        <v>4</v>
      </c>
      <c r="CJ57" s="53" t="s">
        <v>3</v>
      </c>
      <c r="CK57" s="53" t="s">
        <v>4</v>
      </c>
      <c r="CL57" s="53" t="s">
        <v>3</v>
      </c>
      <c r="CM57" s="53" t="s">
        <v>4</v>
      </c>
      <c r="CN57" s="53" t="s">
        <v>3</v>
      </c>
      <c r="CO57" s="53" t="s">
        <v>4</v>
      </c>
      <c r="CP57" s="53" t="s">
        <v>3</v>
      </c>
      <c r="CQ57" s="53" t="s">
        <v>4</v>
      </c>
    </row>
    <row r="58" spans="2:95">
      <c r="B58" s="7">
        <v>1</v>
      </c>
      <c r="C58" s="7" t="str">
        <f t="shared" ref="C58:C69" si="88">K5</f>
        <v>Special Blend</v>
      </c>
      <c r="D58" s="33">
        <v>90</v>
      </c>
      <c r="E58" s="19">
        <f>O$55</f>
        <v>0</v>
      </c>
      <c r="F58" s="11">
        <f>P$55</f>
        <v>0</v>
      </c>
      <c r="G58" s="12">
        <f>IF(E58=0,0,F58/E58)</f>
        <v>0</v>
      </c>
      <c r="H58" t="str">
        <f t="shared" ref="H58:H69" si="89">$L5</f>
        <v>Ton</v>
      </c>
      <c r="I58" s="34">
        <f t="shared" ref="I58:I69" si="90">G58*M5</f>
        <v>0</v>
      </c>
      <c r="J58" s="25"/>
      <c r="K58" s="39">
        <f>D58*E58*0.01</f>
        <v>0</v>
      </c>
    </row>
    <row r="59" spans="2:95">
      <c r="B59" s="8">
        <f>B58+1</f>
        <v>2</v>
      </c>
      <c r="C59" s="7" t="str">
        <f t="shared" si="88"/>
        <v>Feed Name</v>
      </c>
      <c r="D59" s="33">
        <v>90</v>
      </c>
      <c r="E59" s="19">
        <f>Q$55</f>
        <v>0</v>
      </c>
      <c r="F59" s="11">
        <f>R$55</f>
        <v>0</v>
      </c>
      <c r="G59" s="12">
        <f t="shared" ref="G59:G69" si="91">IF(E59=0,0,F59/E59)</f>
        <v>0</v>
      </c>
      <c r="H59" t="str">
        <f t="shared" si="89"/>
        <v>Unit</v>
      </c>
      <c r="I59" s="34">
        <f t="shared" si="90"/>
        <v>0</v>
      </c>
      <c r="J59" s="25" t="str">
        <f t="shared" ref="J59:J69" si="92">IF(E59=0," ",(G59/($D59*0.01)*2000))</f>
        <v xml:space="preserve"> </v>
      </c>
      <c r="K59" s="39">
        <f t="shared" ref="K59:K69" si="93">D59*E59*0.01</f>
        <v>0</v>
      </c>
    </row>
    <row r="60" spans="2:95">
      <c r="B60" s="8">
        <f t="shared" ref="B60:B69" si="94">B59+1</f>
        <v>3</v>
      </c>
      <c r="C60" s="7" t="str">
        <f t="shared" si="88"/>
        <v>Feed Name</v>
      </c>
      <c r="D60" s="33">
        <v>90</v>
      </c>
      <c r="E60" s="19">
        <f>S$55</f>
        <v>0</v>
      </c>
      <c r="F60" s="11">
        <f>T$55</f>
        <v>0</v>
      </c>
      <c r="G60" s="12">
        <f t="shared" si="91"/>
        <v>0</v>
      </c>
      <c r="H60" t="str">
        <f t="shared" si="89"/>
        <v>Unit</v>
      </c>
      <c r="I60" s="34">
        <f t="shared" si="90"/>
        <v>0</v>
      </c>
      <c r="J60" s="25" t="str">
        <f t="shared" si="92"/>
        <v xml:space="preserve"> </v>
      </c>
      <c r="K60" s="39">
        <f t="shared" si="93"/>
        <v>0</v>
      </c>
    </row>
    <row r="61" spans="2:95">
      <c r="B61" s="8">
        <f t="shared" si="94"/>
        <v>4</v>
      </c>
      <c r="C61" s="7" t="str">
        <f t="shared" si="88"/>
        <v>Feed Name</v>
      </c>
      <c r="D61" s="33">
        <v>90</v>
      </c>
      <c r="E61" s="19">
        <f>U$55</f>
        <v>0</v>
      </c>
      <c r="F61" s="11">
        <f>V$55</f>
        <v>0</v>
      </c>
      <c r="G61" s="12">
        <f t="shared" si="91"/>
        <v>0</v>
      </c>
      <c r="H61" t="str">
        <f t="shared" si="89"/>
        <v>Unit</v>
      </c>
      <c r="I61" s="34">
        <f t="shared" si="90"/>
        <v>0</v>
      </c>
      <c r="J61" s="25" t="str">
        <f t="shared" si="92"/>
        <v xml:space="preserve"> </v>
      </c>
      <c r="K61" s="39">
        <f t="shared" si="93"/>
        <v>0</v>
      </c>
    </row>
    <row r="62" spans="2:95">
      <c r="B62" s="8">
        <f t="shared" si="94"/>
        <v>5</v>
      </c>
      <c r="C62" s="7" t="str">
        <f t="shared" si="88"/>
        <v>Feed Name</v>
      </c>
      <c r="D62" s="33">
        <v>90</v>
      </c>
      <c r="E62" s="19">
        <f>W$55</f>
        <v>0</v>
      </c>
      <c r="F62" s="11">
        <f>X$55</f>
        <v>0</v>
      </c>
      <c r="G62" s="12">
        <f t="shared" si="91"/>
        <v>0</v>
      </c>
      <c r="H62" t="str">
        <f t="shared" si="89"/>
        <v>Unit</v>
      </c>
      <c r="I62" s="34">
        <f t="shared" si="90"/>
        <v>0</v>
      </c>
      <c r="J62" s="25" t="str">
        <f t="shared" si="92"/>
        <v xml:space="preserve"> </v>
      </c>
      <c r="K62" s="39">
        <f t="shared" si="93"/>
        <v>0</v>
      </c>
    </row>
    <row r="63" spans="2:95">
      <c r="B63" s="8">
        <f t="shared" si="94"/>
        <v>6</v>
      </c>
      <c r="C63" s="7" t="str">
        <f t="shared" si="88"/>
        <v>Feed Name</v>
      </c>
      <c r="D63" s="33">
        <v>90</v>
      </c>
      <c r="E63" s="19">
        <f>Y$55</f>
        <v>0</v>
      </c>
      <c r="F63" s="11">
        <f>Z$55</f>
        <v>0</v>
      </c>
      <c r="G63" s="12">
        <f t="shared" si="91"/>
        <v>0</v>
      </c>
      <c r="H63" t="str">
        <f t="shared" si="89"/>
        <v>Unit</v>
      </c>
      <c r="I63" s="34">
        <f t="shared" si="90"/>
        <v>0</v>
      </c>
      <c r="J63" s="25" t="str">
        <f t="shared" si="92"/>
        <v xml:space="preserve"> </v>
      </c>
      <c r="K63" s="39">
        <f t="shared" si="93"/>
        <v>0</v>
      </c>
    </row>
    <row r="64" spans="2:95">
      <c r="B64" s="8">
        <f t="shared" si="94"/>
        <v>7</v>
      </c>
      <c r="C64" s="7" t="str">
        <f t="shared" si="88"/>
        <v>Feed Name</v>
      </c>
      <c r="D64" s="33">
        <v>90</v>
      </c>
      <c r="E64" s="19">
        <f>AA$55</f>
        <v>0</v>
      </c>
      <c r="F64" s="11">
        <f>AB$55</f>
        <v>0</v>
      </c>
      <c r="G64" s="12">
        <f t="shared" si="91"/>
        <v>0</v>
      </c>
      <c r="H64" t="str">
        <f t="shared" si="89"/>
        <v>Unit</v>
      </c>
      <c r="I64" s="34">
        <f t="shared" si="90"/>
        <v>0</v>
      </c>
      <c r="J64" s="25" t="str">
        <f t="shared" si="92"/>
        <v xml:space="preserve"> </v>
      </c>
      <c r="K64" s="39">
        <f t="shared" si="93"/>
        <v>0</v>
      </c>
    </row>
    <row r="65" spans="2:11">
      <c r="B65" s="8">
        <f t="shared" si="94"/>
        <v>8</v>
      </c>
      <c r="C65" s="7" t="str">
        <f t="shared" si="88"/>
        <v>Feed Name</v>
      </c>
      <c r="D65" s="33">
        <v>90</v>
      </c>
      <c r="E65" s="19">
        <f>AC$55</f>
        <v>0</v>
      </c>
      <c r="F65" s="11">
        <f>AD$55</f>
        <v>0</v>
      </c>
      <c r="G65" s="12">
        <f t="shared" si="91"/>
        <v>0</v>
      </c>
      <c r="H65" t="str">
        <f t="shared" si="89"/>
        <v>Unit</v>
      </c>
      <c r="I65" s="34">
        <f t="shared" si="90"/>
        <v>0</v>
      </c>
      <c r="J65" s="25" t="str">
        <f t="shared" si="92"/>
        <v xml:space="preserve"> </v>
      </c>
      <c r="K65" s="39">
        <f t="shared" si="93"/>
        <v>0</v>
      </c>
    </row>
    <row r="66" spans="2:11">
      <c r="B66" s="8">
        <f t="shared" si="94"/>
        <v>9</v>
      </c>
      <c r="C66" s="7" t="str">
        <f t="shared" si="88"/>
        <v>Feed Name</v>
      </c>
      <c r="D66" s="33">
        <v>90</v>
      </c>
      <c r="E66" s="19">
        <f>AE$55</f>
        <v>0</v>
      </c>
      <c r="F66" s="11">
        <f>AF$55</f>
        <v>0</v>
      </c>
      <c r="G66" s="12">
        <f t="shared" si="91"/>
        <v>0</v>
      </c>
      <c r="H66" t="str">
        <f t="shared" si="89"/>
        <v>Unit</v>
      </c>
      <c r="I66" s="34">
        <f t="shared" si="90"/>
        <v>0</v>
      </c>
      <c r="J66" s="25" t="str">
        <f t="shared" si="92"/>
        <v xml:space="preserve"> </v>
      </c>
      <c r="K66" s="39">
        <f t="shared" si="93"/>
        <v>0</v>
      </c>
    </row>
    <row r="67" spans="2:11">
      <c r="B67" s="8">
        <f t="shared" si="94"/>
        <v>10</v>
      </c>
      <c r="C67" s="7" t="str">
        <f t="shared" si="88"/>
        <v>Feed Name</v>
      </c>
      <c r="D67" s="33">
        <v>90</v>
      </c>
      <c r="E67" s="19">
        <f>AG$55</f>
        <v>0</v>
      </c>
      <c r="F67" s="11">
        <f>AH$55</f>
        <v>0</v>
      </c>
      <c r="G67" s="12">
        <f t="shared" si="91"/>
        <v>0</v>
      </c>
      <c r="H67" t="str">
        <f t="shared" si="89"/>
        <v>Unit</v>
      </c>
      <c r="I67" s="34">
        <f t="shared" si="90"/>
        <v>0</v>
      </c>
      <c r="J67" s="25" t="str">
        <f t="shared" si="92"/>
        <v xml:space="preserve"> </v>
      </c>
      <c r="K67" s="39">
        <f t="shared" si="93"/>
        <v>0</v>
      </c>
    </row>
    <row r="68" spans="2:11">
      <c r="B68" s="8">
        <f t="shared" si="94"/>
        <v>11</v>
      </c>
      <c r="C68" s="7" t="str">
        <f t="shared" si="88"/>
        <v>Feed Name</v>
      </c>
      <c r="D68" s="33">
        <v>90</v>
      </c>
      <c r="E68" s="19">
        <f>AI$55</f>
        <v>0</v>
      </c>
      <c r="F68" s="11">
        <f>AJ$55</f>
        <v>0</v>
      </c>
      <c r="G68" s="12">
        <f t="shared" si="91"/>
        <v>0</v>
      </c>
      <c r="H68" t="str">
        <f t="shared" si="89"/>
        <v>Unit</v>
      </c>
      <c r="I68" s="34">
        <f t="shared" si="90"/>
        <v>0</v>
      </c>
      <c r="J68" s="25" t="str">
        <f t="shared" si="92"/>
        <v xml:space="preserve"> </v>
      </c>
      <c r="K68" s="39">
        <f t="shared" si="93"/>
        <v>0</v>
      </c>
    </row>
    <row r="69" spans="2:11">
      <c r="B69" s="8">
        <f t="shared" si="94"/>
        <v>12</v>
      </c>
      <c r="C69" s="7" t="str">
        <f t="shared" si="88"/>
        <v>Feed Name</v>
      </c>
      <c r="D69" s="33">
        <v>90</v>
      </c>
      <c r="E69" s="19">
        <f>AK$55</f>
        <v>0</v>
      </c>
      <c r="F69" s="11">
        <f>AL$55</f>
        <v>0</v>
      </c>
      <c r="G69" s="12">
        <f t="shared" si="91"/>
        <v>0</v>
      </c>
      <c r="H69" t="str">
        <f t="shared" si="89"/>
        <v>Unit</v>
      </c>
      <c r="I69" s="34">
        <f t="shared" si="90"/>
        <v>0</v>
      </c>
      <c r="J69" s="25" t="str">
        <f t="shared" si="92"/>
        <v xml:space="preserve"> </v>
      </c>
      <c r="K69" s="39">
        <f t="shared" si="93"/>
        <v>0</v>
      </c>
    </row>
    <row r="70" spans="2:11">
      <c r="B70" s="10" t="s">
        <v>44</v>
      </c>
      <c r="C70" s="5"/>
      <c r="D70" s="5"/>
      <c r="E70" s="20">
        <f>SUM(E58:E69)</f>
        <v>0</v>
      </c>
      <c r="F70" s="13">
        <f>SUM(F58:F69)</f>
        <v>0</v>
      </c>
      <c r="G70" s="14"/>
      <c r="K70" s="20">
        <f>SUM(K58:K69)</f>
        <v>0</v>
      </c>
    </row>
    <row r="71" spans="2:11">
      <c r="B71" s="8"/>
      <c r="C71" s="7"/>
      <c r="D71" s="60"/>
      <c r="E71" s="19"/>
      <c r="F71" s="11"/>
      <c r="G71" s="12"/>
      <c r="I71" s="34"/>
      <c r="J71" s="25"/>
      <c r="K71" s="39"/>
    </row>
    <row r="72" spans="2:11">
      <c r="B72" s="10"/>
      <c r="C72" s="5"/>
      <c r="D72" s="5"/>
      <c r="E72" s="20"/>
      <c r="F72" s="13"/>
      <c r="G72" s="50"/>
      <c r="H72" s="27" t="s">
        <v>31</v>
      </c>
      <c r="J72" s="27" t="s">
        <v>31</v>
      </c>
    </row>
    <row r="73" spans="2:11">
      <c r="B73" s="10"/>
      <c r="C73" s="5"/>
      <c r="D73" s="5"/>
      <c r="F73" s="38" t="s">
        <v>57</v>
      </c>
      <c r="G73" s="42"/>
      <c r="H73" s="31" t="s">
        <v>67</v>
      </c>
      <c r="J73" s="43" t="s">
        <v>60</v>
      </c>
    </row>
    <row r="74" spans="2:11">
      <c r="B74" s="15" t="s">
        <v>7</v>
      </c>
      <c r="C74" s="5" t="s">
        <v>33</v>
      </c>
      <c r="D74" s="18" t="s">
        <v>11</v>
      </c>
      <c r="E74" s="17" t="s">
        <v>49</v>
      </c>
      <c r="F74" s="1" t="s">
        <v>58</v>
      </c>
      <c r="G74" s="40" t="s">
        <v>59</v>
      </c>
      <c r="H74" s="41" t="s">
        <v>68</v>
      </c>
      <c r="I74" s="18"/>
      <c r="J74" s="41" t="s">
        <v>68</v>
      </c>
    </row>
    <row r="75" spans="2:11">
      <c r="B75" s="26">
        <f>J19</f>
        <v>1</v>
      </c>
      <c r="C75" s="26" t="str">
        <f>K19</f>
        <v>Stockers</v>
      </c>
      <c r="D75" s="25">
        <f>BE55</f>
        <v>0</v>
      </c>
      <c r="E75" s="39">
        <f>BD55</f>
        <v>0</v>
      </c>
      <c r="F75" s="33">
        <v>1000</v>
      </c>
      <c r="G75" s="34">
        <f t="shared" ref="G75:G86" si="95">IF(F75=0,0,(D75/F75))</f>
        <v>0</v>
      </c>
      <c r="H75" s="44">
        <f t="shared" ref="H75:H86" si="96">IF(F75=0,0,E75/F75)</f>
        <v>0</v>
      </c>
      <c r="I75" s="25"/>
      <c r="J75" s="44">
        <f t="shared" ref="J75:J86" si="97">H75*D58*0.01</f>
        <v>0</v>
      </c>
    </row>
    <row r="76" spans="2:11">
      <c r="B76" s="5">
        <v>2</v>
      </c>
      <c r="C76" s="26" t="str">
        <f t="shared" ref="C76:C86" si="98">K20</f>
        <v>Other</v>
      </c>
      <c r="D76" s="25">
        <f>BG55</f>
        <v>0</v>
      </c>
      <c r="E76" s="39">
        <f>BF55</f>
        <v>0</v>
      </c>
      <c r="F76" s="33">
        <v>0</v>
      </c>
      <c r="G76" s="34">
        <f t="shared" si="95"/>
        <v>0</v>
      </c>
      <c r="H76" s="44">
        <f t="shared" si="96"/>
        <v>0</v>
      </c>
      <c r="I76" s="25"/>
      <c r="J76" s="44">
        <f t="shared" si="97"/>
        <v>0</v>
      </c>
    </row>
    <row r="77" spans="2:11">
      <c r="B77" s="5">
        <v>3</v>
      </c>
      <c r="C77" s="26" t="str">
        <f t="shared" si="98"/>
        <v>Other</v>
      </c>
      <c r="D77" s="25">
        <f>BI55</f>
        <v>0</v>
      </c>
      <c r="E77" s="39">
        <f>BH55</f>
        <v>0</v>
      </c>
      <c r="F77" s="33">
        <v>0</v>
      </c>
      <c r="G77" s="34">
        <f t="shared" si="95"/>
        <v>0</v>
      </c>
      <c r="H77" s="44">
        <f t="shared" si="96"/>
        <v>0</v>
      </c>
      <c r="I77" s="28"/>
      <c r="J77" s="44">
        <f t="shared" si="97"/>
        <v>0</v>
      </c>
    </row>
    <row r="78" spans="2:11">
      <c r="B78" s="8">
        <f t="shared" ref="B78:B84" si="99">B77+1</f>
        <v>4</v>
      </c>
      <c r="C78" s="26" t="str">
        <f t="shared" si="98"/>
        <v>Other</v>
      </c>
      <c r="D78" s="25">
        <f>BK55</f>
        <v>0</v>
      </c>
      <c r="E78" s="39">
        <f>BJ55</f>
        <v>0</v>
      </c>
      <c r="F78" s="33">
        <v>0</v>
      </c>
      <c r="G78" s="34">
        <f t="shared" si="95"/>
        <v>0</v>
      </c>
      <c r="H78" s="44">
        <f t="shared" si="96"/>
        <v>0</v>
      </c>
      <c r="I78" s="28"/>
      <c r="J78" s="44">
        <f t="shared" si="97"/>
        <v>0</v>
      </c>
    </row>
    <row r="79" spans="2:11">
      <c r="B79" s="8">
        <f t="shared" si="99"/>
        <v>5</v>
      </c>
      <c r="C79" s="26" t="str">
        <f t="shared" si="98"/>
        <v>Other</v>
      </c>
      <c r="D79" s="25">
        <f>BM$55</f>
        <v>0</v>
      </c>
      <c r="E79" s="39">
        <f>BL$55</f>
        <v>0</v>
      </c>
      <c r="F79" s="33">
        <v>0</v>
      </c>
      <c r="G79" s="34">
        <f t="shared" si="95"/>
        <v>0</v>
      </c>
      <c r="H79" s="44">
        <f t="shared" si="96"/>
        <v>0</v>
      </c>
      <c r="I79" s="28"/>
      <c r="J79" s="44">
        <f t="shared" si="97"/>
        <v>0</v>
      </c>
    </row>
    <row r="80" spans="2:11">
      <c r="B80" s="8">
        <f t="shared" si="99"/>
        <v>6</v>
      </c>
      <c r="C80" s="26" t="str">
        <f t="shared" si="98"/>
        <v>Other</v>
      </c>
      <c r="D80" s="25">
        <f>BO$55</f>
        <v>0</v>
      </c>
      <c r="E80" s="39">
        <f>BN$55</f>
        <v>0</v>
      </c>
      <c r="F80" s="33">
        <v>0</v>
      </c>
      <c r="G80" s="34">
        <f t="shared" si="95"/>
        <v>0</v>
      </c>
      <c r="H80" s="44">
        <f t="shared" si="96"/>
        <v>0</v>
      </c>
      <c r="I80" s="28"/>
      <c r="J80" s="44">
        <f t="shared" si="97"/>
        <v>0</v>
      </c>
    </row>
    <row r="81" spans="2:11">
      <c r="B81" s="8">
        <f t="shared" si="99"/>
        <v>7</v>
      </c>
      <c r="C81" s="26" t="str">
        <f t="shared" si="98"/>
        <v>Other</v>
      </c>
      <c r="D81" s="25">
        <f>BQ$55</f>
        <v>0</v>
      </c>
      <c r="E81" s="39">
        <f>BP$55</f>
        <v>0</v>
      </c>
      <c r="F81" s="33">
        <v>0</v>
      </c>
      <c r="G81" s="34">
        <f t="shared" si="95"/>
        <v>0</v>
      </c>
      <c r="H81" s="44">
        <f t="shared" si="96"/>
        <v>0</v>
      </c>
      <c r="I81" s="28"/>
      <c r="J81" s="44">
        <f t="shared" si="97"/>
        <v>0</v>
      </c>
    </row>
    <row r="82" spans="2:11">
      <c r="B82" s="8">
        <f t="shared" si="99"/>
        <v>8</v>
      </c>
      <c r="C82" s="26" t="str">
        <f t="shared" si="98"/>
        <v>Other</v>
      </c>
      <c r="D82" s="25">
        <f>BS$55</f>
        <v>0</v>
      </c>
      <c r="E82" s="39">
        <f>BR$55</f>
        <v>0</v>
      </c>
      <c r="F82" s="33">
        <v>0</v>
      </c>
      <c r="G82" s="34">
        <f t="shared" si="95"/>
        <v>0</v>
      </c>
      <c r="H82" s="44">
        <f t="shared" si="96"/>
        <v>0</v>
      </c>
      <c r="I82" s="28"/>
      <c r="J82" s="44">
        <f t="shared" si="97"/>
        <v>0</v>
      </c>
    </row>
    <row r="83" spans="2:11">
      <c r="B83" s="8">
        <f t="shared" si="99"/>
        <v>9</v>
      </c>
      <c r="C83" s="26" t="str">
        <f t="shared" si="98"/>
        <v>Other</v>
      </c>
      <c r="D83" s="25">
        <f>BU$55</f>
        <v>0</v>
      </c>
      <c r="E83" s="39">
        <f>BT$55</f>
        <v>0</v>
      </c>
      <c r="F83" s="33">
        <v>0</v>
      </c>
      <c r="G83" s="34">
        <f t="shared" si="95"/>
        <v>0</v>
      </c>
      <c r="H83" s="44">
        <f t="shared" si="96"/>
        <v>0</v>
      </c>
      <c r="I83" s="28"/>
      <c r="J83" s="44">
        <f t="shared" si="97"/>
        <v>0</v>
      </c>
    </row>
    <row r="84" spans="2:11">
      <c r="B84" s="8">
        <f t="shared" si="99"/>
        <v>10</v>
      </c>
      <c r="C84" s="26" t="str">
        <f t="shared" si="98"/>
        <v>Other</v>
      </c>
      <c r="D84" s="25">
        <f>BW$55</f>
        <v>0</v>
      </c>
      <c r="E84" s="39">
        <f>BV$55</f>
        <v>0</v>
      </c>
      <c r="F84" s="33">
        <v>0</v>
      </c>
      <c r="G84" s="34">
        <f t="shared" si="95"/>
        <v>0</v>
      </c>
      <c r="H84" s="44">
        <f t="shared" si="96"/>
        <v>0</v>
      </c>
      <c r="I84" s="28"/>
      <c r="J84" s="44">
        <f t="shared" si="97"/>
        <v>0</v>
      </c>
    </row>
    <row r="85" spans="2:11">
      <c r="B85" s="8">
        <v>11</v>
      </c>
      <c r="C85" s="26" t="str">
        <f t="shared" si="98"/>
        <v>Other</v>
      </c>
      <c r="D85" s="25">
        <f>BY$55</f>
        <v>0</v>
      </c>
      <c r="E85" s="39">
        <f>BX$55</f>
        <v>0</v>
      </c>
      <c r="F85" s="33">
        <v>0</v>
      </c>
      <c r="G85" s="34">
        <f t="shared" si="95"/>
        <v>0</v>
      </c>
      <c r="H85" s="44">
        <f t="shared" si="96"/>
        <v>0</v>
      </c>
      <c r="I85" s="28"/>
      <c r="J85" s="44">
        <f t="shared" si="97"/>
        <v>0</v>
      </c>
    </row>
    <row r="86" spans="2:11">
      <c r="B86" s="26">
        <f>J30</f>
        <v>12</v>
      </c>
      <c r="C86" s="26" t="str">
        <f t="shared" si="98"/>
        <v>Other</v>
      </c>
      <c r="D86" s="25">
        <f>CA$55</f>
        <v>0</v>
      </c>
      <c r="E86" s="39">
        <f>BZ$55</f>
        <v>0</v>
      </c>
      <c r="F86" s="33">
        <v>0</v>
      </c>
      <c r="G86" s="34">
        <f t="shared" si="95"/>
        <v>0</v>
      </c>
      <c r="H86" s="44">
        <f t="shared" si="96"/>
        <v>0</v>
      </c>
      <c r="I86" s="28"/>
      <c r="J86" s="44">
        <f t="shared" si="97"/>
        <v>0</v>
      </c>
    </row>
    <row r="87" spans="2:11">
      <c r="B87" s="26"/>
      <c r="C87" s="5" t="s">
        <v>19</v>
      </c>
      <c r="D87" s="28">
        <f>SUM(D75:D86)</f>
        <v>0</v>
      </c>
      <c r="E87" s="20">
        <f>SUM(E75:E86)</f>
        <v>0</v>
      </c>
      <c r="F87" s="26"/>
      <c r="H87" s="20"/>
      <c r="I87" s="44"/>
      <c r="J87" s="28"/>
      <c r="K87" s="44"/>
    </row>
    <row r="88" spans="2:11">
      <c r="B88" s="26"/>
      <c r="I88" s="44"/>
      <c r="J88" s="28"/>
      <c r="K88" s="44"/>
    </row>
    <row r="89" spans="2:11">
      <c r="B89" s="26"/>
      <c r="I89" s="44"/>
      <c r="J89" s="28"/>
      <c r="K89" s="44"/>
    </row>
    <row r="90" spans="2:11">
      <c r="B90" s="26"/>
      <c r="D90" s="34">
        <f>F70-D87</f>
        <v>0</v>
      </c>
      <c r="E90" s="48">
        <f>E70-E87</f>
        <v>0</v>
      </c>
      <c r="I90" s="44"/>
      <c r="J90" s="28"/>
      <c r="K90" s="44"/>
    </row>
    <row r="91" spans="2:11">
      <c r="B91" s="26"/>
      <c r="C91" s="53" t="s">
        <v>74</v>
      </c>
      <c r="D91" s="55" t="str">
        <f>IF(D90=0,"OK ","Error Cost of Quntity  Purchase does not Equal to Quantity Charged")</f>
        <v xml:space="preserve">OK </v>
      </c>
      <c r="I91" s="44"/>
      <c r="J91" s="28"/>
      <c r="K91" s="44"/>
    </row>
    <row r="92" spans="2:11">
      <c r="B92" s="26"/>
      <c r="E92" s="55" t="str">
        <f>IF(E90=0,"OK ","Error Quntity  Purchase does not Equal to Quantity Charged")</f>
        <v xml:space="preserve">OK </v>
      </c>
      <c r="I92" s="44"/>
      <c r="J92" s="28"/>
      <c r="K92" s="44"/>
    </row>
    <row r="100" spans="2:11">
      <c r="B100" s="26"/>
      <c r="C100" s="26"/>
      <c r="D100" s="25"/>
      <c r="E100" s="39"/>
      <c r="F100" s="33"/>
      <c r="G100" s="34"/>
      <c r="H100" s="5"/>
      <c r="I100" s="44"/>
      <c r="J100" s="28"/>
      <c r="K100" s="44"/>
    </row>
    <row r="101" spans="2:11">
      <c r="B101" s="26"/>
      <c r="C101" s="26"/>
      <c r="D101" s="25"/>
      <c r="E101" s="39"/>
      <c r="F101" s="33"/>
      <c r="G101" s="34"/>
      <c r="H101" s="5"/>
      <c r="I101" s="44"/>
      <c r="J101" s="28"/>
      <c r="K101" s="44"/>
    </row>
    <row r="102" spans="2:11">
      <c r="B102" s="5"/>
      <c r="I102" s="28"/>
      <c r="J102" s="28"/>
    </row>
  </sheetData>
  <sheetProtection sheet="1" objects="1" scenarios="1"/>
  <mergeCells count="1">
    <mergeCell ref="B1:G1"/>
  </mergeCells>
  <phoneticPr fontId="4" type="noConversion"/>
  <printOptions gridLines="1"/>
  <pageMargins left="1" right="0.5" top="1" bottom="1" header="0.5" footer="0.5"/>
  <pageSetup scale="49" orientation="portrait" r:id="rId1"/>
  <headerFooter alignWithMargins="0"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R101"/>
  <sheetViews>
    <sheetView zoomScaleNormal="100" workbookViewId="0">
      <selection activeCell="D21" sqref="D21"/>
    </sheetView>
  </sheetViews>
  <sheetFormatPr defaultRowHeight="15.5"/>
  <cols>
    <col min="1" max="1" width="2.84375" customWidth="1"/>
    <col min="2" max="2" width="11.69140625" customWidth="1"/>
    <col min="3" max="3" width="19.3046875" customWidth="1"/>
    <col min="4" max="4" width="11.69140625" customWidth="1"/>
    <col min="5" max="6" width="11" customWidth="1"/>
    <col min="7" max="8" width="13.4609375" customWidth="1"/>
    <col min="9" max="9" width="11.4609375" customWidth="1"/>
    <col min="11" max="11" width="14.23046875" customWidth="1"/>
  </cols>
  <sheetData>
    <row r="1" spans="2:95">
      <c r="B1" s="83" t="s">
        <v>6</v>
      </c>
      <c r="C1" s="83"/>
      <c r="D1" s="83"/>
      <c r="E1" s="83"/>
      <c r="F1" s="83"/>
      <c r="G1" s="84"/>
      <c r="H1" s="6"/>
      <c r="I1" s="24"/>
      <c r="J1" s="24"/>
      <c r="L1" s="21"/>
      <c r="M1" s="22"/>
      <c r="BD1" s="53" t="s">
        <v>83</v>
      </c>
    </row>
    <row r="2" spans="2:95">
      <c r="B2" s="5" t="s">
        <v>16</v>
      </c>
      <c r="C2" s="5" t="s">
        <v>22</v>
      </c>
      <c r="D2" s="5" t="s">
        <v>17</v>
      </c>
      <c r="E2" s="7" t="str">
        <f>' April'!G2</f>
        <v>2013-2014</v>
      </c>
      <c r="H2" s="55" t="str">
        <f>IF(D104=0," ","Error in Cost Allocation")</f>
        <v xml:space="preserve"> </v>
      </c>
      <c r="M2" t="s">
        <v>10</v>
      </c>
      <c r="AH2" t="s">
        <v>29</v>
      </c>
    </row>
    <row r="3" spans="2:95">
      <c r="H3" s="55" t="str">
        <f>IF(E104=0," ","Error in Quantity Allocation")</f>
        <v xml:space="preserve"> </v>
      </c>
      <c r="J3" s="5" t="s">
        <v>7</v>
      </c>
      <c r="K3" s="5" t="s">
        <v>8</v>
      </c>
      <c r="L3" s="27" t="s">
        <v>36</v>
      </c>
      <c r="M3" s="27" t="s">
        <v>56</v>
      </c>
      <c r="O3" s="62" t="s">
        <v>3</v>
      </c>
      <c r="P3" s="62" t="s">
        <v>4</v>
      </c>
      <c r="Q3" s="62" t="s">
        <v>3</v>
      </c>
      <c r="R3" s="62" t="s">
        <v>4</v>
      </c>
      <c r="S3" s="62" t="s">
        <v>3</v>
      </c>
      <c r="T3" s="62" t="s">
        <v>4</v>
      </c>
      <c r="U3" s="62" t="s">
        <v>3</v>
      </c>
      <c r="V3" s="62" t="s">
        <v>4</v>
      </c>
      <c r="W3" s="62" t="s">
        <v>3</v>
      </c>
      <c r="X3" s="62" t="s">
        <v>4</v>
      </c>
      <c r="Y3" s="62" t="s">
        <v>3</v>
      </c>
      <c r="Z3" s="62" t="s">
        <v>4</v>
      </c>
      <c r="AA3" s="62" t="s">
        <v>3</v>
      </c>
      <c r="AB3" s="62" t="s">
        <v>4</v>
      </c>
      <c r="AC3" s="62" t="s">
        <v>3</v>
      </c>
      <c r="AD3" s="62" t="s">
        <v>4</v>
      </c>
      <c r="AE3" s="62" t="s">
        <v>3</v>
      </c>
      <c r="AF3" s="62" t="s">
        <v>4</v>
      </c>
      <c r="AG3" s="62" t="s">
        <v>3</v>
      </c>
      <c r="AH3" s="62" t="s">
        <v>4</v>
      </c>
      <c r="AI3" s="62" t="s">
        <v>3</v>
      </c>
      <c r="AJ3" s="62" t="s">
        <v>4</v>
      </c>
      <c r="AK3" s="62" t="s">
        <v>3</v>
      </c>
      <c r="AL3" s="62" t="s">
        <v>4</v>
      </c>
      <c r="AM3" s="62" t="s">
        <v>3</v>
      </c>
      <c r="AN3" s="62" t="s">
        <v>4</v>
      </c>
      <c r="AO3" s="62" t="s">
        <v>3</v>
      </c>
      <c r="AP3" s="62" t="s">
        <v>4</v>
      </c>
      <c r="AQ3" s="62" t="s">
        <v>3</v>
      </c>
      <c r="AR3" s="62" t="s">
        <v>4</v>
      </c>
      <c r="AS3" s="62" t="s">
        <v>3</v>
      </c>
      <c r="AT3" s="62" t="s">
        <v>4</v>
      </c>
      <c r="AU3" s="62" t="s">
        <v>3</v>
      </c>
      <c r="AV3" s="62" t="s">
        <v>4</v>
      </c>
      <c r="AW3" s="62" t="s">
        <v>3</v>
      </c>
      <c r="AX3" s="62" t="s">
        <v>4</v>
      </c>
      <c r="AY3" s="62" t="s">
        <v>3</v>
      </c>
      <c r="AZ3" s="62" t="s">
        <v>4</v>
      </c>
      <c r="BA3" s="62" t="s">
        <v>3</v>
      </c>
      <c r="BB3" s="62" t="s">
        <v>4</v>
      </c>
      <c r="BC3" s="62"/>
      <c r="BD3" s="62" t="s">
        <v>3</v>
      </c>
      <c r="BE3" s="62" t="s">
        <v>4</v>
      </c>
      <c r="BF3" s="62" t="s">
        <v>3</v>
      </c>
      <c r="BG3" s="62" t="s">
        <v>4</v>
      </c>
      <c r="BH3" s="62" t="s">
        <v>3</v>
      </c>
      <c r="BI3" s="62" t="s">
        <v>4</v>
      </c>
      <c r="BJ3" s="62" t="s">
        <v>3</v>
      </c>
      <c r="BK3" s="62" t="s">
        <v>4</v>
      </c>
      <c r="BL3" s="62" t="s">
        <v>3</v>
      </c>
      <c r="BM3" s="62" t="s">
        <v>4</v>
      </c>
      <c r="BN3" s="62" t="s">
        <v>3</v>
      </c>
      <c r="BO3" s="62" t="s">
        <v>4</v>
      </c>
      <c r="BP3" s="62" t="s">
        <v>3</v>
      </c>
      <c r="BQ3" s="62" t="s">
        <v>4</v>
      </c>
      <c r="BR3" s="62" t="s">
        <v>3</v>
      </c>
      <c r="BS3" s="62" t="s">
        <v>4</v>
      </c>
      <c r="BT3" s="62" t="s">
        <v>3</v>
      </c>
      <c r="BU3" s="62" t="s">
        <v>4</v>
      </c>
      <c r="BV3" s="62" t="s">
        <v>3</v>
      </c>
      <c r="BW3" s="62" t="s">
        <v>4</v>
      </c>
      <c r="BX3" s="62" t="s">
        <v>3</v>
      </c>
      <c r="BY3" s="62" t="s">
        <v>4</v>
      </c>
      <c r="BZ3" s="62" t="s">
        <v>3</v>
      </c>
      <c r="CA3" s="62" t="s">
        <v>4</v>
      </c>
      <c r="CB3" s="62" t="s">
        <v>3</v>
      </c>
      <c r="CC3" s="62" t="s">
        <v>4</v>
      </c>
      <c r="CD3" s="62" t="s">
        <v>3</v>
      </c>
      <c r="CE3" s="62" t="s">
        <v>4</v>
      </c>
      <c r="CF3" s="62" t="s">
        <v>3</v>
      </c>
      <c r="CG3" s="62" t="s">
        <v>4</v>
      </c>
      <c r="CH3" s="62" t="s">
        <v>3</v>
      </c>
      <c r="CI3" s="62" t="s">
        <v>4</v>
      </c>
      <c r="CJ3" s="62" t="s">
        <v>3</v>
      </c>
      <c r="CK3" s="62" t="s">
        <v>4</v>
      </c>
      <c r="CL3" s="62" t="s">
        <v>3</v>
      </c>
      <c r="CM3" s="62" t="s">
        <v>4</v>
      </c>
      <c r="CN3" s="62" t="s">
        <v>3</v>
      </c>
      <c r="CO3" s="62" t="s">
        <v>4</v>
      </c>
      <c r="CP3" s="62" t="s">
        <v>3</v>
      </c>
      <c r="CQ3" s="62" t="s">
        <v>4</v>
      </c>
    </row>
    <row r="4" spans="2:95">
      <c r="B4" s="1" t="s">
        <v>0</v>
      </c>
      <c r="C4" s="1" t="s">
        <v>26</v>
      </c>
      <c r="D4" s="1" t="s">
        <v>3</v>
      </c>
      <c r="E4" s="1" t="s">
        <v>47</v>
      </c>
      <c r="F4" s="1" t="s">
        <v>3</v>
      </c>
      <c r="G4" s="1" t="s">
        <v>4</v>
      </c>
      <c r="H4" s="1" t="s">
        <v>30</v>
      </c>
      <c r="I4" s="1" t="s">
        <v>9</v>
      </c>
      <c r="J4" s="5">
        <v>1</v>
      </c>
      <c r="K4" s="54" t="str">
        <f>August!K5</f>
        <v>Special Blend</v>
      </c>
      <c r="L4" s="54" t="str">
        <f>August!L5</f>
        <v>Ton</v>
      </c>
      <c r="M4" s="54">
        <f>August!M5</f>
        <v>2000</v>
      </c>
      <c r="O4">
        <v>1</v>
      </c>
      <c r="P4">
        <v>1</v>
      </c>
      <c r="Q4">
        <v>2</v>
      </c>
      <c r="R4">
        <v>2</v>
      </c>
      <c r="S4">
        <v>3</v>
      </c>
      <c r="T4">
        <v>3</v>
      </c>
      <c r="U4">
        <v>4</v>
      </c>
      <c r="V4">
        <v>4</v>
      </c>
      <c r="W4">
        <v>5</v>
      </c>
      <c r="X4">
        <v>5</v>
      </c>
      <c r="Y4">
        <v>6</v>
      </c>
      <c r="Z4">
        <v>6</v>
      </c>
      <c r="AA4">
        <v>7</v>
      </c>
      <c r="AB4">
        <v>7</v>
      </c>
      <c r="AC4">
        <v>8</v>
      </c>
      <c r="AD4">
        <v>8</v>
      </c>
      <c r="AE4">
        <v>9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12</v>
      </c>
      <c r="AM4">
        <f>BZ4+1</f>
        <v>13</v>
      </c>
      <c r="AN4">
        <f>CA4+1</f>
        <v>13</v>
      </c>
      <c r="AO4">
        <f t="shared" ref="AO4:BB4" si="0">AM4+1</f>
        <v>14</v>
      </c>
      <c r="AP4">
        <f t="shared" si="0"/>
        <v>14</v>
      </c>
      <c r="AQ4">
        <f t="shared" si="0"/>
        <v>15</v>
      </c>
      <c r="AR4">
        <f t="shared" si="0"/>
        <v>15</v>
      </c>
      <c r="AS4">
        <f t="shared" si="0"/>
        <v>16</v>
      </c>
      <c r="AT4">
        <f t="shared" si="0"/>
        <v>16</v>
      </c>
      <c r="AU4">
        <f t="shared" si="0"/>
        <v>17</v>
      </c>
      <c r="AV4">
        <f t="shared" si="0"/>
        <v>17</v>
      </c>
      <c r="AW4">
        <f t="shared" si="0"/>
        <v>18</v>
      </c>
      <c r="AX4">
        <f t="shared" si="0"/>
        <v>18</v>
      </c>
      <c r="AY4">
        <f t="shared" si="0"/>
        <v>19</v>
      </c>
      <c r="AZ4">
        <f t="shared" si="0"/>
        <v>19</v>
      </c>
      <c r="BA4">
        <f t="shared" si="0"/>
        <v>20</v>
      </c>
      <c r="BB4">
        <f t="shared" si="0"/>
        <v>20</v>
      </c>
      <c r="BD4">
        <v>1</v>
      </c>
      <c r="BE4">
        <v>1</v>
      </c>
      <c r="BF4">
        <v>2</v>
      </c>
      <c r="BG4">
        <v>2</v>
      </c>
      <c r="BH4">
        <v>3</v>
      </c>
      <c r="BI4">
        <v>3</v>
      </c>
      <c r="BJ4">
        <v>4</v>
      </c>
      <c r="BK4">
        <v>4</v>
      </c>
      <c r="BL4">
        <v>5</v>
      </c>
      <c r="BM4">
        <v>5</v>
      </c>
      <c r="BN4">
        <v>6</v>
      </c>
      <c r="BO4">
        <v>6</v>
      </c>
      <c r="BP4">
        <v>7</v>
      </c>
      <c r="BQ4">
        <v>7</v>
      </c>
      <c r="BR4">
        <v>8</v>
      </c>
      <c r="BS4">
        <v>8</v>
      </c>
      <c r="BT4">
        <v>9</v>
      </c>
      <c r="BU4">
        <v>9</v>
      </c>
      <c r="BV4">
        <v>10</v>
      </c>
      <c r="BW4">
        <v>10</v>
      </c>
      <c r="BX4">
        <v>11</v>
      </c>
      <c r="BY4">
        <v>11</v>
      </c>
      <c r="BZ4">
        <v>12</v>
      </c>
      <c r="CA4">
        <v>12</v>
      </c>
      <c r="CB4">
        <f>BZ4+1</f>
        <v>13</v>
      </c>
      <c r="CC4">
        <f>CA4+1</f>
        <v>13</v>
      </c>
      <c r="CD4">
        <f t="shared" ref="CD4:CQ4" si="1">CB4+1</f>
        <v>14</v>
      </c>
      <c r="CE4">
        <f t="shared" si="1"/>
        <v>14</v>
      </c>
      <c r="CF4">
        <f t="shared" si="1"/>
        <v>15</v>
      </c>
      <c r="CG4">
        <f t="shared" si="1"/>
        <v>15</v>
      </c>
      <c r="CH4">
        <f t="shared" si="1"/>
        <v>16</v>
      </c>
      <c r="CI4">
        <f t="shared" si="1"/>
        <v>16</v>
      </c>
      <c r="CJ4">
        <f t="shared" si="1"/>
        <v>17</v>
      </c>
      <c r="CK4">
        <f t="shared" si="1"/>
        <v>17</v>
      </c>
      <c r="CL4">
        <f t="shared" si="1"/>
        <v>18</v>
      </c>
      <c r="CM4">
        <f t="shared" si="1"/>
        <v>18</v>
      </c>
      <c r="CN4">
        <f t="shared" si="1"/>
        <v>19</v>
      </c>
      <c r="CO4">
        <f t="shared" si="1"/>
        <v>19</v>
      </c>
      <c r="CP4">
        <f t="shared" si="1"/>
        <v>20</v>
      </c>
      <c r="CQ4">
        <f t="shared" si="1"/>
        <v>20</v>
      </c>
    </row>
    <row r="5" spans="2:95">
      <c r="B5" s="1" t="s">
        <v>1</v>
      </c>
      <c r="C5" s="1" t="s">
        <v>27</v>
      </c>
      <c r="D5" s="1" t="s">
        <v>42</v>
      </c>
      <c r="E5" s="1" t="s">
        <v>52</v>
      </c>
      <c r="F5" s="1" t="s">
        <v>2</v>
      </c>
      <c r="G5" s="1" t="s">
        <v>5</v>
      </c>
      <c r="H5" s="1" t="s">
        <v>31</v>
      </c>
      <c r="I5" s="1" t="s">
        <v>81</v>
      </c>
      <c r="J5" s="5">
        <v>2</v>
      </c>
      <c r="K5" s="54" t="str">
        <f>August!K6</f>
        <v>Feed Name</v>
      </c>
      <c r="L5" s="54" t="str">
        <f>August!L6</f>
        <v>Unit</v>
      </c>
      <c r="M5" s="54">
        <f>August!M6</f>
        <v>2000</v>
      </c>
    </row>
    <row r="6" spans="2:95">
      <c r="B6" s="3"/>
      <c r="C6" s="2"/>
      <c r="D6" s="35"/>
      <c r="E6" s="2"/>
      <c r="F6" s="36">
        <f>D6*E6</f>
        <v>0</v>
      </c>
      <c r="G6" s="37">
        <v>0</v>
      </c>
      <c r="H6" s="2"/>
      <c r="I6" s="2"/>
      <c r="J6" s="5">
        <v>3</v>
      </c>
      <c r="K6" s="54" t="str">
        <f>August!K7</f>
        <v>Feed Name</v>
      </c>
      <c r="L6" s="54" t="str">
        <f>August!L7</f>
        <v>Unit</v>
      </c>
      <c r="M6" s="54">
        <f>August!M7</f>
        <v>2000</v>
      </c>
      <c r="O6" t="str">
        <f>IF($I6=O$4,$F6," ")</f>
        <v xml:space="preserve"> </v>
      </c>
      <c r="P6" t="str">
        <f>IF($I6=P$4,$G6," ")</f>
        <v xml:space="preserve"> </v>
      </c>
      <c r="Q6" t="str">
        <f t="shared" ref="Q6:Q23" si="2">IF($I6=Q$4,$F6," ")</f>
        <v xml:space="preserve"> </v>
      </c>
      <c r="R6" t="str">
        <f>IF($I6=R$4,$G6," ")</f>
        <v xml:space="preserve"> </v>
      </c>
      <c r="S6" t="str">
        <f>IF($I6=S$4,$F6," ")</f>
        <v xml:space="preserve"> </v>
      </c>
      <c r="T6" t="str">
        <f>IF($I6=T$4,$G6," ")</f>
        <v xml:space="preserve"> </v>
      </c>
      <c r="U6" t="str">
        <f>IF($I6=U$4,$F6," ")</f>
        <v xml:space="preserve"> </v>
      </c>
      <c r="V6" t="str">
        <f>IF($I6=V$4,$G6," ")</f>
        <v xml:space="preserve"> </v>
      </c>
      <c r="W6" t="str">
        <f>IF($I6=W$4,$F6," ")</f>
        <v xml:space="preserve"> </v>
      </c>
      <c r="X6" t="str">
        <f>IF($I6=X$4,$G6," ")</f>
        <v xml:space="preserve"> </v>
      </c>
      <c r="Y6" t="str">
        <f>IF($I6=Y$4,$F6," ")</f>
        <v xml:space="preserve"> </v>
      </c>
      <c r="Z6" t="str">
        <f>IF($I6=Z$4,$G6," ")</f>
        <v xml:space="preserve"> </v>
      </c>
      <c r="AA6" t="str">
        <f>IF($I6=AA$4,$F6," ")</f>
        <v xml:space="preserve"> </v>
      </c>
      <c r="AB6" t="str">
        <f>IF($I6=AB$4,$G6," ")</f>
        <v xml:space="preserve"> </v>
      </c>
      <c r="AC6" t="str">
        <f>IF($I6=AC$4,$F6," ")</f>
        <v xml:space="preserve"> </v>
      </c>
      <c r="AD6" t="str">
        <f>IF($I6=AD$4,$G6," ")</f>
        <v xml:space="preserve"> </v>
      </c>
      <c r="AE6" t="str">
        <f>IF($I6=AE$4,$F6," ")</f>
        <v xml:space="preserve"> </v>
      </c>
      <c r="AF6" t="str">
        <f>IF($I6=AF$4,$G6," ")</f>
        <v xml:space="preserve"> </v>
      </c>
      <c r="AG6" t="str">
        <f>IF($I6=AG$4,$F6," ")</f>
        <v xml:space="preserve"> </v>
      </c>
      <c r="AH6" t="str">
        <f>IF($I6=AH$4,$G6," ")</f>
        <v xml:space="preserve"> </v>
      </c>
      <c r="AI6" t="str">
        <f>IF($I6=AI$4,$F6," ")</f>
        <v xml:space="preserve"> </v>
      </c>
      <c r="AJ6" t="str">
        <f>IF($I6=AJ$4,$G6," ")</f>
        <v xml:space="preserve"> </v>
      </c>
      <c r="AK6" t="str">
        <f>IF($I6=AK$4,$F6," ")</f>
        <v xml:space="preserve"> </v>
      </c>
      <c r="AL6" t="str">
        <f>IF($I6=AL$4,$G6," ")</f>
        <v xml:space="preserve"> </v>
      </c>
      <c r="AM6" t="str">
        <f>IF($I6=AM$4,$F6," ")</f>
        <v xml:space="preserve"> </v>
      </c>
      <c r="AN6" t="str">
        <f>IF($I6=AN$4,$G6," ")</f>
        <v xml:space="preserve"> </v>
      </c>
      <c r="AO6" t="str">
        <f>IF($I6=AO$4,$F6," ")</f>
        <v xml:space="preserve"> </v>
      </c>
      <c r="AP6" t="str">
        <f>IF($I6=AP$4,$G6," ")</f>
        <v xml:space="preserve"> </v>
      </c>
      <c r="AQ6" t="str">
        <f>IF($I6=AQ$4,$F6," ")</f>
        <v xml:space="preserve"> </v>
      </c>
      <c r="AR6" t="str">
        <f>IF($I6=AR$4,$G6," ")</f>
        <v xml:space="preserve"> </v>
      </c>
      <c r="AS6" t="str">
        <f>IF($I6=AS$4,$F6," ")</f>
        <v xml:space="preserve"> </v>
      </c>
      <c r="AT6" t="str">
        <f>IF($I6=AT$4,$G6," ")</f>
        <v xml:space="preserve"> </v>
      </c>
      <c r="AU6" t="str">
        <f>IF($I6=AU$4,$F6," ")</f>
        <v xml:space="preserve"> </v>
      </c>
      <c r="AV6" t="str">
        <f>IF($I6=AV$4,$G6," ")</f>
        <v xml:space="preserve"> </v>
      </c>
      <c r="AW6" t="str">
        <f>IF($I6=AW$4,$F6," ")</f>
        <v xml:space="preserve"> </v>
      </c>
      <c r="AX6" t="str">
        <f>IF($I6=AX$4,$G6," ")</f>
        <v xml:space="preserve"> </v>
      </c>
      <c r="AY6" t="str">
        <f>IF($I6=AY$4,$F6," ")</f>
        <v xml:space="preserve"> </v>
      </c>
      <c r="AZ6" t="str">
        <f>IF($I6=AZ$4,$G6," ")</f>
        <v xml:space="preserve"> </v>
      </c>
      <c r="BA6" t="str">
        <f>IF($I6=BA$4,$F6," ")</f>
        <v xml:space="preserve"> </v>
      </c>
      <c r="BB6" t="str">
        <f>IF($I6=BB$4,$G6," ")</f>
        <v xml:space="preserve"> </v>
      </c>
      <c r="BD6" t="str">
        <f>IF($H6=BD$4,$F6," ")</f>
        <v xml:space="preserve"> </v>
      </c>
      <c r="BE6" t="str">
        <f>IF($H6=BE$4,$G6," ")</f>
        <v xml:space="preserve"> </v>
      </c>
      <c r="BF6" t="str">
        <f>IF($H6=BF$4,$F6," ")</f>
        <v xml:space="preserve"> </v>
      </c>
      <c r="BG6" t="str">
        <f>IF($H6=BG$4,$G6," ")</f>
        <v xml:space="preserve"> </v>
      </c>
      <c r="BH6" t="str">
        <f>IF($H6=BH$4,$F6," ")</f>
        <v xml:space="preserve"> </v>
      </c>
      <c r="BI6" t="str">
        <f>IF($H6=BI$4,$G6," ")</f>
        <v xml:space="preserve"> </v>
      </c>
      <c r="BJ6" t="str">
        <f>IF($H6=BJ$4,$F6," ")</f>
        <v xml:space="preserve"> </v>
      </c>
      <c r="BK6" t="str">
        <f>IF($H6=BK$4,$G6," ")</f>
        <v xml:space="preserve"> </v>
      </c>
      <c r="BL6" t="str">
        <f>IF($H6=BL$4,$F6," ")</f>
        <v xml:space="preserve"> </v>
      </c>
      <c r="BM6" t="str">
        <f>IF($H6=BM$4,$G6," ")</f>
        <v xml:space="preserve"> </v>
      </c>
      <c r="BN6" t="str">
        <f>IF($H6=BN$4,$F6," ")</f>
        <v xml:space="preserve"> </v>
      </c>
      <c r="BO6" t="str">
        <f>IF($H6=BO$4,$G6," ")</f>
        <v xml:space="preserve"> </v>
      </c>
      <c r="BP6" t="str">
        <f>IF($H6=BP$4,$F6," ")</f>
        <v xml:space="preserve"> </v>
      </c>
      <c r="BQ6" t="str">
        <f>IF($H6=BQ$4,$G6," ")</f>
        <v xml:space="preserve"> </v>
      </c>
      <c r="BR6" t="str">
        <f>IF($H6=BR$4,$F6," ")</f>
        <v xml:space="preserve"> </v>
      </c>
      <c r="BS6" t="str">
        <f>IF($H6=BS$4,$G6," ")</f>
        <v xml:space="preserve"> </v>
      </c>
      <c r="BT6" t="str">
        <f>IF($H6=BT$4,$F6," ")</f>
        <v xml:space="preserve"> </v>
      </c>
      <c r="BU6" t="str">
        <f>IF($H6=BU$4,$G6," ")</f>
        <v xml:space="preserve"> </v>
      </c>
      <c r="BV6" t="str">
        <f>IF($H6=BV$4,$F6," ")</f>
        <v xml:space="preserve"> </v>
      </c>
      <c r="BW6" t="str">
        <f>IF($H6=BW$4,$G6," ")</f>
        <v xml:space="preserve"> </v>
      </c>
      <c r="BX6" t="str">
        <f>IF($H6=BX$4,$F6," ")</f>
        <v xml:space="preserve"> </v>
      </c>
      <c r="BY6" t="str">
        <f>IF($H6=BY$4,$G6," ")</f>
        <v xml:space="preserve"> </v>
      </c>
      <c r="BZ6" t="str">
        <f>IF($H6=BZ$4,$F6," ")</f>
        <v xml:space="preserve"> </v>
      </c>
      <c r="CA6" t="str">
        <f>IF($H6=CA$4,$G6," ")</f>
        <v xml:space="preserve"> </v>
      </c>
      <c r="CB6" t="str">
        <f>IF($H6=CB$4,$F6," ")</f>
        <v xml:space="preserve"> </v>
      </c>
      <c r="CC6" t="str">
        <f>IF($H6=CC$4,$G6," ")</f>
        <v xml:space="preserve"> </v>
      </c>
      <c r="CD6" t="str">
        <f>IF($H6=CD$4,$F6," ")</f>
        <v xml:space="preserve"> </v>
      </c>
      <c r="CE6" t="str">
        <f>IF($H6=CE$4,$G6," ")</f>
        <v xml:space="preserve"> </v>
      </c>
      <c r="CF6" t="str">
        <f>IF($H6=CF$4,$F6," ")</f>
        <v xml:space="preserve"> </v>
      </c>
      <c r="CG6" t="str">
        <f>IF($H6=CG$4,$G6," ")</f>
        <v xml:space="preserve"> </v>
      </c>
      <c r="CH6" t="str">
        <f>IF($H6=CH$4,$F6," ")</f>
        <v xml:space="preserve"> </v>
      </c>
      <c r="CI6" t="str">
        <f>IF($H6=CI$4,$G6," ")</f>
        <v xml:space="preserve"> </v>
      </c>
      <c r="CJ6" t="str">
        <f>IF($H6=CJ$4,$F6," ")</f>
        <v xml:space="preserve"> </v>
      </c>
      <c r="CK6" t="str">
        <f>IF($H6=CK$4,$G6," ")</f>
        <v xml:space="preserve"> </v>
      </c>
      <c r="CL6" t="str">
        <f>IF($H6=CL$4,$F6," ")</f>
        <v xml:space="preserve"> </v>
      </c>
      <c r="CM6" t="str">
        <f>IF($H6=CM$4,$G6," ")</f>
        <v xml:space="preserve"> </v>
      </c>
      <c r="CN6" t="str">
        <f>IF($H6=CN$4,$F6," ")</f>
        <v xml:space="preserve"> </v>
      </c>
      <c r="CO6" t="str">
        <f>IF($H6=CO$4,$G6," ")</f>
        <v xml:space="preserve"> </v>
      </c>
      <c r="CP6" t="str">
        <f>IF($H6=CP$4,$F6," ")</f>
        <v xml:space="preserve"> </v>
      </c>
      <c r="CQ6" t="str">
        <f>IF($H6=CQ$4,$G6," ")</f>
        <v xml:space="preserve"> </v>
      </c>
    </row>
    <row r="7" spans="2:95">
      <c r="B7" s="3"/>
      <c r="C7" s="2"/>
      <c r="D7" s="35"/>
      <c r="E7" s="2"/>
      <c r="F7" s="36">
        <f t="shared" ref="F7:F17" si="3">D7*E7</f>
        <v>0</v>
      </c>
      <c r="G7" s="37">
        <v>0</v>
      </c>
      <c r="H7" s="2"/>
      <c r="I7" s="2"/>
      <c r="J7" s="5">
        <v>4</v>
      </c>
      <c r="K7" s="54" t="str">
        <f>August!K8</f>
        <v>Feed Name</v>
      </c>
      <c r="L7" s="54" t="str">
        <f>August!L8</f>
        <v>Unit</v>
      </c>
      <c r="M7" s="54">
        <f>August!M8</f>
        <v>2000</v>
      </c>
      <c r="O7" t="str">
        <f t="shared" ref="O7:O23" si="4">IF($I7=O$4,$F7," ")</f>
        <v xml:space="preserve"> </v>
      </c>
      <c r="P7" t="str">
        <f t="shared" ref="P7:P23" si="5">IF($I7=P$4,$G7," ")</f>
        <v xml:space="preserve"> </v>
      </c>
      <c r="Q7" t="str">
        <f t="shared" si="2"/>
        <v xml:space="preserve"> </v>
      </c>
      <c r="R7" t="str">
        <f t="shared" ref="Q7:R52" si="6">IF($I7=2,G7," ")</f>
        <v xml:space="preserve"> </v>
      </c>
      <c r="S7" t="str">
        <f t="shared" ref="S7:T52" si="7">IF($I7=3,F7," ")</f>
        <v xml:space="preserve"> </v>
      </c>
      <c r="T7" t="str">
        <f t="shared" si="7"/>
        <v xml:space="preserve"> </v>
      </c>
      <c r="U7" t="str">
        <f t="shared" ref="U7:U52" si="8">IF($I7=4,$F7," ")</f>
        <v xml:space="preserve"> </v>
      </c>
      <c r="V7" t="str">
        <f t="shared" ref="V7:V52" si="9">IF($I7=4,$G7," ")</f>
        <v xml:space="preserve"> </v>
      </c>
      <c r="W7" t="str">
        <f t="shared" ref="W7:W52" si="10">IF($I7=5,$F7," ")</f>
        <v xml:space="preserve"> </v>
      </c>
      <c r="X7" t="str">
        <f t="shared" ref="X7:X52" si="11">IF($I7=5,$G7," ")</f>
        <v xml:space="preserve"> </v>
      </c>
      <c r="Y7" t="str">
        <f t="shared" ref="Y7:Y52" si="12">IF($I7=6,$F7," ")</f>
        <v xml:space="preserve"> </v>
      </c>
      <c r="Z7" t="str">
        <f t="shared" ref="Z7:Z52" si="13">IF($I7=6,$G7," ")</f>
        <v xml:space="preserve"> </v>
      </c>
      <c r="AA7" t="str">
        <f t="shared" ref="AA7:AA52" si="14">IF($I7=7,$F7," ")</f>
        <v xml:space="preserve"> </v>
      </c>
      <c r="AB7" t="str">
        <f t="shared" ref="AB7:AB52" si="15">IF($I7=7,$G7," ")</f>
        <v xml:space="preserve"> </v>
      </c>
      <c r="AC7" t="str">
        <f t="shared" ref="AC7:AC52" si="16">IF($I7=8,$F7," ")</f>
        <v xml:space="preserve"> </v>
      </c>
      <c r="AD7" t="str">
        <f t="shared" ref="AD7:AD52" si="17">IF($I7=8,$G7," ")</f>
        <v xml:space="preserve"> </v>
      </c>
      <c r="AE7" t="str">
        <f t="shared" ref="AE7:AE52" si="18">IF($I7=9,$F7," ")</f>
        <v xml:space="preserve"> </v>
      </c>
      <c r="AF7" t="str">
        <f t="shared" ref="AF7:AF52" si="19">IF($I7=9,$G7," ")</f>
        <v xml:space="preserve"> </v>
      </c>
      <c r="AG7" t="str">
        <f t="shared" ref="AG7:AG52" si="20">IF($I7=10,$F7," ")</f>
        <v xml:space="preserve"> </v>
      </c>
      <c r="AH7" t="str">
        <f t="shared" ref="AH7:AH52" si="21">IF($I7=10,$G7," ")</f>
        <v xml:space="preserve"> </v>
      </c>
      <c r="AI7" t="str">
        <f t="shared" ref="AI7:AI52" si="22">IF($I7=11,$F7," ")</f>
        <v xml:space="preserve"> </v>
      </c>
      <c r="AJ7" t="str">
        <f t="shared" ref="AJ7:AJ52" si="23">IF($I7=11,$G7," ")</f>
        <v xml:space="preserve"> </v>
      </c>
      <c r="AK7" t="str">
        <f t="shared" ref="AK7:AK52" si="24">IF($I7=12,$F7," ")</f>
        <v xml:space="preserve"> </v>
      </c>
      <c r="AL7" t="str">
        <f t="shared" ref="AL7:AL52" si="25">IF($I7=12,$G7," ")</f>
        <v xml:space="preserve"> </v>
      </c>
      <c r="AM7" t="str">
        <f t="shared" ref="AM7:AM52" si="26">IF($I7=13,$F7," ")</f>
        <v xml:space="preserve"> </v>
      </c>
      <c r="AN7" t="str">
        <f t="shared" ref="AN7:AN52" si="27">IF($I7=13,$G7," ")</f>
        <v xml:space="preserve"> </v>
      </c>
      <c r="AO7" t="str">
        <f t="shared" ref="AO7:AO52" si="28">IF($I7=14,$F7," ")</f>
        <v xml:space="preserve"> </v>
      </c>
      <c r="AP7" t="str">
        <f t="shared" ref="AP7:AP52" si="29">IF($I7=14,$G7," ")</f>
        <v xml:space="preserve"> </v>
      </c>
      <c r="AQ7" t="str">
        <f t="shared" ref="AQ7:AQ52" si="30">IF($I7=15,$F7," ")</f>
        <v xml:space="preserve"> </v>
      </c>
      <c r="AR7" t="str">
        <f t="shared" ref="AR7:AR52" si="31">IF($I7=15,$G7," ")</f>
        <v xml:space="preserve"> </v>
      </c>
      <c r="AS7" t="str">
        <f t="shared" ref="AS7:AS52" si="32">IF($I7=16,$F7," ")</f>
        <v xml:space="preserve"> </v>
      </c>
      <c r="AT7" t="str">
        <f t="shared" ref="AT7:AT52" si="33">IF($I7=16,$G7," ")</f>
        <v xml:space="preserve"> </v>
      </c>
      <c r="AU7" t="str">
        <f t="shared" ref="AU7:AU52" si="34">IF($I7=17,$F7," ")</f>
        <v xml:space="preserve"> </v>
      </c>
      <c r="AV7" t="str">
        <f t="shared" ref="AV7:AV52" si="35">IF($I7=17,$G7," ")</f>
        <v xml:space="preserve"> </v>
      </c>
      <c r="AW7" t="str">
        <f t="shared" ref="AW7:AW52" si="36">IF($I7=18,$F7," ")</f>
        <v xml:space="preserve"> </v>
      </c>
      <c r="AX7" t="str">
        <f t="shared" ref="AX7:AX52" si="37">IF($I7=18,$G7," ")</f>
        <v xml:space="preserve"> </v>
      </c>
      <c r="AY7" t="str">
        <f t="shared" ref="AY7:AY52" si="38">IF($I7=19,$F7," ")</f>
        <v xml:space="preserve"> </v>
      </c>
      <c r="AZ7" t="str">
        <f t="shared" ref="AZ7:AZ52" si="39">IF($I7=19,$G7," ")</f>
        <v xml:space="preserve"> </v>
      </c>
      <c r="BA7" t="str">
        <f t="shared" ref="BA7:BA52" si="40">IF($I7=20,$F7," ")</f>
        <v xml:space="preserve"> </v>
      </c>
      <c r="BB7" t="str">
        <f t="shared" ref="BB7:BB52" si="41">IF($I7=20,$G7," ")</f>
        <v xml:space="preserve"> </v>
      </c>
      <c r="BD7" t="str">
        <f t="shared" ref="BD7:BD52" si="42">IF($H7=BD$4,$F7," ")</f>
        <v xml:space="preserve"> </v>
      </c>
      <c r="BE7" t="str">
        <f t="shared" ref="BE7:BE52" si="43">IF($H7=BE$4,$G7," ")</f>
        <v xml:space="preserve"> </v>
      </c>
      <c r="BF7" t="str">
        <f t="shared" ref="BF7:BF52" si="44">IF($H7=2,$F7," ")</f>
        <v xml:space="preserve"> </v>
      </c>
      <c r="BG7" t="str">
        <f t="shared" ref="BG7:BG52" si="45">IF($H7=2,$G7," ")</f>
        <v xml:space="preserve"> </v>
      </c>
      <c r="BH7" t="str">
        <f t="shared" ref="BH7:BH52" si="46">IF($H7=3,$F7," ")</f>
        <v xml:space="preserve"> </v>
      </c>
      <c r="BI7" t="str">
        <f t="shared" ref="BI7:BI52" si="47">IF($H7=3,$G7," ")</f>
        <v xml:space="preserve"> </v>
      </c>
      <c r="BJ7" t="str">
        <f t="shared" ref="BJ7:BJ52" si="48">IF($H7=4,$F7," ")</f>
        <v xml:space="preserve"> </v>
      </c>
      <c r="BK7" t="str">
        <f t="shared" ref="BK7:BK52" si="49">IF($H7=4,$G7," ")</f>
        <v xml:space="preserve"> </v>
      </c>
      <c r="BL7" t="str">
        <f t="shared" ref="BL7:BL52" si="50">IF($H7=5,$F7," ")</f>
        <v xml:space="preserve"> </v>
      </c>
      <c r="BM7" t="str">
        <f t="shared" ref="BM7:BM52" si="51">IF($H7=5,$G7," ")</f>
        <v xml:space="preserve"> </v>
      </c>
      <c r="BN7" t="str">
        <f t="shared" ref="BN7:BN52" si="52">IF($H7=6,$F7," ")</f>
        <v xml:space="preserve"> </v>
      </c>
      <c r="BO7" t="str">
        <f t="shared" ref="BO7:BO52" si="53">IF($H7=6,$G7," ")</f>
        <v xml:space="preserve"> </v>
      </c>
      <c r="BP7" t="str">
        <f t="shared" ref="BP7:BP52" si="54">IF($H7=7,$F7," ")</f>
        <v xml:space="preserve"> </v>
      </c>
      <c r="BQ7" t="str">
        <f t="shared" ref="BQ7:BQ52" si="55">IF($H7=7,$G7," ")</f>
        <v xml:space="preserve"> </v>
      </c>
      <c r="BR7" t="str">
        <f t="shared" ref="BR7:BR52" si="56">IF($H7=8,$F7," ")</f>
        <v xml:space="preserve"> </v>
      </c>
      <c r="BS7" t="str">
        <f t="shared" ref="BS7:BS52" si="57">IF($H7=8,$G7," ")</f>
        <v xml:space="preserve"> </v>
      </c>
      <c r="BT7" t="str">
        <f t="shared" ref="BT7:BT52" si="58">IF($H7=9,$F7," ")</f>
        <v xml:space="preserve"> </v>
      </c>
      <c r="BU7" t="str">
        <f t="shared" ref="BU7:BU52" si="59">IF($H7=9,$G7," ")</f>
        <v xml:space="preserve"> </v>
      </c>
      <c r="BV7" t="str">
        <f t="shared" ref="BV7:BV52" si="60">IF($H7=10,$F7," ")</f>
        <v xml:space="preserve"> </v>
      </c>
      <c r="BW7" t="str">
        <f t="shared" ref="BW7:BW52" si="61">IF($H7=10,$G7," ")</f>
        <v xml:space="preserve"> </v>
      </c>
      <c r="BX7" t="str">
        <f t="shared" ref="BX7:BX52" si="62">IF($H7=11,$F7," ")</f>
        <v xml:space="preserve"> </v>
      </c>
      <c r="BY7" t="str">
        <f t="shared" ref="BY7:BY52" si="63">IF($H7=11,$G7," ")</f>
        <v xml:space="preserve"> </v>
      </c>
      <c r="BZ7" t="str">
        <f t="shared" ref="BZ7:BZ53" si="64">IF($H7=BZ$4,$F7," ")</f>
        <v xml:space="preserve"> </v>
      </c>
      <c r="CA7" t="str">
        <f t="shared" ref="CA7:CA53" si="65">IF($H7=CA$4,$G7," ")</f>
        <v xml:space="preserve"> </v>
      </c>
      <c r="CB7" t="str">
        <f t="shared" ref="CB7:CB53" si="66">IF($H7=CB$4,$F7," ")</f>
        <v xml:space="preserve"> </v>
      </c>
      <c r="CC7" t="str">
        <f t="shared" ref="CC7:CC53" si="67">IF($H7=CC$4,$G7," ")</f>
        <v xml:space="preserve"> </v>
      </c>
      <c r="CD7" t="str">
        <f t="shared" ref="CD7:CD53" si="68">IF($H7=CD$4,$F7," ")</f>
        <v xml:space="preserve"> </v>
      </c>
      <c r="CE7" t="str">
        <f t="shared" ref="CE7:CE53" si="69">IF($H7=CE$4,$G7," ")</f>
        <v xml:space="preserve"> </v>
      </c>
      <c r="CF7" t="str">
        <f t="shared" ref="CF7:CF53" si="70">IF($H7=CF$4,$F7," ")</f>
        <v xml:space="preserve"> </v>
      </c>
      <c r="CG7" t="str">
        <f t="shared" ref="CG7:CG53" si="71">IF($H7=CG$4,$G7," ")</f>
        <v xml:space="preserve"> </v>
      </c>
      <c r="CH7" t="str">
        <f t="shared" ref="CH7:CH53" si="72">IF($H7=CH$4,$F7," ")</f>
        <v xml:space="preserve"> </v>
      </c>
      <c r="CI7" t="str">
        <f t="shared" ref="CI7:CI53" si="73">IF($H7=CI$4,$G7," ")</f>
        <v xml:space="preserve"> </v>
      </c>
      <c r="CJ7" t="str">
        <f t="shared" ref="CJ7:CJ53" si="74">IF($H7=CJ$4,$F7," ")</f>
        <v xml:space="preserve"> </v>
      </c>
      <c r="CK7" t="str">
        <f t="shared" ref="CK7:CK53" si="75">IF($H7=CK$4,$G7," ")</f>
        <v xml:space="preserve"> </v>
      </c>
      <c r="CL7" t="str">
        <f t="shared" ref="CL7:CL53" si="76">IF($H7=CL$4,$F7," ")</f>
        <v xml:space="preserve"> </v>
      </c>
      <c r="CM7" t="str">
        <f t="shared" ref="CM7:CM53" si="77">IF($H7=CM$4,$G7," ")</f>
        <v xml:space="preserve"> </v>
      </c>
      <c r="CN7" t="str">
        <f t="shared" ref="CN7:CN53" si="78">IF($H7=CN$4,$F7," ")</f>
        <v xml:space="preserve"> </v>
      </c>
      <c r="CO7" t="str">
        <f t="shared" ref="CO7:CO53" si="79">IF($H7=CO$4,$G7," ")</f>
        <v xml:space="preserve"> </v>
      </c>
      <c r="CP7" t="str">
        <f t="shared" ref="CP7:CP53" si="80">IF($H7=CP$4,$F7," ")</f>
        <v xml:space="preserve"> </v>
      </c>
      <c r="CQ7" t="str">
        <f t="shared" ref="CQ7:CQ53" si="81">IF($H7=CQ$4,$G7," ")</f>
        <v xml:space="preserve"> </v>
      </c>
    </row>
    <row r="8" spans="2:95">
      <c r="B8" s="3"/>
      <c r="C8" s="2"/>
      <c r="D8" s="35"/>
      <c r="E8" s="2"/>
      <c r="F8" s="36">
        <f t="shared" si="3"/>
        <v>0</v>
      </c>
      <c r="G8" s="37">
        <v>0</v>
      </c>
      <c r="H8" s="2"/>
      <c r="I8" s="2"/>
      <c r="J8" s="5">
        <v>5</v>
      </c>
      <c r="K8" s="54" t="str">
        <f>August!K9</f>
        <v>Feed Name</v>
      </c>
      <c r="L8" s="54" t="str">
        <f>August!L9</f>
        <v>Unit</v>
      </c>
      <c r="M8" s="54">
        <f>August!M9</f>
        <v>2000</v>
      </c>
      <c r="O8" t="str">
        <f t="shared" si="4"/>
        <v xml:space="preserve"> </v>
      </c>
      <c r="P8" t="str">
        <f t="shared" si="5"/>
        <v xml:space="preserve"> </v>
      </c>
      <c r="Q8" t="str">
        <f t="shared" si="2"/>
        <v xml:space="preserve"> </v>
      </c>
      <c r="R8" t="str">
        <f t="shared" si="6"/>
        <v xml:space="preserve"> </v>
      </c>
      <c r="S8" t="str">
        <f t="shared" si="7"/>
        <v xml:space="preserve"> </v>
      </c>
      <c r="T8" t="str">
        <f t="shared" si="7"/>
        <v xml:space="preserve"> </v>
      </c>
      <c r="U8" t="str">
        <f t="shared" si="8"/>
        <v xml:space="preserve"> </v>
      </c>
      <c r="V8" t="str">
        <f t="shared" si="9"/>
        <v xml:space="preserve"> </v>
      </c>
      <c r="W8" t="str">
        <f t="shared" si="10"/>
        <v xml:space="preserve"> </v>
      </c>
      <c r="X8" t="str">
        <f t="shared" si="11"/>
        <v xml:space="preserve"> </v>
      </c>
      <c r="Y8" t="str">
        <f t="shared" si="12"/>
        <v xml:space="preserve"> </v>
      </c>
      <c r="Z8" t="str">
        <f t="shared" si="13"/>
        <v xml:space="preserve"> </v>
      </c>
      <c r="AA8" t="str">
        <f t="shared" si="14"/>
        <v xml:space="preserve"> </v>
      </c>
      <c r="AB8" t="str">
        <f t="shared" si="15"/>
        <v xml:space="preserve"> </v>
      </c>
      <c r="AC8" t="str">
        <f t="shared" si="16"/>
        <v xml:space="preserve"> </v>
      </c>
      <c r="AD8" t="str">
        <f t="shared" si="17"/>
        <v xml:space="preserve"> </v>
      </c>
      <c r="AE8" t="str">
        <f t="shared" si="18"/>
        <v xml:space="preserve"> </v>
      </c>
      <c r="AF8" t="str">
        <f t="shared" si="19"/>
        <v xml:space="preserve"> </v>
      </c>
      <c r="AG8" t="str">
        <f t="shared" si="20"/>
        <v xml:space="preserve"> </v>
      </c>
      <c r="AH8" t="str">
        <f t="shared" si="21"/>
        <v xml:space="preserve"> </v>
      </c>
      <c r="AI8" t="str">
        <f t="shared" si="22"/>
        <v xml:space="preserve"> </v>
      </c>
      <c r="AJ8" t="str">
        <f t="shared" si="23"/>
        <v xml:space="preserve"> </v>
      </c>
      <c r="AK8" t="str">
        <f t="shared" si="24"/>
        <v xml:space="preserve"> </v>
      </c>
      <c r="AL8" t="str">
        <f t="shared" si="25"/>
        <v xml:space="preserve"> </v>
      </c>
      <c r="AM8" t="str">
        <f t="shared" si="26"/>
        <v xml:space="preserve"> </v>
      </c>
      <c r="AN8" t="str">
        <f t="shared" si="27"/>
        <v xml:space="preserve"> </v>
      </c>
      <c r="AO8" t="str">
        <f t="shared" si="28"/>
        <v xml:space="preserve"> </v>
      </c>
      <c r="AP8" t="str">
        <f t="shared" si="29"/>
        <v xml:space="preserve"> </v>
      </c>
      <c r="AQ8" t="str">
        <f t="shared" si="30"/>
        <v xml:space="preserve"> </v>
      </c>
      <c r="AR8" t="str">
        <f t="shared" si="31"/>
        <v xml:space="preserve"> </v>
      </c>
      <c r="AS8" t="str">
        <f t="shared" si="32"/>
        <v xml:space="preserve"> </v>
      </c>
      <c r="AT8" t="str">
        <f t="shared" si="33"/>
        <v xml:space="preserve"> </v>
      </c>
      <c r="AU8" t="str">
        <f t="shared" si="34"/>
        <v xml:space="preserve"> </v>
      </c>
      <c r="AV8" t="str">
        <f t="shared" si="35"/>
        <v xml:space="preserve"> </v>
      </c>
      <c r="AW8" t="str">
        <f t="shared" si="36"/>
        <v xml:space="preserve"> </v>
      </c>
      <c r="AX8" t="str">
        <f t="shared" si="37"/>
        <v xml:space="preserve"> </v>
      </c>
      <c r="AY8" t="str">
        <f t="shared" si="38"/>
        <v xml:space="preserve"> </v>
      </c>
      <c r="AZ8" t="str">
        <f t="shared" si="39"/>
        <v xml:space="preserve"> </v>
      </c>
      <c r="BA8" t="str">
        <f t="shared" si="40"/>
        <v xml:space="preserve"> </v>
      </c>
      <c r="BB8" t="str">
        <f t="shared" si="41"/>
        <v xml:space="preserve"> </v>
      </c>
      <c r="BD8" t="str">
        <f t="shared" si="42"/>
        <v xml:space="preserve"> </v>
      </c>
      <c r="BE8" t="str">
        <f t="shared" si="43"/>
        <v xml:space="preserve"> </v>
      </c>
      <c r="BF8" t="str">
        <f t="shared" si="44"/>
        <v xml:space="preserve"> </v>
      </c>
      <c r="BG8" t="str">
        <f t="shared" si="45"/>
        <v xml:space="preserve"> </v>
      </c>
      <c r="BH8" t="str">
        <f t="shared" si="46"/>
        <v xml:space="preserve"> </v>
      </c>
      <c r="BI8" t="str">
        <f t="shared" si="47"/>
        <v xml:space="preserve"> </v>
      </c>
      <c r="BJ8" t="str">
        <f t="shared" si="48"/>
        <v xml:space="preserve"> </v>
      </c>
      <c r="BK8" t="str">
        <f t="shared" si="49"/>
        <v xml:space="preserve"> </v>
      </c>
      <c r="BL8" t="str">
        <f t="shared" si="50"/>
        <v xml:space="preserve"> </v>
      </c>
      <c r="BM8" t="str">
        <f t="shared" si="51"/>
        <v xml:space="preserve"> </v>
      </c>
      <c r="BN8" t="str">
        <f t="shared" si="52"/>
        <v xml:space="preserve"> </v>
      </c>
      <c r="BO8" t="str">
        <f t="shared" si="53"/>
        <v xml:space="preserve"> </v>
      </c>
      <c r="BP8" t="str">
        <f t="shared" si="54"/>
        <v xml:space="preserve"> </v>
      </c>
      <c r="BQ8" t="str">
        <f t="shared" si="55"/>
        <v xml:space="preserve"> </v>
      </c>
      <c r="BR8" t="str">
        <f t="shared" si="56"/>
        <v xml:space="preserve"> </v>
      </c>
      <c r="BS8" t="str">
        <f t="shared" si="57"/>
        <v xml:space="preserve"> </v>
      </c>
      <c r="BT8" t="str">
        <f t="shared" si="58"/>
        <v xml:space="preserve"> </v>
      </c>
      <c r="BU8" t="str">
        <f t="shared" si="59"/>
        <v xml:space="preserve"> </v>
      </c>
      <c r="BV8" t="str">
        <f t="shared" si="60"/>
        <v xml:space="preserve"> </v>
      </c>
      <c r="BW8" t="str">
        <f t="shared" si="61"/>
        <v xml:space="preserve"> </v>
      </c>
      <c r="BX8" t="str">
        <f t="shared" si="62"/>
        <v xml:space="preserve"> </v>
      </c>
      <c r="BY8" t="str">
        <f t="shared" si="63"/>
        <v xml:space="preserve"> </v>
      </c>
      <c r="BZ8" t="str">
        <f t="shared" si="64"/>
        <v xml:space="preserve"> </v>
      </c>
      <c r="CA8" t="str">
        <f t="shared" si="65"/>
        <v xml:space="preserve"> </v>
      </c>
      <c r="CB8" t="str">
        <f t="shared" si="66"/>
        <v xml:space="preserve"> </v>
      </c>
      <c r="CC8" t="str">
        <f t="shared" si="67"/>
        <v xml:space="preserve"> </v>
      </c>
      <c r="CD8" t="str">
        <f t="shared" si="68"/>
        <v xml:space="preserve"> </v>
      </c>
      <c r="CE8" t="str">
        <f t="shared" si="69"/>
        <v xml:space="preserve"> </v>
      </c>
      <c r="CF8" t="str">
        <f t="shared" si="70"/>
        <v xml:space="preserve"> </v>
      </c>
      <c r="CG8" t="str">
        <f t="shared" si="71"/>
        <v xml:space="preserve"> </v>
      </c>
      <c r="CH8" t="str">
        <f t="shared" si="72"/>
        <v xml:space="preserve"> </v>
      </c>
      <c r="CI8" t="str">
        <f t="shared" si="73"/>
        <v xml:space="preserve"> </v>
      </c>
      <c r="CJ8" t="str">
        <f t="shared" si="74"/>
        <v xml:space="preserve"> </v>
      </c>
      <c r="CK8" t="str">
        <f t="shared" si="75"/>
        <v xml:space="preserve"> </v>
      </c>
      <c r="CL8" t="str">
        <f t="shared" si="76"/>
        <v xml:space="preserve"> </v>
      </c>
      <c r="CM8" t="str">
        <f t="shared" si="77"/>
        <v xml:space="preserve"> </v>
      </c>
      <c r="CN8" t="str">
        <f t="shared" si="78"/>
        <v xml:space="preserve"> </v>
      </c>
      <c r="CO8" t="str">
        <f t="shared" si="79"/>
        <v xml:space="preserve"> </v>
      </c>
      <c r="CP8" t="str">
        <f t="shared" si="80"/>
        <v xml:space="preserve"> </v>
      </c>
      <c r="CQ8" t="str">
        <f t="shared" si="81"/>
        <v xml:space="preserve"> </v>
      </c>
    </row>
    <row r="9" spans="2:95">
      <c r="B9" s="3"/>
      <c r="C9" s="2"/>
      <c r="D9" s="35"/>
      <c r="E9" s="2"/>
      <c r="F9" s="36">
        <f t="shared" si="3"/>
        <v>0</v>
      </c>
      <c r="G9" s="37">
        <v>0</v>
      </c>
      <c r="H9" s="2"/>
      <c r="I9" s="2"/>
      <c r="J9" s="5">
        <v>6</v>
      </c>
      <c r="K9" s="54" t="str">
        <f>August!K10</f>
        <v>Feed Name</v>
      </c>
      <c r="L9" s="54" t="str">
        <f>August!L10</f>
        <v>Unit</v>
      </c>
      <c r="M9" s="54">
        <f>August!M10</f>
        <v>2000</v>
      </c>
      <c r="O9" t="str">
        <f t="shared" si="4"/>
        <v xml:space="preserve"> </v>
      </c>
      <c r="P9" t="str">
        <f t="shared" si="5"/>
        <v xml:space="preserve"> </v>
      </c>
      <c r="Q9" t="str">
        <f t="shared" si="2"/>
        <v xml:space="preserve"> </v>
      </c>
      <c r="R9" t="str">
        <f t="shared" si="6"/>
        <v xml:space="preserve"> </v>
      </c>
      <c r="S9" t="str">
        <f t="shared" si="7"/>
        <v xml:space="preserve"> </v>
      </c>
      <c r="T9" t="str">
        <f t="shared" si="7"/>
        <v xml:space="preserve"> </v>
      </c>
      <c r="U9" t="str">
        <f t="shared" si="8"/>
        <v xml:space="preserve"> </v>
      </c>
      <c r="V9" t="str">
        <f t="shared" si="9"/>
        <v xml:space="preserve"> </v>
      </c>
      <c r="W9" t="str">
        <f t="shared" si="10"/>
        <v xml:space="preserve"> </v>
      </c>
      <c r="X9" t="str">
        <f t="shared" si="11"/>
        <v xml:space="preserve"> </v>
      </c>
      <c r="Y9" t="str">
        <f t="shared" si="12"/>
        <v xml:space="preserve"> </v>
      </c>
      <c r="Z9" t="str">
        <f t="shared" si="13"/>
        <v xml:space="preserve"> </v>
      </c>
      <c r="AA9" t="str">
        <f t="shared" si="14"/>
        <v xml:space="preserve"> </v>
      </c>
      <c r="AB9" t="str">
        <f t="shared" si="15"/>
        <v xml:space="preserve"> </v>
      </c>
      <c r="AC9" t="str">
        <f t="shared" si="16"/>
        <v xml:space="preserve"> </v>
      </c>
      <c r="AD9" t="str">
        <f t="shared" si="17"/>
        <v xml:space="preserve"> </v>
      </c>
      <c r="AE9" t="str">
        <f t="shared" si="18"/>
        <v xml:space="preserve"> </v>
      </c>
      <c r="AF9" t="str">
        <f t="shared" si="19"/>
        <v xml:space="preserve"> </v>
      </c>
      <c r="AG9" t="str">
        <f t="shared" si="20"/>
        <v xml:space="preserve"> </v>
      </c>
      <c r="AH9" t="str">
        <f t="shared" si="21"/>
        <v xml:space="preserve"> </v>
      </c>
      <c r="AI9" t="str">
        <f t="shared" si="22"/>
        <v xml:space="preserve"> </v>
      </c>
      <c r="AJ9" t="str">
        <f t="shared" si="23"/>
        <v xml:space="preserve"> </v>
      </c>
      <c r="AK9" t="str">
        <f t="shared" si="24"/>
        <v xml:space="preserve"> </v>
      </c>
      <c r="AL9" t="str">
        <f t="shared" si="25"/>
        <v xml:space="preserve"> </v>
      </c>
      <c r="AM9" t="str">
        <f t="shared" si="26"/>
        <v xml:space="preserve"> </v>
      </c>
      <c r="AN9" t="str">
        <f t="shared" si="27"/>
        <v xml:space="preserve"> </v>
      </c>
      <c r="AO9" t="str">
        <f t="shared" si="28"/>
        <v xml:space="preserve"> </v>
      </c>
      <c r="AP9" t="str">
        <f t="shared" si="29"/>
        <v xml:space="preserve"> </v>
      </c>
      <c r="AQ9" t="str">
        <f t="shared" si="30"/>
        <v xml:space="preserve"> </v>
      </c>
      <c r="AR9" t="str">
        <f t="shared" si="31"/>
        <v xml:space="preserve"> </v>
      </c>
      <c r="AS9" t="str">
        <f t="shared" si="32"/>
        <v xml:space="preserve"> </v>
      </c>
      <c r="AT9" t="str">
        <f t="shared" si="33"/>
        <v xml:space="preserve"> </v>
      </c>
      <c r="AU9" t="str">
        <f t="shared" si="34"/>
        <v xml:space="preserve"> </v>
      </c>
      <c r="AV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D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  <c r="BL9" t="str">
        <f t="shared" si="50"/>
        <v xml:space="preserve"> </v>
      </c>
      <c r="BM9" t="str">
        <f t="shared" si="51"/>
        <v xml:space="preserve"> </v>
      </c>
      <c r="BN9" t="str">
        <f t="shared" si="52"/>
        <v xml:space="preserve"> </v>
      </c>
      <c r="BO9" t="str">
        <f t="shared" si="53"/>
        <v xml:space="preserve"> </v>
      </c>
      <c r="BP9" t="str">
        <f t="shared" si="54"/>
        <v xml:space="preserve"> </v>
      </c>
      <c r="BQ9" t="str">
        <f t="shared" si="55"/>
        <v xml:space="preserve"> </v>
      </c>
      <c r="BR9" t="str">
        <f t="shared" si="56"/>
        <v xml:space="preserve"> </v>
      </c>
      <c r="BS9" t="str">
        <f t="shared" si="57"/>
        <v xml:space="preserve"> </v>
      </c>
      <c r="BT9" t="str">
        <f t="shared" si="58"/>
        <v xml:space="preserve"> </v>
      </c>
      <c r="BU9" t="str">
        <f t="shared" si="59"/>
        <v xml:space="preserve"> </v>
      </c>
      <c r="BV9" t="str">
        <f t="shared" si="60"/>
        <v xml:space="preserve"> </v>
      </c>
      <c r="BW9" t="str">
        <f t="shared" si="61"/>
        <v xml:space="preserve"> </v>
      </c>
      <c r="BX9" t="str">
        <f t="shared" si="62"/>
        <v xml:space="preserve"> </v>
      </c>
      <c r="BY9" t="str">
        <f t="shared" si="63"/>
        <v xml:space="preserve"> </v>
      </c>
      <c r="BZ9" t="str">
        <f t="shared" si="64"/>
        <v xml:space="preserve"> </v>
      </c>
      <c r="CA9" t="str">
        <f t="shared" si="65"/>
        <v xml:space="preserve"> </v>
      </c>
      <c r="CB9" t="str">
        <f t="shared" si="66"/>
        <v xml:space="preserve"> </v>
      </c>
      <c r="CC9" t="str">
        <f t="shared" si="67"/>
        <v xml:space="preserve"> </v>
      </c>
      <c r="CD9" t="str">
        <f t="shared" si="68"/>
        <v xml:space="preserve"> </v>
      </c>
      <c r="CE9" t="str">
        <f t="shared" si="69"/>
        <v xml:space="preserve"> </v>
      </c>
      <c r="CF9" t="str">
        <f t="shared" si="70"/>
        <v xml:space="preserve"> </v>
      </c>
      <c r="CG9" t="str">
        <f t="shared" si="71"/>
        <v xml:space="preserve"> </v>
      </c>
      <c r="CH9" t="str">
        <f t="shared" si="72"/>
        <v xml:space="preserve"> </v>
      </c>
      <c r="CI9" t="str">
        <f t="shared" si="73"/>
        <v xml:space="preserve"> </v>
      </c>
      <c r="CJ9" t="str">
        <f t="shared" si="74"/>
        <v xml:space="preserve"> </v>
      </c>
      <c r="CK9" t="str">
        <f t="shared" si="75"/>
        <v xml:space="preserve"> </v>
      </c>
      <c r="CL9" t="str">
        <f t="shared" si="76"/>
        <v xml:space="preserve"> </v>
      </c>
      <c r="CM9" t="str">
        <f t="shared" si="77"/>
        <v xml:space="preserve"> </v>
      </c>
      <c r="CN9" t="str">
        <f t="shared" si="78"/>
        <v xml:space="preserve"> </v>
      </c>
      <c r="CO9" t="str">
        <f t="shared" si="79"/>
        <v xml:space="preserve"> </v>
      </c>
      <c r="CP9" t="str">
        <f t="shared" si="80"/>
        <v xml:space="preserve"> </v>
      </c>
      <c r="CQ9" t="str">
        <f t="shared" si="81"/>
        <v xml:space="preserve"> </v>
      </c>
    </row>
    <row r="10" spans="2:95">
      <c r="B10" s="3"/>
      <c r="C10" s="2"/>
      <c r="D10" s="35"/>
      <c r="E10" s="2"/>
      <c r="F10" s="36">
        <f t="shared" si="3"/>
        <v>0</v>
      </c>
      <c r="G10" s="37">
        <v>0</v>
      </c>
      <c r="H10" s="2"/>
      <c r="I10" s="2"/>
      <c r="J10" s="5">
        <v>7</v>
      </c>
      <c r="K10" s="54" t="str">
        <f>August!K11</f>
        <v>Feed Name</v>
      </c>
      <c r="L10" s="54" t="str">
        <f>August!L11</f>
        <v>Unit</v>
      </c>
      <c r="M10" s="54">
        <f>August!M11</f>
        <v>2000</v>
      </c>
      <c r="O10" t="str">
        <f t="shared" si="4"/>
        <v xml:space="preserve"> </v>
      </c>
      <c r="P10" t="str">
        <f t="shared" si="5"/>
        <v xml:space="preserve"> </v>
      </c>
      <c r="Q10" t="str">
        <f t="shared" si="2"/>
        <v xml:space="preserve"> </v>
      </c>
      <c r="R10" t="str">
        <f t="shared" si="6"/>
        <v xml:space="preserve"> </v>
      </c>
      <c r="S10" t="str">
        <f t="shared" si="7"/>
        <v xml:space="preserve"> </v>
      </c>
      <c r="T10" t="str">
        <f t="shared" si="7"/>
        <v xml:space="preserve"> </v>
      </c>
      <c r="U10" t="str">
        <f t="shared" si="8"/>
        <v xml:space="preserve"> </v>
      </c>
      <c r="V10" t="str">
        <f t="shared" si="9"/>
        <v xml:space="preserve"> </v>
      </c>
      <c r="W10" t="str">
        <f t="shared" si="10"/>
        <v xml:space="preserve"> </v>
      </c>
      <c r="X10" t="str">
        <f t="shared" si="11"/>
        <v xml:space="preserve"> </v>
      </c>
      <c r="Y10" t="str">
        <f t="shared" si="12"/>
        <v xml:space="preserve"> </v>
      </c>
      <c r="Z10" t="str">
        <f t="shared" si="13"/>
        <v xml:space="preserve"> </v>
      </c>
      <c r="AA10" t="str">
        <f t="shared" si="14"/>
        <v xml:space="preserve"> </v>
      </c>
      <c r="AB10" t="str">
        <f t="shared" si="15"/>
        <v xml:space="preserve"> </v>
      </c>
      <c r="AC10" t="str">
        <f t="shared" si="16"/>
        <v xml:space="preserve"> </v>
      </c>
      <c r="AD10" t="str">
        <f t="shared" si="17"/>
        <v xml:space="preserve"> </v>
      </c>
      <c r="AE10" t="str">
        <f t="shared" si="18"/>
        <v xml:space="preserve"> </v>
      </c>
      <c r="AF10" t="str">
        <f t="shared" si="19"/>
        <v xml:space="preserve"> </v>
      </c>
      <c r="AG10" t="str">
        <f t="shared" si="20"/>
        <v xml:space="preserve"> </v>
      </c>
      <c r="AH10" t="str">
        <f t="shared" si="21"/>
        <v xml:space="preserve"> </v>
      </c>
      <c r="AI10" t="str">
        <f t="shared" si="22"/>
        <v xml:space="preserve"> </v>
      </c>
      <c r="AJ10" t="str">
        <f t="shared" si="23"/>
        <v xml:space="preserve"> </v>
      </c>
      <c r="AK10" t="str">
        <f t="shared" si="24"/>
        <v xml:space="preserve"> </v>
      </c>
      <c r="AL10" t="str">
        <f t="shared" si="25"/>
        <v xml:space="preserve"> </v>
      </c>
      <c r="AM10" t="str">
        <f t="shared" si="26"/>
        <v xml:space="preserve"> </v>
      </c>
      <c r="AN10" t="str">
        <f t="shared" si="27"/>
        <v xml:space="preserve"> </v>
      </c>
      <c r="AO10" t="str">
        <f t="shared" si="28"/>
        <v xml:space="preserve"> </v>
      </c>
      <c r="AP10" t="str">
        <f t="shared" si="29"/>
        <v xml:space="preserve"> </v>
      </c>
      <c r="AQ10" t="str">
        <f t="shared" si="30"/>
        <v xml:space="preserve"> </v>
      </c>
      <c r="AR10" t="str">
        <f t="shared" si="31"/>
        <v xml:space="preserve"> </v>
      </c>
      <c r="AS10" t="str">
        <f t="shared" si="32"/>
        <v xml:space="preserve"> </v>
      </c>
      <c r="AT10" t="str">
        <f t="shared" si="33"/>
        <v xml:space="preserve"> </v>
      </c>
      <c r="AU10" t="str">
        <f t="shared" si="34"/>
        <v xml:space="preserve"> </v>
      </c>
      <c r="AV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D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  <c r="BL10" t="str">
        <f t="shared" si="50"/>
        <v xml:space="preserve"> </v>
      </c>
      <c r="BM10" t="str">
        <f t="shared" si="51"/>
        <v xml:space="preserve"> </v>
      </c>
      <c r="BN10" t="str">
        <f t="shared" si="52"/>
        <v xml:space="preserve"> </v>
      </c>
      <c r="BO10" t="str">
        <f t="shared" si="53"/>
        <v xml:space="preserve"> </v>
      </c>
      <c r="BP10" t="str">
        <f t="shared" si="54"/>
        <v xml:space="preserve"> </v>
      </c>
      <c r="BQ10" t="str">
        <f t="shared" si="55"/>
        <v xml:space="preserve"> </v>
      </c>
      <c r="BR10" t="str">
        <f t="shared" si="56"/>
        <v xml:space="preserve"> </v>
      </c>
      <c r="BS10" t="str">
        <f t="shared" si="57"/>
        <v xml:space="preserve"> </v>
      </c>
      <c r="BT10" t="str">
        <f t="shared" si="58"/>
        <v xml:space="preserve"> </v>
      </c>
      <c r="BU10" t="str">
        <f t="shared" si="59"/>
        <v xml:space="preserve"> </v>
      </c>
      <c r="BV10" t="str">
        <f t="shared" si="60"/>
        <v xml:space="preserve"> </v>
      </c>
      <c r="BW10" t="str">
        <f t="shared" si="61"/>
        <v xml:space="preserve"> </v>
      </c>
      <c r="BX10" t="str">
        <f t="shared" si="62"/>
        <v xml:space="preserve"> </v>
      </c>
      <c r="BY10" t="str">
        <f t="shared" si="63"/>
        <v xml:space="preserve"> </v>
      </c>
      <c r="BZ10" t="str">
        <f t="shared" si="64"/>
        <v xml:space="preserve"> </v>
      </c>
      <c r="CA10" t="str">
        <f t="shared" si="65"/>
        <v xml:space="preserve"> </v>
      </c>
      <c r="CB10" t="str">
        <f t="shared" si="66"/>
        <v xml:space="preserve"> </v>
      </c>
      <c r="CC10" t="str">
        <f t="shared" si="67"/>
        <v xml:space="preserve"> </v>
      </c>
      <c r="CD10" t="str">
        <f t="shared" si="68"/>
        <v xml:space="preserve"> </v>
      </c>
      <c r="CE10" t="str">
        <f t="shared" si="69"/>
        <v xml:space="preserve"> </v>
      </c>
      <c r="CF10" t="str">
        <f t="shared" si="70"/>
        <v xml:space="preserve"> </v>
      </c>
      <c r="CG10" t="str">
        <f t="shared" si="71"/>
        <v xml:space="preserve"> </v>
      </c>
      <c r="CH10" t="str">
        <f t="shared" si="72"/>
        <v xml:space="preserve"> </v>
      </c>
      <c r="CI10" t="str">
        <f t="shared" si="73"/>
        <v xml:space="preserve"> </v>
      </c>
      <c r="CJ10" t="str">
        <f t="shared" si="74"/>
        <v xml:space="preserve"> </v>
      </c>
      <c r="CK10" t="str">
        <f t="shared" si="75"/>
        <v xml:space="preserve"> </v>
      </c>
      <c r="CL10" t="str">
        <f t="shared" si="76"/>
        <v xml:space="preserve"> </v>
      </c>
      <c r="CM10" t="str">
        <f t="shared" si="77"/>
        <v xml:space="preserve"> </v>
      </c>
      <c r="CN10" t="str">
        <f t="shared" si="78"/>
        <v xml:space="preserve"> </v>
      </c>
      <c r="CO10" t="str">
        <f t="shared" si="79"/>
        <v xml:space="preserve"> </v>
      </c>
      <c r="CP10" t="str">
        <f t="shared" si="80"/>
        <v xml:space="preserve"> </v>
      </c>
      <c r="CQ10" t="str">
        <f t="shared" si="81"/>
        <v xml:space="preserve"> </v>
      </c>
    </row>
    <row r="11" spans="2:95">
      <c r="B11" s="3"/>
      <c r="C11" s="2"/>
      <c r="D11" s="35"/>
      <c r="E11" s="2"/>
      <c r="F11" s="36">
        <f t="shared" si="3"/>
        <v>0</v>
      </c>
      <c r="G11" s="37">
        <v>0</v>
      </c>
      <c r="H11" s="2"/>
      <c r="I11" s="2"/>
      <c r="J11" s="5">
        <v>8</v>
      </c>
      <c r="K11" s="54" t="str">
        <f>August!K12</f>
        <v>Feed Name</v>
      </c>
      <c r="L11" s="54" t="str">
        <f>August!L12</f>
        <v>Unit</v>
      </c>
      <c r="M11" s="54">
        <f>August!M12</f>
        <v>2000</v>
      </c>
      <c r="O11" t="str">
        <f t="shared" si="4"/>
        <v xml:space="preserve"> </v>
      </c>
      <c r="P11" t="str">
        <f t="shared" si="5"/>
        <v xml:space="preserve"> </v>
      </c>
      <c r="Q11" t="str">
        <f t="shared" si="2"/>
        <v xml:space="preserve"> </v>
      </c>
      <c r="R11" t="str">
        <f t="shared" si="6"/>
        <v xml:space="preserve"> </v>
      </c>
      <c r="S11" t="str">
        <f t="shared" si="7"/>
        <v xml:space="preserve"> </v>
      </c>
      <c r="T11" t="str">
        <f t="shared" si="7"/>
        <v xml:space="preserve"> </v>
      </c>
      <c r="U11" t="str">
        <f t="shared" si="8"/>
        <v xml:space="preserve"> </v>
      </c>
      <c r="V11" t="str">
        <f t="shared" si="9"/>
        <v xml:space="preserve"> </v>
      </c>
      <c r="W11" t="str">
        <f t="shared" si="10"/>
        <v xml:space="preserve"> </v>
      </c>
      <c r="X11" t="str">
        <f t="shared" si="11"/>
        <v xml:space="preserve"> </v>
      </c>
      <c r="Y11" t="str">
        <f t="shared" si="12"/>
        <v xml:space="preserve"> </v>
      </c>
      <c r="Z11" t="str">
        <f t="shared" si="13"/>
        <v xml:space="preserve"> </v>
      </c>
      <c r="AA11" t="str">
        <f t="shared" si="14"/>
        <v xml:space="preserve"> </v>
      </c>
      <c r="AB11" t="str">
        <f t="shared" si="15"/>
        <v xml:space="preserve"> </v>
      </c>
      <c r="AC11" t="str">
        <f t="shared" si="16"/>
        <v xml:space="preserve"> </v>
      </c>
      <c r="AD11" t="str">
        <f t="shared" si="17"/>
        <v xml:space="preserve"> </v>
      </c>
      <c r="AE11" t="str">
        <f t="shared" si="18"/>
        <v xml:space="preserve"> </v>
      </c>
      <c r="AF11" t="str">
        <f t="shared" si="19"/>
        <v xml:space="preserve"> </v>
      </c>
      <c r="AG11" t="str">
        <f t="shared" si="20"/>
        <v xml:space="preserve"> </v>
      </c>
      <c r="AH11" t="str">
        <f t="shared" si="21"/>
        <v xml:space="preserve"> </v>
      </c>
      <c r="AI11" t="str">
        <f t="shared" si="22"/>
        <v xml:space="preserve"> </v>
      </c>
      <c r="AJ11" t="str">
        <f t="shared" si="23"/>
        <v xml:space="preserve"> </v>
      </c>
      <c r="AK11" t="str">
        <f t="shared" si="24"/>
        <v xml:space="preserve"> </v>
      </c>
      <c r="AL11" t="str">
        <f t="shared" si="25"/>
        <v xml:space="preserve"> </v>
      </c>
      <c r="AM11" t="str">
        <f t="shared" si="26"/>
        <v xml:space="preserve"> </v>
      </c>
      <c r="AN11" t="str">
        <f t="shared" si="27"/>
        <v xml:space="preserve"> </v>
      </c>
      <c r="AO11" t="str">
        <f t="shared" si="28"/>
        <v xml:space="preserve"> </v>
      </c>
      <c r="AP11" t="str">
        <f t="shared" si="29"/>
        <v xml:space="preserve"> </v>
      </c>
      <c r="AQ11" t="str">
        <f t="shared" si="30"/>
        <v xml:space="preserve"> </v>
      </c>
      <c r="AR11" t="str">
        <f t="shared" si="31"/>
        <v xml:space="preserve"> </v>
      </c>
      <c r="AS11" t="str">
        <f t="shared" si="32"/>
        <v xml:space="preserve"> </v>
      </c>
      <c r="AT11" t="str">
        <f t="shared" si="33"/>
        <v xml:space="preserve"> </v>
      </c>
      <c r="AU11" t="str">
        <f t="shared" si="34"/>
        <v xml:space="preserve"> </v>
      </c>
      <c r="AV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D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  <c r="BL11" t="str">
        <f t="shared" si="50"/>
        <v xml:space="preserve"> </v>
      </c>
      <c r="BM11" t="str">
        <f t="shared" si="51"/>
        <v xml:space="preserve"> </v>
      </c>
      <c r="BN11" t="str">
        <f t="shared" si="52"/>
        <v xml:space="preserve"> </v>
      </c>
      <c r="BO11" t="str">
        <f t="shared" si="53"/>
        <v xml:space="preserve"> </v>
      </c>
      <c r="BP11" t="str">
        <f t="shared" si="54"/>
        <v xml:space="preserve"> </v>
      </c>
      <c r="BQ11" t="str">
        <f t="shared" si="55"/>
        <v xml:space="preserve"> </v>
      </c>
      <c r="BR11" t="str">
        <f t="shared" si="56"/>
        <v xml:space="preserve"> </v>
      </c>
      <c r="BS11" t="str">
        <f t="shared" si="57"/>
        <v xml:space="preserve"> </v>
      </c>
      <c r="BT11" t="str">
        <f t="shared" si="58"/>
        <v xml:space="preserve"> </v>
      </c>
      <c r="BU11" t="str">
        <f t="shared" si="59"/>
        <v xml:space="preserve"> </v>
      </c>
      <c r="BV11" t="str">
        <f t="shared" si="60"/>
        <v xml:space="preserve"> </v>
      </c>
      <c r="BW11" t="str">
        <f t="shared" si="61"/>
        <v xml:space="preserve"> </v>
      </c>
      <c r="BX11" t="str">
        <f t="shared" si="62"/>
        <v xml:space="preserve"> </v>
      </c>
      <c r="BY11" t="str">
        <f t="shared" si="63"/>
        <v xml:space="preserve"> </v>
      </c>
      <c r="BZ11" t="str">
        <f t="shared" si="64"/>
        <v xml:space="preserve"> </v>
      </c>
      <c r="CA11" t="str">
        <f t="shared" si="65"/>
        <v xml:space="preserve"> </v>
      </c>
      <c r="CB11" t="str">
        <f t="shared" si="66"/>
        <v xml:space="preserve"> </v>
      </c>
      <c r="CC11" t="str">
        <f t="shared" si="67"/>
        <v xml:space="preserve"> </v>
      </c>
      <c r="CD11" t="str">
        <f t="shared" si="68"/>
        <v xml:space="preserve"> </v>
      </c>
      <c r="CE11" t="str">
        <f t="shared" si="69"/>
        <v xml:space="preserve"> </v>
      </c>
      <c r="CF11" t="str">
        <f t="shared" si="70"/>
        <v xml:space="preserve"> </v>
      </c>
      <c r="CG11" t="str">
        <f t="shared" si="71"/>
        <v xml:space="preserve"> </v>
      </c>
      <c r="CH11" t="str">
        <f t="shared" si="72"/>
        <v xml:space="preserve"> </v>
      </c>
      <c r="CI11" t="str">
        <f t="shared" si="73"/>
        <v xml:space="preserve"> </v>
      </c>
      <c r="CJ11" t="str">
        <f t="shared" si="74"/>
        <v xml:space="preserve"> </v>
      </c>
      <c r="CK11" t="str">
        <f t="shared" si="75"/>
        <v xml:space="preserve"> </v>
      </c>
      <c r="CL11" t="str">
        <f t="shared" si="76"/>
        <v xml:space="preserve"> </v>
      </c>
      <c r="CM11" t="str">
        <f t="shared" si="77"/>
        <v xml:space="preserve"> </v>
      </c>
      <c r="CN11" t="str">
        <f t="shared" si="78"/>
        <v xml:space="preserve"> </v>
      </c>
      <c r="CO11" t="str">
        <f t="shared" si="79"/>
        <v xml:space="preserve"> </v>
      </c>
      <c r="CP11" t="str">
        <f t="shared" si="80"/>
        <v xml:space="preserve"> </v>
      </c>
      <c r="CQ11" t="str">
        <f t="shared" si="81"/>
        <v xml:space="preserve"> </v>
      </c>
    </row>
    <row r="12" spans="2:95">
      <c r="B12" s="3"/>
      <c r="C12" s="2"/>
      <c r="D12" s="35"/>
      <c r="E12" s="2"/>
      <c r="F12" s="36">
        <f t="shared" si="3"/>
        <v>0</v>
      </c>
      <c r="G12" s="37">
        <v>0</v>
      </c>
      <c r="H12" s="2"/>
      <c r="I12" s="2"/>
      <c r="J12" s="5">
        <v>9</v>
      </c>
      <c r="K12" s="54" t="str">
        <f>August!K13</f>
        <v>Feed Name</v>
      </c>
      <c r="L12" s="54" t="str">
        <f>August!L13</f>
        <v>Unit</v>
      </c>
      <c r="M12" s="54">
        <f>August!M13</f>
        <v>2000</v>
      </c>
      <c r="O12" t="str">
        <f t="shared" si="4"/>
        <v xml:space="preserve"> </v>
      </c>
      <c r="P12" t="str">
        <f t="shared" si="5"/>
        <v xml:space="preserve"> </v>
      </c>
      <c r="Q12" t="str">
        <f t="shared" si="2"/>
        <v xml:space="preserve"> </v>
      </c>
      <c r="R12" t="str">
        <f t="shared" si="6"/>
        <v xml:space="preserve"> </v>
      </c>
      <c r="S12" t="str">
        <f t="shared" si="7"/>
        <v xml:space="preserve"> </v>
      </c>
      <c r="T12" t="str">
        <f t="shared" si="7"/>
        <v xml:space="preserve"> </v>
      </c>
      <c r="U12" t="str">
        <f t="shared" si="8"/>
        <v xml:space="preserve"> </v>
      </c>
      <c r="V12" t="str">
        <f t="shared" si="9"/>
        <v xml:space="preserve"> </v>
      </c>
      <c r="W12" t="str">
        <f t="shared" si="10"/>
        <v xml:space="preserve"> </v>
      </c>
      <c r="X12" t="str">
        <f t="shared" si="11"/>
        <v xml:space="preserve"> </v>
      </c>
      <c r="Y12" t="str">
        <f t="shared" si="12"/>
        <v xml:space="preserve"> </v>
      </c>
      <c r="Z12" t="str">
        <f t="shared" si="13"/>
        <v xml:space="preserve"> </v>
      </c>
      <c r="AA12" t="str">
        <f t="shared" si="14"/>
        <v xml:space="preserve"> </v>
      </c>
      <c r="AB12" t="str">
        <f t="shared" si="15"/>
        <v xml:space="preserve"> </v>
      </c>
      <c r="AC12" t="str">
        <f t="shared" si="16"/>
        <v xml:space="preserve"> </v>
      </c>
      <c r="AD12" t="str">
        <f t="shared" si="17"/>
        <v xml:space="preserve"> </v>
      </c>
      <c r="AE12" t="str">
        <f t="shared" si="18"/>
        <v xml:space="preserve"> </v>
      </c>
      <c r="AF12" t="str">
        <f t="shared" si="19"/>
        <v xml:space="preserve"> </v>
      </c>
      <c r="AG12" t="str">
        <f t="shared" si="20"/>
        <v xml:space="preserve"> </v>
      </c>
      <c r="AH12" t="str">
        <f t="shared" si="21"/>
        <v xml:space="preserve"> </v>
      </c>
      <c r="AI12" t="str">
        <f t="shared" si="22"/>
        <v xml:space="preserve"> </v>
      </c>
      <c r="AJ12" t="str">
        <f t="shared" si="23"/>
        <v xml:space="preserve"> </v>
      </c>
      <c r="AK12" t="str">
        <f t="shared" si="24"/>
        <v xml:space="preserve"> </v>
      </c>
      <c r="AL12" t="str">
        <f t="shared" si="25"/>
        <v xml:space="preserve"> </v>
      </c>
      <c r="AM12" t="str">
        <f t="shared" si="26"/>
        <v xml:space="preserve"> </v>
      </c>
      <c r="AN12" t="str">
        <f t="shared" si="27"/>
        <v xml:space="preserve"> </v>
      </c>
      <c r="AO12" t="str">
        <f t="shared" si="28"/>
        <v xml:space="preserve"> </v>
      </c>
      <c r="AP12" t="str">
        <f t="shared" si="29"/>
        <v xml:space="preserve"> </v>
      </c>
      <c r="AQ12" t="str">
        <f t="shared" si="30"/>
        <v xml:space="preserve"> </v>
      </c>
      <c r="AR12" t="str">
        <f t="shared" si="31"/>
        <v xml:space="preserve"> </v>
      </c>
      <c r="AS12" t="str">
        <f t="shared" si="32"/>
        <v xml:space="preserve"> </v>
      </c>
      <c r="AT12" t="str">
        <f t="shared" si="33"/>
        <v xml:space="preserve"> </v>
      </c>
      <c r="AU12" t="str">
        <f t="shared" si="34"/>
        <v xml:space="preserve"> </v>
      </c>
      <c r="AV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D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  <c r="BL12" t="str">
        <f t="shared" si="50"/>
        <v xml:space="preserve"> </v>
      </c>
      <c r="BM12" t="str">
        <f t="shared" si="51"/>
        <v xml:space="preserve"> </v>
      </c>
      <c r="BN12" t="str">
        <f t="shared" si="52"/>
        <v xml:space="preserve"> </v>
      </c>
      <c r="BO12" t="str">
        <f t="shared" si="53"/>
        <v xml:space="preserve"> </v>
      </c>
      <c r="BP12" t="str">
        <f t="shared" si="54"/>
        <v xml:space="preserve"> </v>
      </c>
      <c r="BQ12" t="str">
        <f t="shared" si="55"/>
        <v xml:space="preserve"> </v>
      </c>
      <c r="BR12" t="str">
        <f t="shared" si="56"/>
        <v xml:space="preserve"> </v>
      </c>
      <c r="BS12" t="str">
        <f t="shared" si="57"/>
        <v xml:space="preserve"> </v>
      </c>
      <c r="BT12" t="str">
        <f t="shared" si="58"/>
        <v xml:space="preserve"> </v>
      </c>
      <c r="BU12" t="str">
        <f t="shared" si="59"/>
        <v xml:space="preserve"> </v>
      </c>
      <c r="BV12" t="str">
        <f t="shared" si="60"/>
        <v xml:space="preserve"> </v>
      </c>
      <c r="BW12" t="str">
        <f t="shared" si="61"/>
        <v xml:space="preserve"> </v>
      </c>
      <c r="BX12" t="str">
        <f t="shared" si="62"/>
        <v xml:space="preserve"> </v>
      </c>
      <c r="BY12" t="str">
        <f t="shared" si="63"/>
        <v xml:space="preserve"> </v>
      </c>
      <c r="BZ12" t="str">
        <f t="shared" si="64"/>
        <v xml:space="preserve"> </v>
      </c>
      <c r="CA12" t="str">
        <f t="shared" si="65"/>
        <v xml:space="preserve"> </v>
      </c>
      <c r="CB12" t="str">
        <f t="shared" si="66"/>
        <v xml:space="preserve"> </v>
      </c>
      <c r="CC12" t="str">
        <f t="shared" si="67"/>
        <v xml:space="preserve"> </v>
      </c>
      <c r="CD12" t="str">
        <f t="shared" si="68"/>
        <v xml:space="preserve"> </v>
      </c>
      <c r="CE12" t="str">
        <f t="shared" si="69"/>
        <v xml:space="preserve"> </v>
      </c>
      <c r="CF12" t="str">
        <f t="shared" si="70"/>
        <v xml:space="preserve"> </v>
      </c>
      <c r="CG12" t="str">
        <f t="shared" si="71"/>
        <v xml:space="preserve"> </v>
      </c>
      <c r="CH12" t="str">
        <f t="shared" si="72"/>
        <v xml:space="preserve"> </v>
      </c>
      <c r="CI12" t="str">
        <f t="shared" si="73"/>
        <v xml:space="preserve"> </v>
      </c>
      <c r="CJ12" t="str">
        <f t="shared" si="74"/>
        <v xml:space="preserve"> </v>
      </c>
      <c r="CK12" t="str">
        <f t="shared" si="75"/>
        <v xml:space="preserve"> </v>
      </c>
      <c r="CL12" t="str">
        <f t="shared" si="76"/>
        <v xml:space="preserve"> </v>
      </c>
      <c r="CM12" t="str">
        <f t="shared" si="77"/>
        <v xml:space="preserve"> </v>
      </c>
      <c r="CN12" t="str">
        <f t="shared" si="78"/>
        <v xml:space="preserve"> </v>
      </c>
      <c r="CO12" t="str">
        <f t="shared" si="79"/>
        <v xml:space="preserve"> </v>
      </c>
      <c r="CP12" t="str">
        <f t="shared" si="80"/>
        <v xml:space="preserve"> </v>
      </c>
      <c r="CQ12" t="str">
        <f t="shared" si="81"/>
        <v xml:space="preserve"> </v>
      </c>
    </row>
    <row r="13" spans="2:95">
      <c r="B13" s="3"/>
      <c r="C13" s="2"/>
      <c r="D13" s="35"/>
      <c r="E13" s="2"/>
      <c r="F13" s="36">
        <f t="shared" si="3"/>
        <v>0</v>
      </c>
      <c r="G13" s="37">
        <v>0</v>
      </c>
      <c r="H13" s="2"/>
      <c r="I13" s="2"/>
      <c r="J13" s="5">
        <v>10</v>
      </c>
      <c r="K13" s="54" t="str">
        <f>August!K14</f>
        <v>Feed Name</v>
      </c>
      <c r="L13" s="54" t="str">
        <f>August!L14</f>
        <v>Unit</v>
      </c>
      <c r="M13" s="54">
        <f>August!M14</f>
        <v>2000</v>
      </c>
      <c r="O13" t="str">
        <f t="shared" si="4"/>
        <v xml:space="preserve"> </v>
      </c>
      <c r="P13" t="str">
        <f t="shared" si="5"/>
        <v xml:space="preserve"> </v>
      </c>
      <c r="Q13" t="str">
        <f t="shared" si="2"/>
        <v xml:space="preserve"> </v>
      </c>
      <c r="R13" t="str">
        <f t="shared" si="6"/>
        <v xml:space="preserve"> </v>
      </c>
      <c r="S13" t="str">
        <f t="shared" si="7"/>
        <v xml:space="preserve"> </v>
      </c>
      <c r="T13" t="str">
        <f t="shared" si="7"/>
        <v xml:space="preserve"> </v>
      </c>
      <c r="U13" t="str">
        <f t="shared" si="8"/>
        <v xml:space="preserve"> </v>
      </c>
      <c r="V13" t="str">
        <f t="shared" si="9"/>
        <v xml:space="preserve"> </v>
      </c>
      <c r="W13" t="str">
        <f t="shared" si="10"/>
        <v xml:space="preserve"> </v>
      </c>
      <c r="X13" t="str">
        <f t="shared" si="11"/>
        <v xml:space="preserve"> </v>
      </c>
      <c r="Y13" t="str">
        <f t="shared" si="12"/>
        <v xml:space="preserve"> </v>
      </c>
      <c r="Z13" t="str">
        <f t="shared" si="13"/>
        <v xml:space="preserve"> </v>
      </c>
      <c r="AA13" t="str">
        <f t="shared" si="14"/>
        <v xml:space="preserve"> </v>
      </c>
      <c r="AB13" t="str">
        <f t="shared" si="15"/>
        <v xml:space="preserve"> </v>
      </c>
      <c r="AC13" t="str">
        <f t="shared" si="16"/>
        <v xml:space="preserve"> </v>
      </c>
      <c r="AD13" t="str">
        <f t="shared" si="17"/>
        <v xml:space="preserve"> </v>
      </c>
      <c r="AE13" t="str">
        <f t="shared" si="18"/>
        <v xml:space="preserve"> </v>
      </c>
      <c r="AF13" t="str">
        <f t="shared" si="19"/>
        <v xml:space="preserve"> </v>
      </c>
      <c r="AG13" t="str">
        <f t="shared" si="20"/>
        <v xml:space="preserve"> </v>
      </c>
      <c r="AH13" t="str">
        <f t="shared" si="21"/>
        <v xml:space="preserve"> </v>
      </c>
      <c r="AI13" t="str">
        <f t="shared" si="22"/>
        <v xml:space="preserve"> </v>
      </c>
      <c r="AJ13" t="str">
        <f t="shared" si="23"/>
        <v xml:space="preserve"> </v>
      </c>
      <c r="AK13" t="str">
        <f t="shared" si="24"/>
        <v xml:space="preserve"> </v>
      </c>
      <c r="AL13" t="str">
        <f t="shared" si="25"/>
        <v xml:space="preserve"> </v>
      </c>
      <c r="AM13" t="str">
        <f t="shared" si="26"/>
        <v xml:space="preserve"> </v>
      </c>
      <c r="AN13" t="str">
        <f t="shared" si="27"/>
        <v xml:space="preserve"> </v>
      </c>
      <c r="AO13" t="str">
        <f t="shared" si="28"/>
        <v xml:space="preserve"> </v>
      </c>
      <c r="AP13" t="str">
        <f t="shared" si="29"/>
        <v xml:space="preserve"> </v>
      </c>
      <c r="AQ13" t="str">
        <f t="shared" si="30"/>
        <v xml:space="preserve"> </v>
      </c>
      <c r="AR13" t="str">
        <f t="shared" si="31"/>
        <v xml:space="preserve"> </v>
      </c>
      <c r="AS13" t="str">
        <f t="shared" si="32"/>
        <v xml:space="preserve"> </v>
      </c>
      <c r="AT13" t="str">
        <f t="shared" si="33"/>
        <v xml:space="preserve"> </v>
      </c>
      <c r="AU13" t="str">
        <f t="shared" si="34"/>
        <v xml:space="preserve"> </v>
      </c>
      <c r="AV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D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  <c r="BL13" t="str">
        <f t="shared" si="50"/>
        <v xml:space="preserve"> </v>
      </c>
      <c r="BM13" t="str">
        <f t="shared" si="51"/>
        <v xml:space="preserve"> </v>
      </c>
      <c r="BN13" t="str">
        <f t="shared" si="52"/>
        <v xml:space="preserve"> </v>
      </c>
      <c r="BO13" t="str">
        <f t="shared" si="53"/>
        <v xml:space="preserve"> </v>
      </c>
      <c r="BP13" t="str">
        <f t="shared" si="54"/>
        <v xml:space="preserve"> </v>
      </c>
      <c r="BQ13" t="str">
        <f t="shared" si="55"/>
        <v xml:space="preserve"> </v>
      </c>
      <c r="BR13" t="str">
        <f t="shared" si="56"/>
        <v xml:space="preserve"> </v>
      </c>
      <c r="BS13" t="str">
        <f t="shared" si="57"/>
        <v xml:space="preserve"> </v>
      </c>
      <c r="BT13" t="str">
        <f t="shared" si="58"/>
        <v xml:space="preserve"> </v>
      </c>
      <c r="BU13" t="str">
        <f t="shared" si="59"/>
        <v xml:space="preserve"> </v>
      </c>
      <c r="BV13" t="str">
        <f t="shared" si="60"/>
        <v xml:space="preserve"> </v>
      </c>
      <c r="BW13" t="str">
        <f t="shared" si="61"/>
        <v xml:space="preserve"> </v>
      </c>
      <c r="BX13" t="str">
        <f t="shared" si="62"/>
        <v xml:space="preserve"> </v>
      </c>
      <c r="BY13" t="str">
        <f t="shared" si="63"/>
        <v xml:space="preserve"> </v>
      </c>
      <c r="BZ13" t="str">
        <f t="shared" si="64"/>
        <v xml:space="preserve"> </v>
      </c>
      <c r="CA13" t="str">
        <f t="shared" si="65"/>
        <v xml:space="preserve"> </v>
      </c>
      <c r="CB13" t="str">
        <f t="shared" si="66"/>
        <v xml:space="preserve"> </v>
      </c>
      <c r="CC13" t="str">
        <f t="shared" si="67"/>
        <v xml:space="preserve"> </v>
      </c>
      <c r="CD13" t="str">
        <f t="shared" si="68"/>
        <v xml:space="preserve"> </v>
      </c>
      <c r="CE13" t="str">
        <f t="shared" si="69"/>
        <v xml:space="preserve"> </v>
      </c>
      <c r="CF13" t="str">
        <f t="shared" si="70"/>
        <v xml:space="preserve"> </v>
      </c>
      <c r="CG13" t="str">
        <f t="shared" si="71"/>
        <v xml:space="preserve"> </v>
      </c>
      <c r="CH13" t="str">
        <f t="shared" si="72"/>
        <v xml:space="preserve"> </v>
      </c>
      <c r="CI13" t="str">
        <f t="shared" si="73"/>
        <v xml:space="preserve"> </v>
      </c>
      <c r="CJ13" t="str">
        <f t="shared" si="74"/>
        <v xml:space="preserve"> </v>
      </c>
      <c r="CK13" t="str">
        <f t="shared" si="75"/>
        <v xml:space="preserve"> </v>
      </c>
      <c r="CL13" t="str">
        <f t="shared" si="76"/>
        <v xml:space="preserve"> </v>
      </c>
      <c r="CM13" t="str">
        <f t="shared" si="77"/>
        <v xml:space="preserve"> </v>
      </c>
      <c r="CN13" t="str">
        <f t="shared" si="78"/>
        <v xml:space="preserve"> </v>
      </c>
      <c r="CO13" t="str">
        <f t="shared" si="79"/>
        <v xml:space="preserve"> </v>
      </c>
      <c r="CP13" t="str">
        <f t="shared" si="80"/>
        <v xml:space="preserve"> </v>
      </c>
      <c r="CQ13" t="str">
        <f t="shared" si="81"/>
        <v xml:space="preserve"> </v>
      </c>
    </row>
    <row r="14" spans="2:95">
      <c r="B14" s="3"/>
      <c r="C14" s="2"/>
      <c r="D14" s="35"/>
      <c r="E14" s="2"/>
      <c r="F14" s="36">
        <f t="shared" si="3"/>
        <v>0</v>
      </c>
      <c r="G14" s="37">
        <v>0</v>
      </c>
      <c r="H14" s="2"/>
      <c r="I14" s="2"/>
      <c r="J14" s="5">
        <v>11</v>
      </c>
      <c r="K14" s="54" t="str">
        <f>August!K15</f>
        <v>Feed Name</v>
      </c>
      <c r="L14" s="54" t="str">
        <f>August!L15</f>
        <v>Unit</v>
      </c>
      <c r="M14" s="54">
        <f>August!M15</f>
        <v>2000</v>
      </c>
      <c r="O14" t="str">
        <f t="shared" si="4"/>
        <v xml:space="preserve"> </v>
      </c>
      <c r="P14" t="str">
        <f t="shared" si="5"/>
        <v xml:space="preserve"> </v>
      </c>
      <c r="Q14" t="str">
        <f t="shared" si="2"/>
        <v xml:space="preserve"> </v>
      </c>
      <c r="R14" t="str">
        <f t="shared" si="6"/>
        <v xml:space="preserve"> </v>
      </c>
      <c r="S14" t="str">
        <f t="shared" si="7"/>
        <v xml:space="preserve"> </v>
      </c>
      <c r="T14" t="str">
        <f t="shared" si="7"/>
        <v xml:space="preserve"> </v>
      </c>
      <c r="U14" t="str">
        <f t="shared" si="8"/>
        <v xml:space="preserve"> </v>
      </c>
      <c r="V14" t="str">
        <f t="shared" si="9"/>
        <v xml:space="preserve"> </v>
      </c>
      <c r="W14" t="str">
        <f t="shared" si="10"/>
        <v xml:space="preserve"> </v>
      </c>
      <c r="X14" t="str">
        <f t="shared" si="11"/>
        <v xml:space="preserve"> </v>
      </c>
      <c r="Y14" t="str">
        <f t="shared" si="12"/>
        <v xml:space="preserve"> </v>
      </c>
      <c r="Z14" t="str">
        <f t="shared" si="13"/>
        <v xml:space="preserve"> </v>
      </c>
      <c r="AA14" t="str">
        <f t="shared" si="14"/>
        <v xml:space="preserve"> </v>
      </c>
      <c r="AB14" t="str">
        <f t="shared" si="15"/>
        <v xml:space="preserve"> </v>
      </c>
      <c r="AC14" t="str">
        <f t="shared" si="16"/>
        <v xml:space="preserve"> </v>
      </c>
      <c r="AD14" t="str">
        <f t="shared" si="17"/>
        <v xml:space="preserve"> </v>
      </c>
      <c r="AE14" t="str">
        <f t="shared" si="18"/>
        <v xml:space="preserve"> </v>
      </c>
      <c r="AF14" t="str">
        <f t="shared" si="19"/>
        <v xml:space="preserve"> </v>
      </c>
      <c r="AG14" t="str">
        <f t="shared" si="20"/>
        <v xml:space="preserve"> </v>
      </c>
      <c r="AH14" t="str">
        <f t="shared" si="21"/>
        <v xml:space="preserve"> </v>
      </c>
      <c r="AI14" t="str">
        <f t="shared" si="22"/>
        <v xml:space="preserve"> </v>
      </c>
      <c r="AJ14" t="str">
        <f t="shared" si="23"/>
        <v xml:space="preserve"> </v>
      </c>
      <c r="AK14" t="str">
        <f t="shared" si="24"/>
        <v xml:space="preserve"> </v>
      </c>
      <c r="AL14" t="str">
        <f t="shared" si="25"/>
        <v xml:space="preserve"> </v>
      </c>
      <c r="AM14" t="str">
        <f t="shared" si="26"/>
        <v xml:space="preserve"> </v>
      </c>
      <c r="AN14" t="str">
        <f t="shared" si="27"/>
        <v xml:space="preserve"> </v>
      </c>
      <c r="AO14" t="str">
        <f t="shared" si="28"/>
        <v xml:space="preserve"> </v>
      </c>
      <c r="AP14" t="str">
        <f t="shared" si="29"/>
        <v xml:space="preserve"> </v>
      </c>
      <c r="AQ14" t="str">
        <f t="shared" si="30"/>
        <v xml:space="preserve"> </v>
      </c>
      <c r="AR14" t="str">
        <f t="shared" si="31"/>
        <v xml:space="preserve"> </v>
      </c>
      <c r="AS14" t="str">
        <f t="shared" si="32"/>
        <v xml:space="preserve"> </v>
      </c>
      <c r="AT14" t="str">
        <f t="shared" si="33"/>
        <v xml:space="preserve"> </v>
      </c>
      <c r="AU14" t="str">
        <f t="shared" si="34"/>
        <v xml:space="preserve"> </v>
      </c>
      <c r="AV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D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  <c r="BL14" t="str">
        <f t="shared" si="50"/>
        <v xml:space="preserve"> </v>
      </c>
      <c r="BM14" t="str">
        <f t="shared" si="51"/>
        <v xml:space="preserve"> </v>
      </c>
      <c r="BN14" t="str">
        <f t="shared" si="52"/>
        <v xml:space="preserve"> </v>
      </c>
      <c r="BO14" t="str">
        <f t="shared" si="53"/>
        <v xml:space="preserve"> </v>
      </c>
      <c r="BP14" t="str">
        <f t="shared" si="54"/>
        <v xml:space="preserve"> </v>
      </c>
      <c r="BQ14" t="str">
        <f t="shared" si="55"/>
        <v xml:space="preserve"> </v>
      </c>
      <c r="BR14" t="str">
        <f t="shared" si="56"/>
        <v xml:space="preserve"> </v>
      </c>
      <c r="BS14" t="str">
        <f t="shared" si="57"/>
        <v xml:space="preserve"> </v>
      </c>
      <c r="BT14" t="str">
        <f t="shared" si="58"/>
        <v xml:space="preserve"> </v>
      </c>
      <c r="BU14" t="str">
        <f t="shared" si="59"/>
        <v xml:space="preserve"> </v>
      </c>
      <c r="BV14" t="str">
        <f t="shared" si="60"/>
        <v xml:space="preserve"> </v>
      </c>
      <c r="BW14" t="str">
        <f t="shared" si="61"/>
        <v xml:space="preserve"> </v>
      </c>
      <c r="BX14" t="str">
        <f t="shared" si="62"/>
        <v xml:space="preserve"> </v>
      </c>
      <c r="BY14" t="str">
        <f t="shared" si="63"/>
        <v xml:space="preserve"> </v>
      </c>
      <c r="BZ14" t="str">
        <f t="shared" si="64"/>
        <v xml:space="preserve"> </v>
      </c>
      <c r="CA14" t="str">
        <f t="shared" si="65"/>
        <v xml:space="preserve"> </v>
      </c>
      <c r="CB14" t="str">
        <f t="shared" si="66"/>
        <v xml:space="preserve"> </v>
      </c>
      <c r="CC14" t="str">
        <f t="shared" si="67"/>
        <v xml:space="preserve"> </v>
      </c>
      <c r="CD14" t="str">
        <f t="shared" si="68"/>
        <v xml:space="preserve"> </v>
      </c>
      <c r="CE14" t="str">
        <f t="shared" si="69"/>
        <v xml:space="preserve"> </v>
      </c>
      <c r="CF14" t="str">
        <f t="shared" si="70"/>
        <v xml:space="preserve"> </v>
      </c>
      <c r="CG14" t="str">
        <f t="shared" si="71"/>
        <v xml:space="preserve"> </v>
      </c>
      <c r="CH14" t="str">
        <f t="shared" si="72"/>
        <v xml:space="preserve"> </v>
      </c>
      <c r="CI14" t="str">
        <f t="shared" si="73"/>
        <v xml:space="preserve"> </v>
      </c>
      <c r="CJ14" t="str">
        <f t="shared" si="74"/>
        <v xml:space="preserve"> </v>
      </c>
      <c r="CK14" t="str">
        <f t="shared" si="75"/>
        <v xml:space="preserve"> </v>
      </c>
      <c r="CL14" t="str">
        <f t="shared" si="76"/>
        <v xml:space="preserve"> </v>
      </c>
      <c r="CM14" t="str">
        <f t="shared" si="77"/>
        <v xml:space="preserve"> </v>
      </c>
      <c r="CN14" t="str">
        <f t="shared" si="78"/>
        <v xml:space="preserve"> </v>
      </c>
      <c r="CO14" t="str">
        <f t="shared" si="79"/>
        <v xml:space="preserve"> </v>
      </c>
      <c r="CP14" t="str">
        <f t="shared" si="80"/>
        <v xml:space="preserve"> </v>
      </c>
      <c r="CQ14" t="str">
        <f t="shared" si="81"/>
        <v xml:space="preserve"> </v>
      </c>
    </row>
    <row r="15" spans="2:95">
      <c r="B15" s="3"/>
      <c r="C15" s="2"/>
      <c r="D15" s="35"/>
      <c r="E15" s="2"/>
      <c r="F15" s="36">
        <f t="shared" si="3"/>
        <v>0</v>
      </c>
      <c r="G15" s="37">
        <v>0</v>
      </c>
      <c r="H15" s="2"/>
      <c r="I15" s="2"/>
      <c r="J15" s="5">
        <v>12</v>
      </c>
      <c r="K15" s="54" t="str">
        <f>August!K16</f>
        <v>Feed Name</v>
      </c>
      <c r="L15" s="54" t="str">
        <f>August!L16</f>
        <v>Unit</v>
      </c>
      <c r="M15" s="54">
        <f>August!M16</f>
        <v>2000</v>
      </c>
      <c r="O15" t="str">
        <f t="shared" si="4"/>
        <v xml:space="preserve"> </v>
      </c>
      <c r="P15" t="str">
        <f t="shared" si="5"/>
        <v xml:space="preserve"> </v>
      </c>
      <c r="Q15" t="str">
        <f t="shared" si="2"/>
        <v xml:space="preserve"> </v>
      </c>
      <c r="R15" t="str">
        <f t="shared" si="6"/>
        <v xml:space="preserve"> </v>
      </c>
      <c r="S15" t="str">
        <f t="shared" si="7"/>
        <v xml:space="preserve"> </v>
      </c>
      <c r="T15" t="str">
        <f t="shared" si="7"/>
        <v xml:space="preserve"> </v>
      </c>
      <c r="U15" t="str">
        <f t="shared" si="8"/>
        <v xml:space="preserve"> </v>
      </c>
      <c r="V15" t="str">
        <f t="shared" si="9"/>
        <v xml:space="preserve"> </v>
      </c>
      <c r="W15" t="str">
        <f t="shared" si="10"/>
        <v xml:space="preserve"> </v>
      </c>
      <c r="X15" t="str">
        <f t="shared" si="11"/>
        <v xml:space="preserve"> </v>
      </c>
      <c r="Y15" t="str">
        <f t="shared" si="12"/>
        <v xml:space="preserve"> </v>
      </c>
      <c r="Z15" t="str">
        <f t="shared" si="13"/>
        <v xml:space="preserve"> </v>
      </c>
      <c r="AA15" t="str">
        <f t="shared" si="14"/>
        <v xml:space="preserve"> </v>
      </c>
      <c r="AB15" t="str">
        <f t="shared" si="15"/>
        <v xml:space="preserve"> </v>
      </c>
      <c r="AC15" t="str">
        <f t="shared" si="16"/>
        <v xml:space="preserve"> </v>
      </c>
      <c r="AD15" t="str">
        <f t="shared" si="17"/>
        <v xml:space="preserve"> </v>
      </c>
      <c r="AE15" t="str">
        <f t="shared" si="18"/>
        <v xml:space="preserve"> </v>
      </c>
      <c r="AF15" t="str">
        <f t="shared" si="19"/>
        <v xml:space="preserve"> </v>
      </c>
      <c r="AG15" t="str">
        <f t="shared" si="20"/>
        <v xml:space="preserve"> </v>
      </c>
      <c r="AH15" t="str">
        <f t="shared" si="21"/>
        <v xml:space="preserve"> </v>
      </c>
      <c r="AI15" t="str">
        <f t="shared" si="22"/>
        <v xml:space="preserve"> </v>
      </c>
      <c r="AJ15" t="str">
        <f t="shared" si="23"/>
        <v xml:space="preserve"> </v>
      </c>
      <c r="AK15" t="str">
        <f t="shared" si="24"/>
        <v xml:space="preserve"> </v>
      </c>
      <c r="AL15" t="str">
        <f t="shared" si="25"/>
        <v xml:space="preserve"> </v>
      </c>
      <c r="AM15" t="str">
        <f t="shared" si="26"/>
        <v xml:space="preserve"> </v>
      </c>
      <c r="AN15" t="str">
        <f t="shared" si="27"/>
        <v xml:space="preserve"> </v>
      </c>
      <c r="AO15" t="str">
        <f t="shared" si="28"/>
        <v xml:space="preserve"> </v>
      </c>
      <c r="AP15" t="str">
        <f t="shared" si="29"/>
        <v xml:space="preserve"> </v>
      </c>
      <c r="AQ15" t="str">
        <f t="shared" si="30"/>
        <v xml:space="preserve"> </v>
      </c>
      <c r="AR15" t="str">
        <f t="shared" si="31"/>
        <v xml:space="preserve"> </v>
      </c>
      <c r="AS15" t="str">
        <f t="shared" si="32"/>
        <v xml:space="preserve"> </v>
      </c>
      <c r="AT15" t="str">
        <f t="shared" si="33"/>
        <v xml:space="preserve"> </v>
      </c>
      <c r="AU15" t="str">
        <f t="shared" si="34"/>
        <v xml:space="preserve"> </v>
      </c>
      <c r="AV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D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  <c r="BL15" t="str">
        <f t="shared" si="50"/>
        <v xml:space="preserve"> </v>
      </c>
      <c r="BM15" t="str">
        <f t="shared" si="51"/>
        <v xml:space="preserve"> </v>
      </c>
      <c r="BN15" t="str">
        <f t="shared" si="52"/>
        <v xml:space="preserve"> </v>
      </c>
      <c r="BO15" t="str">
        <f t="shared" si="53"/>
        <v xml:space="preserve"> </v>
      </c>
      <c r="BP15" t="str">
        <f t="shared" si="54"/>
        <v xml:space="preserve"> </v>
      </c>
      <c r="BQ15" t="str">
        <f t="shared" si="55"/>
        <v xml:space="preserve"> </v>
      </c>
      <c r="BR15" t="str">
        <f t="shared" si="56"/>
        <v xml:space="preserve"> </v>
      </c>
      <c r="BS15" t="str">
        <f t="shared" si="57"/>
        <v xml:space="preserve"> </v>
      </c>
      <c r="BT15" t="str">
        <f t="shared" si="58"/>
        <v xml:space="preserve"> </v>
      </c>
      <c r="BU15" t="str">
        <f t="shared" si="59"/>
        <v xml:space="preserve"> </v>
      </c>
      <c r="BV15" t="str">
        <f t="shared" si="60"/>
        <v xml:space="preserve"> </v>
      </c>
      <c r="BW15" t="str">
        <f t="shared" si="61"/>
        <v xml:space="preserve"> </v>
      </c>
      <c r="BX15" t="str">
        <f t="shared" si="62"/>
        <v xml:space="preserve"> </v>
      </c>
      <c r="BY15" t="str">
        <f t="shared" si="63"/>
        <v xml:space="preserve"> </v>
      </c>
      <c r="BZ15" t="str">
        <f t="shared" si="64"/>
        <v xml:space="preserve"> </v>
      </c>
      <c r="CA15" t="str">
        <f t="shared" si="65"/>
        <v xml:space="preserve"> </v>
      </c>
      <c r="CB15" t="str">
        <f t="shared" si="66"/>
        <v xml:space="preserve"> </v>
      </c>
      <c r="CC15" t="str">
        <f t="shared" si="67"/>
        <v xml:space="preserve"> </v>
      </c>
      <c r="CD15" t="str">
        <f t="shared" si="68"/>
        <v xml:space="preserve"> </v>
      </c>
      <c r="CE15" t="str">
        <f t="shared" si="69"/>
        <v xml:space="preserve"> </v>
      </c>
      <c r="CF15" t="str">
        <f t="shared" si="70"/>
        <v xml:space="preserve"> </v>
      </c>
      <c r="CG15" t="str">
        <f t="shared" si="71"/>
        <v xml:space="preserve"> </v>
      </c>
      <c r="CH15" t="str">
        <f t="shared" si="72"/>
        <v xml:space="preserve"> </v>
      </c>
      <c r="CI15" t="str">
        <f t="shared" si="73"/>
        <v xml:space="preserve"> </v>
      </c>
      <c r="CJ15" t="str">
        <f t="shared" si="74"/>
        <v xml:space="preserve"> </v>
      </c>
      <c r="CK15" t="str">
        <f t="shared" si="75"/>
        <v xml:space="preserve"> </v>
      </c>
      <c r="CL15" t="str">
        <f t="shared" si="76"/>
        <v xml:space="preserve"> </v>
      </c>
      <c r="CM15" t="str">
        <f t="shared" si="77"/>
        <v xml:space="preserve"> </v>
      </c>
      <c r="CN15" t="str">
        <f t="shared" si="78"/>
        <v xml:space="preserve"> </v>
      </c>
      <c r="CO15" t="str">
        <f t="shared" si="79"/>
        <v xml:space="preserve"> </v>
      </c>
      <c r="CP15" t="str">
        <f t="shared" si="80"/>
        <v xml:space="preserve"> </v>
      </c>
      <c r="CQ15" t="str">
        <f t="shared" si="81"/>
        <v xml:space="preserve"> </v>
      </c>
    </row>
    <row r="16" spans="2:95">
      <c r="B16" s="3"/>
      <c r="C16" s="2"/>
      <c r="D16" s="35"/>
      <c r="E16" s="2"/>
      <c r="F16" s="36">
        <f t="shared" si="3"/>
        <v>0</v>
      </c>
      <c r="G16" s="37">
        <v>0</v>
      </c>
      <c r="H16" s="2"/>
      <c r="I16" s="2"/>
      <c r="J16" s="5"/>
      <c r="K16" s="54"/>
      <c r="L16" s="54"/>
      <c r="M16" s="54"/>
      <c r="O16" t="str">
        <f t="shared" si="4"/>
        <v xml:space="preserve"> </v>
      </c>
      <c r="P16" t="str">
        <f t="shared" si="5"/>
        <v xml:space="preserve"> </v>
      </c>
      <c r="Q16" t="str">
        <f t="shared" si="2"/>
        <v xml:space="preserve"> </v>
      </c>
      <c r="R16" t="str">
        <f t="shared" si="6"/>
        <v xml:space="preserve"> </v>
      </c>
      <c r="S16" t="str">
        <f t="shared" si="7"/>
        <v xml:space="preserve"> </v>
      </c>
      <c r="T16" t="str">
        <f t="shared" si="7"/>
        <v xml:space="preserve"> </v>
      </c>
      <c r="U16" t="str">
        <f t="shared" si="8"/>
        <v xml:space="preserve"> </v>
      </c>
      <c r="V16" t="str">
        <f t="shared" si="9"/>
        <v xml:space="preserve"> </v>
      </c>
      <c r="W16" t="str">
        <f t="shared" si="10"/>
        <v xml:space="preserve"> </v>
      </c>
      <c r="X16" t="str">
        <f t="shared" si="11"/>
        <v xml:space="preserve"> </v>
      </c>
      <c r="Y16" t="str">
        <f t="shared" si="12"/>
        <v xml:space="preserve"> </v>
      </c>
      <c r="Z16" t="str">
        <f t="shared" si="13"/>
        <v xml:space="preserve"> </v>
      </c>
      <c r="AA16" t="str">
        <f t="shared" si="14"/>
        <v xml:space="preserve"> </v>
      </c>
      <c r="AB16" t="str">
        <f t="shared" si="15"/>
        <v xml:space="preserve"> </v>
      </c>
      <c r="AC16" t="str">
        <f t="shared" si="16"/>
        <v xml:space="preserve"> </v>
      </c>
      <c r="AD16" t="str">
        <f t="shared" si="17"/>
        <v xml:space="preserve"> </v>
      </c>
      <c r="AE16" t="str">
        <f t="shared" si="18"/>
        <v xml:space="preserve"> </v>
      </c>
      <c r="AF16" t="str">
        <f t="shared" si="19"/>
        <v xml:space="preserve"> </v>
      </c>
      <c r="AG16" t="str">
        <f t="shared" si="20"/>
        <v xml:space="preserve"> </v>
      </c>
      <c r="AH16" t="str">
        <f t="shared" si="21"/>
        <v xml:space="preserve"> </v>
      </c>
      <c r="AI16" t="str">
        <f t="shared" si="22"/>
        <v xml:space="preserve"> </v>
      </c>
      <c r="AJ16" t="str">
        <f t="shared" si="23"/>
        <v xml:space="preserve"> </v>
      </c>
      <c r="AK16" t="str">
        <f t="shared" si="24"/>
        <v xml:space="preserve"> </v>
      </c>
      <c r="AL16" t="str">
        <f t="shared" si="25"/>
        <v xml:space="preserve"> </v>
      </c>
      <c r="AM16" t="str">
        <f t="shared" si="26"/>
        <v xml:space="preserve"> </v>
      </c>
      <c r="AN16" t="str">
        <f t="shared" si="27"/>
        <v xml:space="preserve"> </v>
      </c>
      <c r="AO16" t="str">
        <f t="shared" si="28"/>
        <v xml:space="preserve"> </v>
      </c>
      <c r="AP16" t="str">
        <f t="shared" si="29"/>
        <v xml:space="preserve"> </v>
      </c>
      <c r="AQ16" t="str">
        <f t="shared" si="30"/>
        <v xml:space="preserve"> </v>
      </c>
      <c r="AR16" t="str">
        <f t="shared" si="31"/>
        <v xml:space="preserve"> </v>
      </c>
      <c r="AS16" t="str">
        <f t="shared" si="32"/>
        <v xml:space="preserve"> </v>
      </c>
      <c r="AT16" t="str">
        <f t="shared" si="33"/>
        <v xml:space="preserve"> </v>
      </c>
      <c r="AU16" t="str">
        <f t="shared" si="34"/>
        <v xml:space="preserve"> </v>
      </c>
      <c r="AV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D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  <c r="BL16" t="str">
        <f t="shared" si="50"/>
        <v xml:space="preserve"> </v>
      </c>
      <c r="BM16" t="str">
        <f t="shared" si="51"/>
        <v xml:space="preserve"> </v>
      </c>
      <c r="BN16" t="str">
        <f t="shared" si="52"/>
        <v xml:space="preserve"> </v>
      </c>
      <c r="BO16" t="str">
        <f t="shared" si="53"/>
        <v xml:space="preserve"> </v>
      </c>
      <c r="BP16" t="str">
        <f t="shared" si="54"/>
        <v xml:space="preserve"> </v>
      </c>
      <c r="BQ16" t="str">
        <f t="shared" si="55"/>
        <v xml:space="preserve"> </v>
      </c>
      <c r="BR16" t="str">
        <f t="shared" si="56"/>
        <v xml:space="preserve"> </v>
      </c>
      <c r="BS16" t="str">
        <f t="shared" si="57"/>
        <v xml:space="preserve"> </v>
      </c>
      <c r="BT16" t="str">
        <f t="shared" si="58"/>
        <v xml:space="preserve"> </v>
      </c>
      <c r="BU16" t="str">
        <f t="shared" si="59"/>
        <v xml:space="preserve"> </v>
      </c>
      <c r="BV16" t="str">
        <f t="shared" si="60"/>
        <v xml:space="preserve"> </v>
      </c>
      <c r="BW16" t="str">
        <f t="shared" si="61"/>
        <v xml:space="preserve"> </v>
      </c>
      <c r="BX16" t="str">
        <f t="shared" si="62"/>
        <v xml:space="preserve"> </v>
      </c>
      <c r="BY16" t="str">
        <f t="shared" si="63"/>
        <v xml:space="preserve"> </v>
      </c>
      <c r="BZ16" t="str">
        <f t="shared" si="64"/>
        <v xml:space="preserve"> </v>
      </c>
      <c r="CA16" t="str">
        <f t="shared" si="65"/>
        <v xml:space="preserve"> </v>
      </c>
      <c r="CB16" t="str">
        <f t="shared" si="66"/>
        <v xml:space="preserve"> </v>
      </c>
      <c r="CC16" t="str">
        <f t="shared" si="67"/>
        <v xml:space="preserve"> </v>
      </c>
      <c r="CD16" t="str">
        <f t="shared" si="68"/>
        <v xml:space="preserve"> </v>
      </c>
      <c r="CE16" t="str">
        <f t="shared" si="69"/>
        <v xml:space="preserve"> </v>
      </c>
      <c r="CF16" t="str">
        <f t="shared" si="70"/>
        <v xml:space="preserve"> </v>
      </c>
      <c r="CG16" t="str">
        <f t="shared" si="71"/>
        <v xml:space="preserve"> </v>
      </c>
      <c r="CH16" t="str">
        <f t="shared" si="72"/>
        <v xml:space="preserve"> </v>
      </c>
      <c r="CI16" t="str">
        <f t="shared" si="73"/>
        <v xml:space="preserve"> </v>
      </c>
      <c r="CJ16" t="str">
        <f t="shared" si="74"/>
        <v xml:space="preserve"> </v>
      </c>
      <c r="CK16" t="str">
        <f t="shared" si="75"/>
        <v xml:space="preserve"> </v>
      </c>
      <c r="CL16" t="str">
        <f t="shared" si="76"/>
        <v xml:space="preserve"> </v>
      </c>
      <c r="CM16" t="str">
        <f t="shared" si="77"/>
        <v xml:space="preserve"> </v>
      </c>
      <c r="CN16" t="str">
        <f t="shared" si="78"/>
        <v xml:space="preserve"> </v>
      </c>
      <c r="CO16" t="str">
        <f t="shared" si="79"/>
        <v xml:space="preserve"> </v>
      </c>
      <c r="CP16" t="str">
        <f t="shared" si="80"/>
        <v xml:space="preserve"> </v>
      </c>
      <c r="CQ16" t="str">
        <f t="shared" si="81"/>
        <v xml:space="preserve"> </v>
      </c>
    </row>
    <row r="17" spans="2:95">
      <c r="B17" s="3"/>
      <c r="C17" s="2"/>
      <c r="D17" s="35"/>
      <c r="E17" s="2"/>
      <c r="F17" s="36">
        <f t="shared" si="3"/>
        <v>0</v>
      </c>
      <c r="G17" s="37">
        <v>0</v>
      </c>
      <c r="H17" s="2"/>
      <c r="I17" s="2"/>
      <c r="K17" s="5" t="s">
        <v>53</v>
      </c>
      <c r="L17" s="54"/>
      <c r="M17" s="54"/>
      <c r="O17" t="str">
        <f t="shared" si="4"/>
        <v xml:space="preserve"> </v>
      </c>
      <c r="P17" t="str">
        <f t="shared" si="5"/>
        <v xml:space="preserve"> </v>
      </c>
      <c r="Q17" t="str">
        <f t="shared" si="2"/>
        <v xml:space="preserve"> </v>
      </c>
      <c r="R17" t="str">
        <f t="shared" si="6"/>
        <v xml:space="preserve"> </v>
      </c>
      <c r="S17" t="str">
        <f t="shared" si="7"/>
        <v xml:space="preserve"> </v>
      </c>
      <c r="T17" t="str">
        <f t="shared" si="7"/>
        <v xml:space="preserve"> </v>
      </c>
      <c r="U17" t="str">
        <f t="shared" si="8"/>
        <v xml:space="preserve"> </v>
      </c>
      <c r="V17" t="str">
        <f t="shared" si="9"/>
        <v xml:space="preserve"> </v>
      </c>
      <c r="W17" t="str">
        <f t="shared" si="10"/>
        <v xml:space="preserve"> </v>
      </c>
      <c r="X17" t="str">
        <f t="shared" si="11"/>
        <v xml:space="preserve"> </v>
      </c>
      <c r="Y17" t="str">
        <f t="shared" si="12"/>
        <v xml:space="preserve"> </v>
      </c>
      <c r="Z17" t="str">
        <f t="shared" si="13"/>
        <v xml:space="preserve"> </v>
      </c>
      <c r="AA17" t="str">
        <f t="shared" si="14"/>
        <v xml:space="preserve"> </v>
      </c>
      <c r="AB17" t="str">
        <f t="shared" si="15"/>
        <v xml:space="preserve"> </v>
      </c>
      <c r="AC17" t="str">
        <f t="shared" si="16"/>
        <v xml:space="preserve"> </v>
      </c>
      <c r="AD17" t="str">
        <f t="shared" si="17"/>
        <v xml:space="preserve"> </v>
      </c>
      <c r="AE17" t="str">
        <f t="shared" si="18"/>
        <v xml:space="preserve"> </v>
      </c>
      <c r="AF17" t="str">
        <f t="shared" si="19"/>
        <v xml:space="preserve"> </v>
      </c>
      <c r="AG17" t="str">
        <f t="shared" si="20"/>
        <v xml:space="preserve"> </v>
      </c>
      <c r="AH17" t="str">
        <f t="shared" si="21"/>
        <v xml:space="preserve"> </v>
      </c>
      <c r="AI17" t="str">
        <f t="shared" si="22"/>
        <v xml:space="preserve"> </v>
      </c>
      <c r="AJ17" t="str">
        <f t="shared" si="23"/>
        <v xml:space="preserve"> </v>
      </c>
      <c r="AK17" t="str">
        <f t="shared" si="24"/>
        <v xml:space="preserve"> </v>
      </c>
      <c r="AL17" t="str">
        <f t="shared" si="25"/>
        <v xml:space="preserve"> </v>
      </c>
      <c r="AM17" t="str">
        <f t="shared" si="26"/>
        <v xml:space="preserve"> </v>
      </c>
      <c r="AN17" t="str">
        <f t="shared" si="27"/>
        <v xml:space="preserve"> </v>
      </c>
      <c r="AO17" t="str">
        <f t="shared" si="28"/>
        <v xml:space="preserve"> </v>
      </c>
      <c r="AP17" t="str">
        <f t="shared" si="29"/>
        <v xml:space="preserve"> </v>
      </c>
      <c r="AQ17" t="str">
        <f t="shared" si="30"/>
        <v xml:space="preserve"> </v>
      </c>
      <c r="AR17" t="str">
        <f t="shared" si="31"/>
        <v xml:space="preserve"> </v>
      </c>
      <c r="AS17" t="str">
        <f t="shared" si="32"/>
        <v xml:space="preserve"> </v>
      </c>
      <c r="AT17" t="str">
        <f t="shared" si="33"/>
        <v xml:space="preserve"> </v>
      </c>
      <c r="AU17" t="str">
        <f t="shared" si="34"/>
        <v xml:space="preserve"> </v>
      </c>
      <c r="AV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D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  <c r="BL17" t="str">
        <f t="shared" si="50"/>
        <v xml:space="preserve"> </v>
      </c>
      <c r="BM17" t="str">
        <f t="shared" si="51"/>
        <v xml:space="preserve"> </v>
      </c>
      <c r="BN17" t="str">
        <f t="shared" si="52"/>
        <v xml:space="preserve"> </v>
      </c>
      <c r="BO17" t="str">
        <f t="shared" si="53"/>
        <v xml:space="preserve"> </v>
      </c>
      <c r="BP17" t="str">
        <f t="shared" si="54"/>
        <v xml:space="preserve"> </v>
      </c>
      <c r="BQ17" t="str">
        <f t="shared" si="55"/>
        <v xml:space="preserve"> </v>
      </c>
      <c r="BR17" t="str">
        <f t="shared" si="56"/>
        <v xml:space="preserve"> </v>
      </c>
      <c r="BS17" t="str">
        <f t="shared" si="57"/>
        <v xml:space="preserve"> </v>
      </c>
      <c r="BT17" t="str">
        <f t="shared" si="58"/>
        <v xml:space="preserve"> </v>
      </c>
      <c r="BU17" t="str">
        <f t="shared" si="59"/>
        <v xml:space="preserve"> </v>
      </c>
      <c r="BV17" t="str">
        <f t="shared" si="60"/>
        <v xml:space="preserve"> </v>
      </c>
      <c r="BW17" t="str">
        <f t="shared" si="61"/>
        <v xml:space="preserve"> </v>
      </c>
      <c r="BX17" t="str">
        <f t="shared" si="62"/>
        <v xml:space="preserve"> </v>
      </c>
      <c r="BY17" t="str">
        <f t="shared" si="63"/>
        <v xml:space="preserve"> </v>
      </c>
      <c r="BZ17" t="str">
        <f t="shared" si="64"/>
        <v xml:space="preserve"> </v>
      </c>
      <c r="CA17" t="str">
        <f t="shared" si="65"/>
        <v xml:space="preserve"> </v>
      </c>
      <c r="CB17" t="str">
        <f t="shared" si="66"/>
        <v xml:space="preserve"> </v>
      </c>
      <c r="CC17" t="str">
        <f t="shared" si="67"/>
        <v xml:space="preserve"> </v>
      </c>
      <c r="CD17" t="str">
        <f t="shared" si="68"/>
        <v xml:space="preserve"> </v>
      </c>
      <c r="CE17" t="str">
        <f t="shared" si="69"/>
        <v xml:space="preserve"> </v>
      </c>
      <c r="CF17" t="str">
        <f t="shared" si="70"/>
        <v xml:space="preserve"> </v>
      </c>
      <c r="CG17" t="str">
        <f t="shared" si="71"/>
        <v xml:space="preserve"> </v>
      </c>
      <c r="CH17" t="str">
        <f t="shared" si="72"/>
        <v xml:space="preserve"> </v>
      </c>
      <c r="CI17" t="str">
        <f t="shared" si="73"/>
        <v xml:space="preserve"> </v>
      </c>
      <c r="CJ17" t="str">
        <f t="shared" si="74"/>
        <v xml:space="preserve"> </v>
      </c>
      <c r="CK17" t="str">
        <f t="shared" si="75"/>
        <v xml:space="preserve"> </v>
      </c>
      <c r="CL17" t="str">
        <f t="shared" si="76"/>
        <v xml:space="preserve"> </v>
      </c>
      <c r="CM17" t="str">
        <f t="shared" si="77"/>
        <v xml:space="preserve"> </v>
      </c>
      <c r="CN17" t="str">
        <f t="shared" si="78"/>
        <v xml:space="preserve"> </v>
      </c>
      <c r="CO17" t="str">
        <f t="shared" si="79"/>
        <v xml:space="preserve"> </v>
      </c>
      <c r="CP17" t="str">
        <f t="shared" si="80"/>
        <v xml:space="preserve"> </v>
      </c>
      <c r="CQ17" t="str">
        <f t="shared" si="81"/>
        <v xml:space="preserve"> </v>
      </c>
    </row>
    <row r="18" spans="2:95">
      <c r="B18" s="3"/>
      <c r="C18" s="2"/>
      <c r="D18" s="35"/>
      <c r="E18" s="2"/>
      <c r="F18" s="36">
        <f t="shared" ref="F18:F53" si="82">D18*E18</f>
        <v>0</v>
      </c>
      <c r="G18" s="37">
        <v>0</v>
      </c>
      <c r="H18" s="2"/>
      <c r="I18" s="2"/>
      <c r="J18" s="5">
        <v>1</v>
      </c>
      <c r="K18" s="54" t="str">
        <f>August!K19</f>
        <v>Stockers</v>
      </c>
      <c r="L18" s="54"/>
      <c r="M18" s="54"/>
      <c r="O18" t="str">
        <f t="shared" si="4"/>
        <v xml:space="preserve"> </v>
      </c>
      <c r="P18" t="str">
        <f t="shared" si="5"/>
        <v xml:space="preserve"> </v>
      </c>
      <c r="Q18" t="str">
        <f t="shared" si="2"/>
        <v xml:space="preserve"> </v>
      </c>
      <c r="R18" t="str">
        <f t="shared" si="6"/>
        <v xml:space="preserve"> </v>
      </c>
      <c r="S18" t="str">
        <f t="shared" si="7"/>
        <v xml:space="preserve"> </v>
      </c>
      <c r="T18" t="str">
        <f t="shared" si="7"/>
        <v xml:space="preserve"> </v>
      </c>
      <c r="U18" t="str">
        <f t="shared" si="8"/>
        <v xml:space="preserve"> </v>
      </c>
      <c r="V18" t="str">
        <f t="shared" si="9"/>
        <v xml:space="preserve"> </v>
      </c>
      <c r="W18" t="str">
        <f t="shared" si="10"/>
        <v xml:space="preserve"> </v>
      </c>
      <c r="X18" t="str">
        <f t="shared" si="11"/>
        <v xml:space="preserve"> </v>
      </c>
      <c r="Y18" t="str">
        <f t="shared" si="12"/>
        <v xml:space="preserve"> </v>
      </c>
      <c r="Z18" t="str">
        <f t="shared" si="13"/>
        <v xml:space="preserve"> </v>
      </c>
      <c r="AA18" t="str">
        <f t="shared" si="14"/>
        <v xml:space="preserve"> </v>
      </c>
      <c r="AB18" t="str">
        <f t="shared" si="15"/>
        <v xml:space="preserve"> </v>
      </c>
      <c r="AC18" t="str">
        <f t="shared" si="16"/>
        <v xml:space="preserve"> </v>
      </c>
      <c r="AD18" t="str">
        <f t="shared" si="17"/>
        <v xml:space="preserve"> </v>
      </c>
      <c r="AE18" t="str">
        <f t="shared" si="18"/>
        <v xml:space="preserve"> </v>
      </c>
      <c r="AF18" t="str">
        <f t="shared" si="19"/>
        <v xml:space="preserve"> </v>
      </c>
      <c r="AG18" t="str">
        <f t="shared" si="20"/>
        <v xml:space="preserve"> </v>
      </c>
      <c r="AH18" t="str">
        <f t="shared" si="21"/>
        <v xml:space="preserve"> </v>
      </c>
      <c r="AI18" t="str">
        <f t="shared" si="22"/>
        <v xml:space="preserve"> </v>
      </c>
      <c r="AJ18" t="str">
        <f t="shared" si="23"/>
        <v xml:space="preserve"> </v>
      </c>
      <c r="AK18" t="str">
        <f t="shared" si="24"/>
        <v xml:space="preserve"> </v>
      </c>
      <c r="AL18" t="str">
        <f t="shared" si="25"/>
        <v xml:space="preserve"> </v>
      </c>
      <c r="AM18" t="str">
        <f t="shared" si="26"/>
        <v xml:space="preserve"> </v>
      </c>
      <c r="AN18" t="str">
        <f t="shared" si="27"/>
        <v xml:space="preserve"> </v>
      </c>
      <c r="AO18" t="str">
        <f t="shared" si="28"/>
        <v xml:space="preserve"> </v>
      </c>
      <c r="AP18" t="str">
        <f t="shared" si="29"/>
        <v xml:space="preserve"> </v>
      </c>
      <c r="AQ18" t="str">
        <f t="shared" si="30"/>
        <v xml:space="preserve"> </v>
      </c>
      <c r="AR18" t="str">
        <f t="shared" si="31"/>
        <v xml:space="preserve"> </v>
      </c>
      <c r="AS18" t="str">
        <f t="shared" si="32"/>
        <v xml:space="preserve"> </v>
      </c>
      <c r="AT18" t="str">
        <f t="shared" si="33"/>
        <v xml:space="preserve"> </v>
      </c>
      <c r="AU18" t="str">
        <f t="shared" si="34"/>
        <v xml:space="preserve"> </v>
      </c>
      <c r="AV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D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  <c r="BL18" t="str">
        <f t="shared" si="50"/>
        <v xml:space="preserve"> </v>
      </c>
      <c r="BM18" t="str">
        <f t="shared" si="51"/>
        <v xml:space="preserve"> </v>
      </c>
      <c r="BN18" t="str">
        <f t="shared" si="52"/>
        <v xml:space="preserve"> </v>
      </c>
      <c r="BO18" t="str">
        <f t="shared" si="53"/>
        <v xml:space="preserve"> </v>
      </c>
      <c r="BP18" t="str">
        <f t="shared" si="54"/>
        <v xml:space="preserve"> </v>
      </c>
      <c r="BQ18" t="str">
        <f t="shared" si="55"/>
        <v xml:space="preserve"> </v>
      </c>
      <c r="BR18" t="str">
        <f t="shared" si="56"/>
        <v xml:space="preserve"> </v>
      </c>
      <c r="BS18" t="str">
        <f t="shared" si="57"/>
        <v xml:space="preserve"> </v>
      </c>
      <c r="BT18" t="str">
        <f t="shared" si="58"/>
        <v xml:space="preserve"> </v>
      </c>
      <c r="BU18" t="str">
        <f t="shared" si="59"/>
        <v xml:space="preserve"> </v>
      </c>
      <c r="BV18" t="str">
        <f t="shared" si="60"/>
        <v xml:space="preserve"> </v>
      </c>
      <c r="BW18" t="str">
        <f t="shared" si="61"/>
        <v xml:space="preserve"> </v>
      </c>
      <c r="BX18" t="str">
        <f t="shared" si="62"/>
        <v xml:space="preserve"> </v>
      </c>
      <c r="BY18" t="str">
        <f t="shared" si="63"/>
        <v xml:space="preserve"> </v>
      </c>
      <c r="BZ18" t="str">
        <f t="shared" si="64"/>
        <v xml:space="preserve"> </v>
      </c>
      <c r="CA18" t="str">
        <f t="shared" si="65"/>
        <v xml:space="preserve"> </v>
      </c>
      <c r="CB18" t="str">
        <f t="shared" si="66"/>
        <v xml:space="preserve"> </v>
      </c>
      <c r="CC18" t="str">
        <f t="shared" si="67"/>
        <v xml:space="preserve"> </v>
      </c>
      <c r="CD18" t="str">
        <f t="shared" si="68"/>
        <v xml:space="preserve"> </v>
      </c>
      <c r="CE18" t="str">
        <f t="shared" si="69"/>
        <v xml:space="preserve"> </v>
      </c>
      <c r="CF18" t="str">
        <f t="shared" si="70"/>
        <v xml:space="preserve"> </v>
      </c>
      <c r="CG18" t="str">
        <f t="shared" si="71"/>
        <v xml:space="preserve"> </v>
      </c>
      <c r="CH18" t="str">
        <f t="shared" si="72"/>
        <v xml:space="preserve"> </v>
      </c>
      <c r="CI18" t="str">
        <f t="shared" si="73"/>
        <v xml:space="preserve"> </v>
      </c>
      <c r="CJ18" t="str">
        <f t="shared" si="74"/>
        <v xml:space="preserve"> </v>
      </c>
      <c r="CK18" t="str">
        <f t="shared" si="75"/>
        <v xml:space="preserve"> </v>
      </c>
      <c r="CL18" t="str">
        <f t="shared" si="76"/>
        <v xml:space="preserve"> </v>
      </c>
      <c r="CM18" t="str">
        <f t="shared" si="77"/>
        <v xml:space="preserve"> </v>
      </c>
      <c r="CN18" t="str">
        <f t="shared" si="78"/>
        <v xml:space="preserve"> </v>
      </c>
      <c r="CO18" t="str">
        <f t="shared" si="79"/>
        <v xml:space="preserve"> </v>
      </c>
      <c r="CP18" t="str">
        <f t="shared" si="80"/>
        <v xml:space="preserve"> </v>
      </c>
      <c r="CQ18" t="str">
        <f t="shared" si="81"/>
        <v xml:space="preserve"> </v>
      </c>
    </row>
    <row r="19" spans="2:95">
      <c r="B19" s="3"/>
      <c r="C19" s="2"/>
      <c r="D19" s="35"/>
      <c r="E19" s="2"/>
      <c r="F19" s="36">
        <f>D19*E19</f>
        <v>0</v>
      </c>
      <c r="G19" s="37">
        <v>0</v>
      </c>
      <c r="H19" s="2"/>
      <c r="I19" s="2"/>
      <c r="J19" s="5">
        <v>2</v>
      </c>
      <c r="K19" s="54" t="str">
        <f>August!K20</f>
        <v>Other</v>
      </c>
      <c r="L19" s="54"/>
      <c r="M19" s="54"/>
      <c r="O19" t="str">
        <f t="shared" si="4"/>
        <v xml:space="preserve"> </v>
      </c>
      <c r="P19" t="str">
        <f t="shared" si="5"/>
        <v xml:space="preserve"> </v>
      </c>
      <c r="Q19" t="str">
        <f t="shared" si="2"/>
        <v xml:space="preserve"> </v>
      </c>
      <c r="R19" t="str">
        <f t="shared" si="6"/>
        <v xml:space="preserve"> </v>
      </c>
      <c r="S19" t="str">
        <f t="shared" si="7"/>
        <v xml:space="preserve"> </v>
      </c>
      <c r="T19" t="str">
        <f t="shared" si="7"/>
        <v xml:space="preserve"> </v>
      </c>
      <c r="U19" t="str">
        <f t="shared" si="8"/>
        <v xml:space="preserve"> </v>
      </c>
      <c r="V19" t="str">
        <f t="shared" si="9"/>
        <v xml:space="preserve"> </v>
      </c>
      <c r="W19" t="str">
        <f t="shared" si="10"/>
        <v xml:space="preserve"> </v>
      </c>
      <c r="X19" t="str">
        <f t="shared" si="11"/>
        <v xml:space="preserve"> </v>
      </c>
      <c r="Y19" t="str">
        <f t="shared" si="12"/>
        <v xml:space="preserve"> </v>
      </c>
      <c r="Z19" t="str">
        <f t="shared" si="13"/>
        <v xml:space="preserve"> </v>
      </c>
      <c r="AA19" t="str">
        <f t="shared" si="14"/>
        <v xml:space="preserve"> </v>
      </c>
      <c r="AB19" t="str">
        <f t="shared" si="15"/>
        <v xml:space="preserve"> </v>
      </c>
      <c r="AC19" t="str">
        <f t="shared" si="16"/>
        <v xml:space="preserve"> </v>
      </c>
      <c r="AD19" t="str">
        <f t="shared" si="17"/>
        <v xml:space="preserve"> </v>
      </c>
      <c r="AE19" t="str">
        <f t="shared" si="18"/>
        <v xml:space="preserve"> </v>
      </c>
      <c r="AF19" t="str">
        <f t="shared" si="19"/>
        <v xml:space="preserve"> </v>
      </c>
      <c r="AG19" t="str">
        <f t="shared" si="20"/>
        <v xml:space="preserve"> </v>
      </c>
      <c r="AH19" t="str">
        <f t="shared" si="21"/>
        <v xml:space="preserve"> </v>
      </c>
      <c r="AI19" t="str">
        <f t="shared" si="22"/>
        <v xml:space="preserve"> </v>
      </c>
      <c r="AJ19" t="str">
        <f t="shared" si="23"/>
        <v xml:space="preserve"> </v>
      </c>
      <c r="AK19" t="str">
        <f t="shared" si="24"/>
        <v xml:space="preserve"> </v>
      </c>
      <c r="AL19" t="str">
        <f t="shared" si="25"/>
        <v xml:space="preserve"> </v>
      </c>
      <c r="AM19" t="str">
        <f t="shared" si="26"/>
        <v xml:space="preserve"> </v>
      </c>
      <c r="AN19" t="str">
        <f t="shared" si="27"/>
        <v xml:space="preserve"> </v>
      </c>
      <c r="AO19" t="str">
        <f t="shared" si="28"/>
        <v xml:space="preserve"> </v>
      </c>
      <c r="AP19" t="str">
        <f t="shared" si="29"/>
        <v xml:space="preserve"> </v>
      </c>
      <c r="AQ19" t="str">
        <f t="shared" si="30"/>
        <v xml:space="preserve"> </v>
      </c>
      <c r="AR19" t="str">
        <f t="shared" si="31"/>
        <v xml:space="preserve"> </v>
      </c>
      <c r="AS19" t="str">
        <f t="shared" si="32"/>
        <v xml:space="preserve"> </v>
      </c>
      <c r="AT19" t="str">
        <f t="shared" si="33"/>
        <v xml:space="preserve"> </v>
      </c>
      <c r="AU19" t="str">
        <f t="shared" si="34"/>
        <v xml:space="preserve"> </v>
      </c>
      <c r="AV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D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  <c r="BL19" t="str">
        <f t="shared" si="50"/>
        <v xml:space="preserve"> </v>
      </c>
      <c r="BM19" t="str">
        <f t="shared" si="51"/>
        <v xml:space="preserve"> </v>
      </c>
      <c r="BN19" t="str">
        <f t="shared" si="52"/>
        <v xml:space="preserve"> </v>
      </c>
      <c r="BO19" t="str">
        <f t="shared" si="53"/>
        <v xml:space="preserve"> </v>
      </c>
      <c r="BP19" t="str">
        <f t="shared" si="54"/>
        <v xml:space="preserve"> </v>
      </c>
      <c r="BQ19" t="str">
        <f t="shared" si="55"/>
        <v xml:space="preserve"> </v>
      </c>
      <c r="BR19" t="str">
        <f t="shared" si="56"/>
        <v xml:space="preserve"> </v>
      </c>
      <c r="BS19" t="str">
        <f t="shared" si="57"/>
        <v xml:space="preserve"> </v>
      </c>
      <c r="BT19" t="str">
        <f t="shared" si="58"/>
        <v xml:space="preserve"> </v>
      </c>
      <c r="BU19" t="str">
        <f t="shared" si="59"/>
        <v xml:space="preserve"> </v>
      </c>
      <c r="BV19" t="str">
        <f t="shared" si="60"/>
        <v xml:space="preserve"> </v>
      </c>
      <c r="BW19" t="str">
        <f t="shared" si="61"/>
        <v xml:space="preserve"> </v>
      </c>
      <c r="BX19" t="str">
        <f t="shared" si="62"/>
        <v xml:space="preserve"> </v>
      </c>
      <c r="BY19" t="str">
        <f t="shared" si="63"/>
        <v xml:space="preserve"> </v>
      </c>
      <c r="BZ19" t="str">
        <f t="shared" si="64"/>
        <v xml:space="preserve"> </v>
      </c>
      <c r="CA19" t="str">
        <f t="shared" si="65"/>
        <v xml:space="preserve"> </v>
      </c>
      <c r="CB19" t="str">
        <f t="shared" si="66"/>
        <v xml:space="preserve"> </v>
      </c>
      <c r="CC19" t="str">
        <f t="shared" si="67"/>
        <v xml:space="preserve"> </v>
      </c>
      <c r="CD19" t="str">
        <f t="shared" si="68"/>
        <v xml:space="preserve"> </v>
      </c>
      <c r="CE19" t="str">
        <f t="shared" si="69"/>
        <v xml:space="preserve"> </v>
      </c>
      <c r="CF19" t="str">
        <f t="shared" si="70"/>
        <v xml:space="preserve"> </v>
      </c>
      <c r="CG19" t="str">
        <f t="shared" si="71"/>
        <v xml:space="preserve"> </v>
      </c>
      <c r="CH19" t="str">
        <f t="shared" si="72"/>
        <v xml:space="preserve"> </v>
      </c>
      <c r="CI19" t="str">
        <f t="shared" si="73"/>
        <v xml:space="preserve"> </v>
      </c>
      <c r="CJ19" t="str">
        <f t="shared" si="74"/>
        <v xml:space="preserve"> </v>
      </c>
      <c r="CK19" t="str">
        <f t="shared" si="75"/>
        <v xml:space="preserve"> </v>
      </c>
      <c r="CL19" t="str">
        <f t="shared" si="76"/>
        <v xml:space="preserve"> </v>
      </c>
      <c r="CM19" t="str">
        <f t="shared" si="77"/>
        <v xml:space="preserve"> </v>
      </c>
      <c r="CN19" t="str">
        <f t="shared" si="78"/>
        <v xml:space="preserve"> </v>
      </c>
      <c r="CO19" t="str">
        <f t="shared" si="79"/>
        <v xml:space="preserve"> </v>
      </c>
      <c r="CP19" t="str">
        <f t="shared" si="80"/>
        <v xml:space="preserve"> </v>
      </c>
      <c r="CQ19" t="str">
        <f t="shared" si="81"/>
        <v xml:space="preserve"> </v>
      </c>
    </row>
    <row r="20" spans="2:95">
      <c r="B20" s="3"/>
      <c r="C20" s="2"/>
      <c r="D20" s="35"/>
      <c r="E20" s="2"/>
      <c r="F20" s="36">
        <f t="shared" si="82"/>
        <v>0</v>
      </c>
      <c r="G20" s="37">
        <v>0</v>
      </c>
      <c r="H20" s="2"/>
      <c r="I20" s="2"/>
      <c r="J20" s="5">
        <v>3</v>
      </c>
      <c r="K20" s="54" t="str">
        <f>August!K21</f>
        <v>Other</v>
      </c>
      <c r="L20" s="54"/>
      <c r="M20" s="54"/>
      <c r="O20" t="str">
        <f t="shared" si="4"/>
        <v xml:space="preserve"> </v>
      </c>
      <c r="P20" t="str">
        <f t="shared" si="5"/>
        <v xml:space="preserve"> </v>
      </c>
      <c r="Q20" t="str">
        <f t="shared" si="2"/>
        <v xml:space="preserve"> </v>
      </c>
      <c r="R20" t="str">
        <f t="shared" si="6"/>
        <v xml:space="preserve"> </v>
      </c>
      <c r="S20" t="str">
        <f t="shared" si="7"/>
        <v xml:space="preserve"> </v>
      </c>
      <c r="T20" t="str">
        <f t="shared" si="7"/>
        <v xml:space="preserve"> </v>
      </c>
      <c r="U20" t="str">
        <f t="shared" si="8"/>
        <v xml:space="preserve"> </v>
      </c>
      <c r="V20" t="str">
        <f t="shared" si="9"/>
        <v xml:space="preserve"> </v>
      </c>
      <c r="W20" t="str">
        <f t="shared" si="10"/>
        <v xml:space="preserve"> </v>
      </c>
      <c r="X20" t="str">
        <f t="shared" si="11"/>
        <v xml:space="preserve"> </v>
      </c>
      <c r="Y20" t="str">
        <f t="shared" si="12"/>
        <v xml:space="preserve"> </v>
      </c>
      <c r="Z20" t="str">
        <f t="shared" si="13"/>
        <v xml:space="preserve"> </v>
      </c>
      <c r="AA20" t="str">
        <f t="shared" si="14"/>
        <v xml:space="preserve"> </v>
      </c>
      <c r="AB20" t="str">
        <f t="shared" si="15"/>
        <v xml:space="preserve"> </v>
      </c>
      <c r="AC20" t="str">
        <f t="shared" si="16"/>
        <v xml:space="preserve"> </v>
      </c>
      <c r="AD20" t="str">
        <f t="shared" si="17"/>
        <v xml:space="preserve"> </v>
      </c>
      <c r="AE20" t="str">
        <f t="shared" si="18"/>
        <v xml:space="preserve"> </v>
      </c>
      <c r="AF20" t="str">
        <f t="shared" si="19"/>
        <v xml:space="preserve"> </v>
      </c>
      <c r="AG20" t="str">
        <f t="shared" si="20"/>
        <v xml:space="preserve"> </v>
      </c>
      <c r="AH20" t="str">
        <f t="shared" si="21"/>
        <v xml:space="preserve"> </v>
      </c>
      <c r="AI20" t="str">
        <f t="shared" si="22"/>
        <v xml:space="preserve"> </v>
      </c>
      <c r="AJ20" t="str">
        <f t="shared" si="23"/>
        <v xml:space="preserve"> </v>
      </c>
      <c r="AK20" t="str">
        <f t="shared" si="24"/>
        <v xml:space="preserve"> </v>
      </c>
      <c r="AL20" t="str">
        <f t="shared" si="25"/>
        <v xml:space="preserve"> </v>
      </c>
      <c r="AM20" t="str">
        <f t="shared" si="26"/>
        <v xml:space="preserve"> </v>
      </c>
      <c r="AN20" t="str">
        <f t="shared" si="27"/>
        <v xml:space="preserve"> </v>
      </c>
      <c r="AO20" t="str">
        <f t="shared" si="28"/>
        <v xml:space="preserve"> </v>
      </c>
      <c r="AP20" t="str">
        <f t="shared" si="29"/>
        <v xml:space="preserve"> </v>
      </c>
      <c r="AQ20" t="str">
        <f t="shared" si="30"/>
        <v xml:space="preserve"> </v>
      </c>
      <c r="AR20" t="str">
        <f t="shared" si="31"/>
        <v xml:space="preserve"> </v>
      </c>
      <c r="AS20" t="str">
        <f t="shared" si="32"/>
        <v xml:space="preserve"> </v>
      </c>
      <c r="AT20" t="str">
        <f t="shared" si="33"/>
        <v xml:space="preserve"> </v>
      </c>
      <c r="AU20" t="str">
        <f t="shared" si="34"/>
        <v xml:space="preserve"> </v>
      </c>
      <c r="AV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D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  <c r="BL20" t="str">
        <f t="shared" si="50"/>
        <v xml:space="preserve"> </v>
      </c>
      <c r="BM20" t="str">
        <f t="shared" si="51"/>
        <v xml:space="preserve"> </v>
      </c>
      <c r="BN20" t="str">
        <f t="shared" si="52"/>
        <v xml:space="preserve"> </v>
      </c>
      <c r="BO20" t="str">
        <f t="shared" si="53"/>
        <v xml:space="preserve"> </v>
      </c>
      <c r="BP20" t="str">
        <f t="shared" si="54"/>
        <v xml:space="preserve"> </v>
      </c>
      <c r="BQ20" t="str">
        <f t="shared" si="55"/>
        <v xml:space="preserve"> </v>
      </c>
      <c r="BR20" t="str">
        <f t="shared" si="56"/>
        <v xml:space="preserve"> </v>
      </c>
      <c r="BS20" t="str">
        <f t="shared" si="57"/>
        <v xml:space="preserve"> </v>
      </c>
      <c r="BT20" t="str">
        <f t="shared" si="58"/>
        <v xml:space="preserve"> </v>
      </c>
      <c r="BU20" t="str">
        <f t="shared" si="59"/>
        <v xml:space="preserve"> </v>
      </c>
      <c r="BV20" t="str">
        <f t="shared" si="60"/>
        <v xml:space="preserve"> </v>
      </c>
      <c r="BW20" t="str">
        <f t="shared" si="61"/>
        <v xml:space="preserve"> </v>
      </c>
      <c r="BX20" t="str">
        <f t="shared" si="62"/>
        <v xml:space="preserve"> </v>
      </c>
      <c r="BY20" t="str">
        <f t="shared" si="63"/>
        <v xml:space="preserve"> </v>
      </c>
      <c r="BZ20" t="str">
        <f t="shared" si="64"/>
        <v xml:space="preserve"> </v>
      </c>
      <c r="CA20" t="str">
        <f t="shared" si="65"/>
        <v xml:space="preserve"> </v>
      </c>
      <c r="CB20" t="str">
        <f t="shared" si="66"/>
        <v xml:space="preserve"> </v>
      </c>
      <c r="CC20" t="str">
        <f t="shared" si="67"/>
        <v xml:space="preserve"> </v>
      </c>
      <c r="CD20" t="str">
        <f t="shared" si="68"/>
        <v xml:space="preserve"> </v>
      </c>
      <c r="CE20" t="str">
        <f t="shared" si="69"/>
        <v xml:space="preserve"> </v>
      </c>
      <c r="CF20" t="str">
        <f t="shared" si="70"/>
        <v xml:space="preserve"> </v>
      </c>
      <c r="CG20" t="str">
        <f t="shared" si="71"/>
        <v xml:space="preserve"> </v>
      </c>
      <c r="CH20" t="str">
        <f t="shared" si="72"/>
        <v xml:space="preserve"> </v>
      </c>
      <c r="CI20" t="str">
        <f t="shared" si="73"/>
        <v xml:space="preserve"> </v>
      </c>
      <c r="CJ20" t="str">
        <f t="shared" si="74"/>
        <v xml:space="preserve"> </v>
      </c>
      <c r="CK20" t="str">
        <f t="shared" si="75"/>
        <v xml:space="preserve"> </v>
      </c>
      <c r="CL20" t="str">
        <f t="shared" si="76"/>
        <v xml:space="preserve"> </v>
      </c>
      <c r="CM20" t="str">
        <f t="shared" si="77"/>
        <v xml:space="preserve"> </v>
      </c>
      <c r="CN20" t="str">
        <f t="shared" si="78"/>
        <v xml:space="preserve"> </v>
      </c>
      <c r="CO20" t="str">
        <f t="shared" si="79"/>
        <v xml:space="preserve"> </v>
      </c>
      <c r="CP20" t="str">
        <f t="shared" si="80"/>
        <v xml:space="preserve"> </v>
      </c>
      <c r="CQ20" t="str">
        <f t="shared" si="81"/>
        <v xml:space="preserve"> </v>
      </c>
    </row>
    <row r="21" spans="2:95">
      <c r="B21" s="3"/>
      <c r="C21" s="2"/>
      <c r="D21" s="35"/>
      <c r="E21" s="2"/>
      <c r="F21" s="36">
        <f t="shared" si="82"/>
        <v>0</v>
      </c>
      <c r="G21" s="37">
        <v>0</v>
      </c>
      <c r="H21" s="2"/>
      <c r="I21" s="2"/>
      <c r="J21" s="5">
        <v>4</v>
      </c>
      <c r="K21" s="54" t="str">
        <f>August!K22</f>
        <v>Other</v>
      </c>
      <c r="L21" s="54"/>
      <c r="M21" s="54"/>
      <c r="O21" t="str">
        <f t="shared" si="4"/>
        <v xml:space="preserve"> </v>
      </c>
      <c r="P21" t="str">
        <f t="shared" si="5"/>
        <v xml:space="preserve"> </v>
      </c>
      <c r="Q21" t="str">
        <f t="shared" si="2"/>
        <v xml:space="preserve"> </v>
      </c>
      <c r="R21" t="str">
        <f t="shared" si="6"/>
        <v xml:space="preserve"> </v>
      </c>
      <c r="S21" t="str">
        <f t="shared" si="7"/>
        <v xml:space="preserve"> </v>
      </c>
      <c r="T21" t="str">
        <f t="shared" si="7"/>
        <v xml:space="preserve"> </v>
      </c>
      <c r="U21" t="str">
        <f t="shared" si="8"/>
        <v xml:space="preserve"> </v>
      </c>
      <c r="V21" t="str">
        <f t="shared" si="9"/>
        <v xml:space="preserve"> </v>
      </c>
      <c r="W21" t="str">
        <f t="shared" si="10"/>
        <v xml:space="preserve"> </v>
      </c>
      <c r="X21" t="str">
        <f t="shared" si="11"/>
        <v xml:space="preserve"> </v>
      </c>
      <c r="Y21" t="str">
        <f t="shared" si="12"/>
        <v xml:space="preserve"> </v>
      </c>
      <c r="Z21" t="str">
        <f t="shared" si="13"/>
        <v xml:space="preserve"> </v>
      </c>
      <c r="AA21" t="str">
        <f t="shared" si="14"/>
        <v xml:space="preserve"> </v>
      </c>
      <c r="AB21" t="str">
        <f t="shared" si="15"/>
        <v xml:space="preserve"> </v>
      </c>
      <c r="AC21" t="str">
        <f t="shared" si="16"/>
        <v xml:space="preserve"> </v>
      </c>
      <c r="AD21" t="str">
        <f t="shared" si="17"/>
        <v xml:space="preserve"> </v>
      </c>
      <c r="AE21" t="str">
        <f t="shared" si="18"/>
        <v xml:space="preserve"> </v>
      </c>
      <c r="AF21" t="str">
        <f t="shared" si="19"/>
        <v xml:space="preserve"> </v>
      </c>
      <c r="AG21" t="str">
        <f t="shared" si="20"/>
        <v xml:space="preserve"> </v>
      </c>
      <c r="AH21" t="str">
        <f t="shared" si="21"/>
        <v xml:space="preserve"> </v>
      </c>
      <c r="AI21" t="str">
        <f t="shared" si="22"/>
        <v xml:space="preserve"> </v>
      </c>
      <c r="AJ21" t="str">
        <f t="shared" si="23"/>
        <v xml:space="preserve"> </v>
      </c>
      <c r="AK21" t="str">
        <f t="shared" si="24"/>
        <v xml:space="preserve"> </v>
      </c>
      <c r="AL21" t="str">
        <f t="shared" si="25"/>
        <v xml:space="preserve"> </v>
      </c>
      <c r="AM21" t="str">
        <f t="shared" si="26"/>
        <v xml:space="preserve"> </v>
      </c>
      <c r="AN21" t="str">
        <f t="shared" si="27"/>
        <v xml:space="preserve"> </v>
      </c>
      <c r="AO21" t="str">
        <f t="shared" si="28"/>
        <v xml:space="preserve"> </v>
      </c>
      <c r="AP21" t="str">
        <f t="shared" si="29"/>
        <v xml:space="preserve"> </v>
      </c>
      <c r="AQ21" t="str">
        <f t="shared" si="30"/>
        <v xml:space="preserve"> </v>
      </c>
      <c r="AR21" t="str">
        <f t="shared" si="31"/>
        <v xml:space="preserve"> </v>
      </c>
      <c r="AS21" t="str">
        <f t="shared" si="32"/>
        <v xml:space="preserve"> </v>
      </c>
      <c r="AT21" t="str">
        <f t="shared" si="33"/>
        <v xml:space="preserve"> </v>
      </c>
      <c r="AU21" t="str">
        <f t="shared" si="34"/>
        <v xml:space="preserve"> </v>
      </c>
      <c r="AV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D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  <c r="BL21" t="str">
        <f t="shared" si="50"/>
        <v xml:space="preserve"> </v>
      </c>
      <c r="BM21" t="str">
        <f t="shared" si="51"/>
        <v xml:space="preserve"> </v>
      </c>
      <c r="BN21" t="str">
        <f t="shared" si="52"/>
        <v xml:space="preserve"> </v>
      </c>
      <c r="BO21" t="str">
        <f t="shared" si="53"/>
        <v xml:space="preserve"> </v>
      </c>
      <c r="BP21" t="str">
        <f t="shared" si="54"/>
        <v xml:space="preserve"> </v>
      </c>
      <c r="BQ21" t="str">
        <f t="shared" si="55"/>
        <v xml:space="preserve"> </v>
      </c>
      <c r="BR21" t="str">
        <f t="shared" si="56"/>
        <v xml:space="preserve"> </v>
      </c>
      <c r="BS21" t="str">
        <f t="shared" si="57"/>
        <v xml:space="preserve"> </v>
      </c>
      <c r="BT21" t="str">
        <f t="shared" si="58"/>
        <v xml:space="preserve"> </v>
      </c>
      <c r="BU21" t="str">
        <f t="shared" si="59"/>
        <v xml:space="preserve"> </v>
      </c>
      <c r="BV21" t="str">
        <f t="shared" si="60"/>
        <v xml:space="preserve"> </v>
      </c>
      <c r="BW21" t="str">
        <f t="shared" si="61"/>
        <v xml:space="preserve"> </v>
      </c>
      <c r="BX21" t="str">
        <f t="shared" si="62"/>
        <v xml:space="preserve"> </v>
      </c>
      <c r="BY21" t="str">
        <f t="shared" si="63"/>
        <v xml:space="preserve"> </v>
      </c>
      <c r="BZ21" t="str">
        <f t="shared" si="64"/>
        <v xml:space="preserve"> </v>
      </c>
      <c r="CA21" t="str">
        <f t="shared" si="65"/>
        <v xml:space="preserve"> </v>
      </c>
      <c r="CB21" t="str">
        <f t="shared" si="66"/>
        <v xml:space="preserve"> </v>
      </c>
      <c r="CC21" t="str">
        <f t="shared" si="67"/>
        <v xml:space="preserve"> </v>
      </c>
      <c r="CD21" t="str">
        <f t="shared" si="68"/>
        <v xml:space="preserve"> </v>
      </c>
      <c r="CE21" t="str">
        <f t="shared" si="69"/>
        <v xml:space="preserve"> </v>
      </c>
      <c r="CF21" t="str">
        <f t="shared" si="70"/>
        <v xml:space="preserve"> </v>
      </c>
      <c r="CG21" t="str">
        <f t="shared" si="71"/>
        <v xml:space="preserve"> </v>
      </c>
      <c r="CH21" t="str">
        <f t="shared" si="72"/>
        <v xml:space="preserve"> </v>
      </c>
      <c r="CI21" t="str">
        <f t="shared" si="73"/>
        <v xml:space="preserve"> </v>
      </c>
      <c r="CJ21" t="str">
        <f t="shared" si="74"/>
        <v xml:space="preserve"> </v>
      </c>
      <c r="CK21" t="str">
        <f t="shared" si="75"/>
        <v xml:space="preserve"> </v>
      </c>
      <c r="CL21" t="str">
        <f t="shared" si="76"/>
        <v xml:space="preserve"> </v>
      </c>
      <c r="CM21" t="str">
        <f t="shared" si="77"/>
        <v xml:space="preserve"> </v>
      </c>
      <c r="CN21" t="str">
        <f t="shared" si="78"/>
        <v xml:space="preserve"> </v>
      </c>
      <c r="CO21" t="str">
        <f t="shared" si="79"/>
        <v xml:space="preserve"> </v>
      </c>
      <c r="CP21" t="str">
        <f t="shared" si="80"/>
        <v xml:space="preserve"> </v>
      </c>
      <c r="CQ21" t="str">
        <f t="shared" si="81"/>
        <v xml:space="preserve"> </v>
      </c>
    </row>
    <row r="22" spans="2:95">
      <c r="B22" s="3"/>
      <c r="C22" s="2"/>
      <c r="D22" s="35"/>
      <c r="E22" s="2"/>
      <c r="F22" s="36">
        <f>D22*E22</f>
        <v>0</v>
      </c>
      <c r="G22" s="37">
        <v>0</v>
      </c>
      <c r="H22" s="2"/>
      <c r="I22" s="2"/>
      <c r="J22" s="5">
        <v>5</v>
      </c>
      <c r="K22" s="54" t="str">
        <f>August!K23</f>
        <v>Other</v>
      </c>
      <c r="L22" s="54"/>
      <c r="M22" s="54"/>
      <c r="O22" t="str">
        <f t="shared" si="4"/>
        <v xml:space="preserve"> </v>
      </c>
      <c r="P22" t="str">
        <f t="shared" si="5"/>
        <v xml:space="preserve"> </v>
      </c>
      <c r="Q22" t="str">
        <f t="shared" si="2"/>
        <v xml:space="preserve"> </v>
      </c>
      <c r="R22" t="str">
        <f t="shared" si="6"/>
        <v xml:space="preserve"> </v>
      </c>
      <c r="S22" t="str">
        <f t="shared" si="7"/>
        <v xml:space="preserve"> </v>
      </c>
      <c r="T22" t="str">
        <f t="shared" si="7"/>
        <v xml:space="preserve"> </v>
      </c>
      <c r="U22" t="str">
        <f t="shared" si="8"/>
        <v xml:space="preserve"> </v>
      </c>
      <c r="V22" t="str">
        <f t="shared" si="9"/>
        <v xml:space="preserve"> </v>
      </c>
      <c r="W22" t="str">
        <f t="shared" si="10"/>
        <v xml:space="preserve"> </v>
      </c>
      <c r="X22" t="str">
        <f t="shared" si="11"/>
        <v xml:space="preserve"> </v>
      </c>
      <c r="Y22" t="str">
        <f t="shared" si="12"/>
        <v xml:space="preserve"> </v>
      </c>
      <c r="Z22" t="str">
        <f t="shared" si="13"/>
        <v xml:space="preserve"> </v>
      </c>
      <c r="AA22" t="str">
        <f t="shared" si="14"/>
        <v xml:space="preserve"> </v>
      </c>
      <c r="AB22" t="str">
        <f t="shared" si="15"/>
        <v xml:space="preserve"> </v>
      </c>
      <c r="AC22" t="str">
        <f t="shared" si="16"/>
        <v xml:space="preserve"> </v>
      </c>
      <c r="AD22" t="str">
        <f t="shared" si="17"/>
        <v xml:space="preserve"> </v>
      </c>
      <c r="AE22" t="str">
        <f t="shared" si="18"/>
        <v xml:space="preserve"> </v>
      </c>
      <c r="AF22" t="str">
        <f t="shared" si="19"/>
        <v xml:space="preserve"> </v>
      </c>
      <c r="AG22" t="str">
        <f t="shared" si="20"/>
        <v xml:space="preserve"> </v>
      </c>
      <c r="AH22" t="str">
        <f t="shared" si="21"/>
        <v xml:space="preserve"> </v>
      </c>
      <c r="AI22" t="str">
        <f t="shared" si="22"/>
        <v xml:space="preserve"> </v>
      </c>
      <c r="AJ22" t="str">
        <f t="shared" si="23"/>
        <v xml:space="preserve"> </v>
      </c>
      <c r="AK22" t="str">
        <f t="shared" si="24"/>
        <v xml:space="preserve"> </v>
      </c>
      <c r="AL22" t="str">
        <f t="shared" si="25"/>
        <v xml:space="preserve"> </v>
      </c>
      <c r="AM22" t="str">
        <f t="shared" si="26"/>
        <v xml:space="preserve"> </v>
      </c>
      <c r="AN22" t="str">
        <f t="shared" si="27"/>
        <v xml:space="preserve"> </v>
      </c>
      <c r="AO22" t="str">
        <f t="shared" si="28"/>
        <v xml:space="preserve"> </v>
      </c>
      <c r="AP22" t="str">
        <f t="shared" si="29"/>
        <v xml:space="preserve"> </v>
      </c>
      <c r="AQ22" t="str">
        <f t="shared" si="30"/>
        <v xml:space="preserve"> </v>
      </c>
      <c r="AR22" t="str">
        <f t="shared" si="31"/>
        <v xml:space="preserve"> </v>
      </c>
      <c r="AS22" t="str">
        <f t="shared" si="32"/>
        <v xml:space="preserve"> </v>
      </c>
      <c r="AT22" t="str">
        <f t="shared" si="33"/>
        <v xml:space="preserve"> </v>
      </c>
      <c r="AU22" t="str">
        <f t="shared" si="34"/>
        <v xml:space="preserve"> </v>
      </c>
      <c r="AV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D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  <c r="BL22" t="str">
        <f t="shared" si="50"/>
        <v xml:space="preserve"> </v>
      </c>
      <c r="BM22" t="str">
        <f t="shared" si="51"/>
        <v xml:space="preserve"> </v>
      </c>
      <c r="BN22" t="str">
        <f t="shared" si="52"/>
        <v xml:space="preserve"> </v>
      </c>
      <c r="BO22" t="str">
        <f t="shared" si="53"/>
        <v xml:space="preserve"> </v>
      </c>
      <c r="BP22" t="str">
        <f t="shared" si="54"/>
        <v xml:space="preserve"> </v>
      </c>
      <c r="BQ22" t="str">
        <f t="shared" si="55"/>
        <v xml:space="preserve"> </v>
      </c>
      <c r="BR22" t="str">
        <f t="shared" si="56"/>
        <v xml:space="preserve"> </v>
      </c>
      <c r="BS22" t="str">
        <f t="shared" si="57"/>
        <v xml:space="preserve"> </v>
      </c>
      <c r="BT22" t="str">
        <f t="shared" si="58"/>
        <v xml:space="preserve"> </v>
      </c>
      <c r="BU22" t="str">
        <f t="shared" si="59"/>
        <v xml:space="preserve"> </v>
      </c>
      <c r="BV22" t="str">
        <f t="shared" si="60"/>
        <v xml:space="preserve"> </v>
      </c>
      <c r="BW22" t="str">
        <f t="shared" si="61"/>
        <v xml:space="preserve"> </v>
      </c>
      <c r="BX22" t="str">
        <f t="shared" si="62"/>
        <v xml:space="preserve"> </v>
      </c>
      <c r="BY22" t="str">
        <f t="shared" si="63"/>
        <v xml:space="preserve"> </v>
      </c>
      <c r="BZ22" t="str">
        <f t="shared" si="64"/>
        <v xml:space="preserve"> </v>
      </c>
      <c r="CA22" t="str">
        <f t="shared" si="65"/>
        <v xml:space="preserve"> </v>
      </c>
      <c r="CB22" t="str">
        <f t="shared" si="66"/>
        <v xml:space="preserve"> </v>
      </c>
      <c r="CC22" t="str">
        <f t="shared" si="67"/>
        <v xml:space="preserve"> </v>
      </c>
      <c r="CD22" t="str">
        <f t="shared" si="68"/>
        <v xml:space="preserve"> </v>
      </c>
      <c r="CE22" t="str">
        <f t="shared" si="69"/>
        <v xml:space="preserve"> </v>
      </c>
      <c r="CF22" t="str">
        <f t="shared" si="70"/>
        <v xml:space="preserve"> </v>
      </c>
      <c r="CG22" t="str">
        <f t="shared" si="71"/>
        <v xml:space="preserve"> </v>
      </c>
      <c r="CH22" t="str">
        <f t="shared" si="72"/>
        <v xml:space="preserve"> </v>
      </c>
      <c r="CI22" t="str">
        <f t="shared" si="73"/>
        <v xml:space="preserve"> </v>
      </c>
      <c r="CJ22" t="str">
        <f t="shared" si="74"/>
        <v xml:space="preserve"> </v>
      </c>
      <c r="CK22" t="str">
        <f t="shared" si="75"/>
        <v xml:space="preserve"> </v>
      </c>
      <c r="CL22" t="str">
        <f t="shared" si="76"/>
        <v xml:space="preserve"> </v>
      </c>
      <c r="CM22" t="str">
        <f t="shared" si="77"/>
        <v xml:space="preserve"> </v>
      </c>
      <c r="CN22" t="str">
        <f t="shared" si="78"/>
        <v xml:space="preserve"> </v>
      </c>
      <c r="CO22" t="str">
        <f t="shared" si="79"/>
        <v xml:space="preserve"> </v>
      </c>
      <c r="CP22" t="str">
        <f t="shared" si="80"/>
        <v xml:space="preserve"> </v>
      </c>
      <c r="CQ22" t="str">
        <f t="shared" si="81"/>
        <v xml:space="preserve"> </v>
      </c>
    </row>
    <row r="23" spans="2:95">
      <c r="B23" s="3"/>
      <c r="C23" s="2"/>
      <c r="D23" s="35"/>
      <c r="E23" s="2"/>
      <c r="F23" s="36">
        <f t="shared" si="82"/>
        <v>0</v>
      </c>
      <c r="G23" s="37">
        <v>0</v>
      </c>
      <c r="H23" s="2"/>
      <c r="I23" s="2"/>
      <c r="J23" s="5">
        <v>6</v>
      </c>
      <c r="K23" s="54" t="str">
        <f>August!K24</f>
        <v>Other</v>
      </c>
      <c r="L23" s="54"/>
      <c r="M23" s="54"/>
      <c r="O23" t="str">
        <f t="shared" si="4"/>
        <v xml:space="preserve"> </v>
      </c>
      <c r="P23" t="str">
        <f t="shared" si="5"/>
        <v xml:space="preserve"> </v>
      </c>
      <c r="Q23" t="str">
        <f t="shared" si="2"/>
        <v xml:space="preserve"> </v>
      </c>
      <c r="R23" t="str">
        <f t="shared" si="6"/>
        <v xml:space="preserve"> </v>
      </c>
      <c r="S23" t="str">
        <f t="shared" si="7"/>
        <v xml:space="preserve"> </v>
      </c>
      <c r="T23" t="str">
        <f t="shared" si="7"/>
        <v xml:space="preserve"> </v>
      </c>
      <c r="U23" t="str">
        <f t="shared" si="8"/>
        <v xml:space="preserve"> </v>
      </c>
      <c r="V23" t="str">
        <f t="shared" si="9"/>
        <v xml:space="preserve"> </v>
      </c>
      <c r="W23" t="str">
        <f t="shared" si="10"/>
        <v xml:space="preserve"> </v>
      </c>
      <c r="X23" t="str">
        <f t="shared" si="11"/>
        <v xml:space="preserve"> </v>
      </c>
      <c r="Y23" t="str">
        <f t="shared" si="12"/>
        <v xml:space="preserve"> </v>
      </c>
      <c r="Z23" t="str">
        <f t="shared" si="13"/>
        <v xml:space="preserve"> </v>
      </c>
      <c r="AA23" t="str">
        <f t="shared" si="14"/>
        <v xml:space="preserve"> </v>
      </c>
      <c r="AB23" t="str">
        <f t="shared" si="15"/>
        <v xml:space="preserve"> </v>
      </c>
      <c r="AC23" t="str">
        <f t="shared" si="16"/>
        <v xml:space="preserve"> </v>
      </c>
      <c r="AD23" t="str">
        <f t="shared" si="17"/>
        <v xml:space="preserve"> </v>
      </c>
      <c r="AE23" t="str">
        <f t="shared" si="18"/>
        <v xml:space="preserve"> </v>
      </c>
      <c r="AF23" t="str">
        <f t="shared" si="19"/>
        <v xml:space="preserve"> </v>
      </c>
      <c r="AG23" t="str">
        <f t="shared" si="20"/>
        <v xml:space="preserve"> </v>
      </c>
      <c r="AH23" t="str">
        <f t="shared" si="21"/>
        <v xml:space="preserve"> </v>
      </c>
      <c r="AI23" t="str">
        <f t="shared" si="22"/>
        <v xml:space="preserve"> </v>
      </c>
      <c r="AJ23" t="str">
        <f t="shared" si="23"/>
        <v xml:space="preserve"> </v>
      </c>
      <c r="AK23" t="str">
        <f t="shared" si="24"/>
        <v xml:space="preserve"> </v>
      </c>
      <c r="AL23" t="str">
        <f t="shared" si="25"/>
        <v xml:space="preserve"> </v>
      </c>
      <c r="AM23" t="str">
        <f t="shared" si="26"/>
        <v xml:space="preserve"> </v>
      </c>
      <c r="AN23" t="str">
        <f t="shared" si="27"/>
        <v xml:space="preserve"> </v>
      </c>
      <c r="AO23" t="str">
        <f t="shared" si="28"/>
        <v xml:space="preserve"> </v>
      </c>
      <c r="AP23" t="str">
        <f t="shared" si="29"/>
        <v xml:space="preserve"> </v>
      </c>
      <c r="AQ23" t="str">
        <f t="shared" si="30"/>
        <v xml:space="preserve"> </v>
      </c>
      <c r="AR23" t="str">
        <f t="shared" si="31"/>
        <v xml:space="preserve"> </v>
      </c>
      <c r="AS23" t="str">
        <f t="shared" si="32"/>
        <v xml:space="preserve"> </v>
      </c>
      <c r="AT23" t="str">
        <f t="shared" si="33"/>
        <v xml:space="preserve"> </v>
      </c>
      <c r="AU23" t="str">
        <f t="shared" si="34"/>
        <v xml:space="preserve"> </v>
      </c>
      <c r="AV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D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  <c r="BL23" t="str">
        <f t="shared" si="50"/>
        <v xml:space="preserve"> </v>
      </c>
      <c r="BM23" t="str">
        <f t="shared" si="51"/>
        <v xml:space="preserve"> </v>
      </c>
      <c r="BN23" t="str">
        <f t="shared" si="52"/>
        <v xml:space="preserve"> </v>
      </c>
      <c r="BO23" t="str">
        <f t="shared" si="53"/>
        <v xml:space="preserve"> </v>
      </c>
      <c r="BP23" t="str">
        <f t="shared" si="54"/>
        <v xml:space="preserve"> </v>
      </c>
      <c r="BQ23" t="str">
        <f t="shared" si="55"/>
        <v xml:space="preserve"> </v>
      </c>
      <c r="BR23" t="str">
        <f t="shared" si="56"/>
        <v xml:space="preserve"> </v>
      </c>
      <c r="BS23" t="str">
        <f t="shared" si="57"/>
        <v xml:space="preserve"> </v>
      </c>
      <c r="BT23" t="str">
        <f t="shared" si="58"/>
        <v xml:space="preserve"> </v>
      </c>
      <c r="BU23" t="str">
        <f t="shared" si="59"/>
        <v xml:space="preserve"> </v>
      </c>
      <c r="BV23" t="str">
        <f t="shared" si="60"/>
        <v xml:space="preserve"> </v>
      </c>
      <c r="BW23" t="str">
        <f t="shared" si="61"/>
        <v xml:space="preserve"> </v>
      </c>
      <c r="BX23" t="str">
        <f t="shared" si="62"/>
        <v xml:space="preserve"> </v>
      </c>
      <c r="BY23" t="str">
        <f t="shared" si="63"/>
        <v xml:space="preserve"> </v>
      </c>
      <c r="BZ23" t="str">
        <f t="shared" si="64"/>
        <v xml:space="preserve"> </v>
      </c>
      <c r="CA23" t="str">
        <f t="shared" si="65"/>
        <v xml:space="preserve"> </v>
      </c>
      <c r="CB23" t="str">
        <f t="shared" si="66"/>
        <v xml:space="preserve"> </v>
      </c>
      <c r="CC23" t="str">
        <f t="shared" si="67"/>
        <v xml:space="preserve"> </v>
      </c>
      <c r="CD23" t="str">
        <f t="shared" si="68"/>
        <v xml:space="preserve"> </v>
      </c>
      <c r="CE23" t="str">
        <f t="shared" si="69"/>
        <v xml:space="preserve"> </v>
      </c>
      <c r="CF23" t="str">
        <f t="shared" si="70"/>
        <v xml:space="preserve"> </v>
      </c>
      <c r="CG23" t="str">
        <f t="shared" si="71"/>
        <v xml:space="preserve"> </v>
      </c>
      <c r="CH23" t="str">
        <f t="shared" si="72"/>
        <v xml:space="preserve"> </v>
      </c>
      <c r="CI23" t="str">
        <f t="shared" si="73"/>
        <v xml:space="preserve"> </v>
      </c>
      <c r="CJ23" t="str">
        <f t="shared" si="74"/>
        <v xml:space="preserve"> </v>
      </c>
      <c r="CK23" t="str">
        <f t="shared" si="75"/>
        <v xml:space="preserve"> </v>
      </c>
      <c r="CL23" t="str">
        <f t="shared" si="76"/>
        <v xml:space="preserve"> </v>
      </c>
      <c r="CM23" t="str">
        <f t="shared" si="77"/>
        <v xml:space="preserve"> </v>
      </c>
      <c r="CN23" t="str">
        <f t="shared" si="78"/>
        <v xml:space="preserve"> </v>
      </c>
      <c r="CO23" t="str">
        <f t="shared" si="79"/>
        <v xml:space="preserve"> </v>
      </c>
      <c r="CP23" t="str">
        <f t="shared" si="80"/>
        <v xml:space="preserve"> </v>
      </c>
      <c r="CQ23" t="str">
        <f t="shared" si="81"/>
        <v xml:space="preserve"> </v>
      </c>
    </row>
    <row r="24" spans="2:95">
      <c r="B24" s="3"/>
      <c r="C24" s="2"/>
      <c r="D24" s="35"/>
      <c r="E24" s="2"/>
      <c r="F24" s="36">
        <f t="shared" si="82"/>
        <v>0</v>
      </c>
      <c r="G24" s="37">
        <v>0</v>
      </c>
      <c r="H24" s="2"/>
      <c r="I24" s="2"/>
      <c r="J24" s="5">
        <v>7</v>
      </c>
      <c r="K24" s="54" t="str">
        <f>August!K25</f>
        <v>Other</v>
      </c>
      <c r="L24" s="54"/>
      <c r="M24" s="54"/>
      <c r="O24" t="str">
        <f t="shared" ref="O24:O52" si="83">IF($I24=1,$F24," ")</f>
        <v xml:space="preserve"> </v>
      </c>
      <c r="P24" t="str">
        <f t="shared" ref="P24:P52" si="84">IF($I24=1,$G24," ")</f>
        <v xml:space="preserve"> </v>
      </c>
      <c r="Q24" t="str">
        <f t="shared" si="6"/>
        <v xml:space="preserve"> </v>
      </c>
      <c r="R24" t="str">
        <f t="shared" si="6"/>
        <v xml:space="preserve"> </v>
      </c>
      <c r="S24" t="str">
        <f t="shared" si="7"/>
        <v xml:space="preserve"> </v>
      </c>
      <c r="T24" t="str">
        <f t="shared" si="7"/>
        <v xml:space="preserve"> </v>
      </c>
      <c r="U24" t="str">
        <f t="shared" si="8"/>
        <v xml:space="preserve"> </v>
      </c>
      <c r="V24" t="str">
        <f t="shared" si="9"/>
        <v xml:space="preserve"> </v>
      </c>
      <c r="W24" t="str">
        <f t="shared" si="10"/>
        <v xml:space="preserve"> </v>
      </c>
      <c r="X24" t="str">
        <f t="shared" si="11"/>
        <v xml:space="preserve"> </v>
      </c>
      <c r="Y24" t="str">
        <f t="shared" si="12"/>
        <v xml:space="preserve"> </v>
      </c>
      <c r="Z24" t="str">
        <f t="shared" si="13"/>
        <v xml:space="preserve"> </v>
      </c>
      <c r="AA24" t="str">
        <f t="shared" si="14"/>
        <v xml:space="preserve"> </v>
      </c>
      <c r="AB24" t="str">
        <f t="shared" si="15"/>
        <v xml:space="preserve"> </v>
      </c>
      <c r="AC24" t="str">
        <f t="shared" si="16"/>
        <v xml:space="preserve"> </v>
      </c>
      <c r="AD24" t="str">
        <f t="shared" si="17"/>
        <v xml:space="preserve"> </v>
      </c>
      <c r="AE24" t="str">
        <f t="shared" si="18"/>
        <v xml:space="preserve"> </v>
      </c>
      <c r="AF24" t="str">
        <f t="shared" si="19"/>
        <v xml:space="preserve"> </v>
      </c>
      <c r="AG24" t="str">
        <f t="shared" si="20"/>
        <v xml:space="preserve"> </v>
      </c>
      <c r="AH24" t="str">
        <f t="shared" si="21"/>
        <v xml:space="preserve"> </v>
      </c>
      <c r="AI24" t="str">
        <f t="shared" si="22"/>
        <v xml:space="preserve"> </v>
      </c>
      <c r="AJ24" t="str">
        <f t="shared" si="23"/>
        <v xml:space="preserve"> </v>
      </c>
      <c r="AK24" t="str">
        <f t="shared" si="24"/>
        <v xml:space="preserve"> </v>
      </c>
      <c r="AL24" t="str">
        <f t="shared" si="25"/>
        <v xml:space="preserve"> </v>
      </c>
      <c r="AM24" t="str">
        <f t="shared" si="26"/>
        <v xml:space="preserve"> </v>
      </c>
      <c r="AN24" t="str">
        <f t="shared" si="27"/>
        <v xml:space="preserve"> </v>
      </c>
      <c r="AO24" t="str">
        <f t="shared" si="28"/>
        <v xml:space="preserve"> </v>
      </c>
      <c r="AP24" t="str">
        <f t="shared" si="29"/>
        <v xml:space="preserve"> </v>
      </c>
      <c r="AQ24" t="str">
        <f t="shared" si="30"/>
        <v xml:space="preserve"> </v>
      </c>
      <c r="AR24" t="str">
        <f t="shared" si="31"/>
        <v xml:space="preserve"> </v>
      </c>
      <c r="AS24" t="str">
        <f t="shared" si="32"/>
        <v xml:space="preserve"> </v>
      </c>
      <c r="AT24" t="str">
        <f t="shared" si="33"/>
        <v xml:space="preserve"> </v>
      </c>
      <c r="AU24" t="str">
        <f t="shared" si="34"/>
        <v xml:space="preserve"> </v>
      </c>
      <c r="AV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D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  <c r="BL24" t="str">
        <f t="shared" si="50"/>
        <v xml:space="preserve"> </v>
      </c>
      <c r="BM24" t="str">
        <f t="shared" si="51"/>
        <v xml:space="preserve"> </v>
      </c>
      <c r="BN24" t="str">
        <f t="shared" si="52"/>
        <v xml:space="preserve"> </v>
      </c>
      <c r="BO24" t="str">
        <f t="shared" si="53"/>
        <v xml:space="preserve"> </v>
      </c>
      <c r="BP24" t="str">
        <f t="shared" si="54"/>
        <v xml:space="preserve"> </v>
      </c>
      <c r="BQ24" t="str">
        <f t="shared" si="55"/>
        <v xml:space="preserve"> </v>
      </c>
      <c r="BR24" t="str">
        <f t="shared" si="56"/>
        <v xml:space="preserve"> </v>
      </c>
      <c r="BS24" t="str">
        <f t="shared" si="57"/>
        <v xml:space="preserve"> </v>
      </c>
      <c r="BT24" t="str">
        <f t="shared" si="58"/>
        <v xml:space="preserve"> </v>
      </c>
      <c r="BU24" t="str">
        <f t="shared" si="59"/>
        <v xml:space="preserve"> </v>
      </c>
      <c r="BV24" t="str">
        <f t="shared" si="60"/>
        <v xml:space="preserve"> </v>
      </c>
      <c r="BW24" t="str">
        <f t="shared" si="61"/>
        <v xml:space="preserve"> </v>
      </c>
      <c r="BX24" t="str">
        <f t="shared" si="62"/>
        <v xml:space="preserve"> </v>
      </c>
      <c r="BY24" t="str">
        <f t="shared" si="63"/>
        <v xml:space="preserve"> </v>
      </c>
      <c r="BZ24" t="str">
        <f t="shared" si="64"/>
        <v xml:space="preserve"> </v>
      </c>
      <c r="CA24" t="str">
        <f t="shared" si="65"/>
        <v xml:space="preserve"> </v>
      </c>
      <c r="CB24" t="str">
        <f t="shared" si="66"/>
        <v xml:space="preserve"> </v>
      </c>
      <c r="CC24" t="str">
        <f t="shared" si="67"/>
        <v xml:space="preserve"> </v>
      </c>
      <c r="CD24" t="str">
        <f t="shared" si="68"/>
        <v xml:space="preserve"> </v>
      </c>
      <c r="CE24" t="str">
        <f t="shared" si="69"/>
        <v xml:space="preserve"> </v>
      </c>
      <c r="CF24" t="str">
        <f t="shared" si="70"/>
        <v xml:space="preserve"> </v>
      </c>
      <c r="CG24" t="str">
        <f t="shared" si="71"/>
        <v xml:space="preserve"> </v>
      </c>
      <c r="CH24" t="str">
        <f t="shared" si="72"/>
        <v xml:space="preserve"> </v>
      </c>
      <c r="CI24" t="str">
        <f t="shared" si="73"/>
        <v xml:space="preserve"> </v>
      </c>
      <c r="CJ24" t="str">
        <f t="shared" si="74"/>
        <v xml:space="preserve"> </v>
      </c>
      <c r="CK24" t="str">
        <f t="shared" si="75"/>
        <v xml:space="preserve"> </v>
      </c>
      <c r="CL24" t="str">
        <f t="shared" si="76"/>
        <v xml:space="preserve"> </v>
      </c>
      <c r="CM24" t="str">
        <f t="shared" si="77"/>
        <v xml:space="preserve"> </v>
      </c>
      <c r="CN24" t="str">
        <f t="shared" si="78"/>
        <v xml:space="preserve"> </v>
      </c>
      <c r="CO24" t="str">
        <f t="shared" si="79"/>
        <v xml:space="preserve"> </v>
      </c>
      <c r="CP24" t="str">
        <f t="shared" si="80"/>
        <v xml:space="preserve"> </v>
      </c>
      <c r="CQ24" t="str">
        <f t="shared" si="81"/>
        <v xml:space="preserve"> </v>
      </c>
    </row>
    <row r="25" spans="2:95">
      <c r="B25" s="3"/>
      <c r="C25" s="2"/>
      <c r="D25" s="35"/>
      <c r="E25" s="2"/>
      <c r="F25" s="36">
        <f t="shared" si="82"/>
        <v>0</v>
      </c>
      <c r="G25" s="37">
        <v>0</v>
      </c>
      <c r="H25" s="2"/>
      <c r="I25" s="2"/>
      <c r="J25" s="5">
        <v>8</v>
      </c>
      <c r="K25" s="54" t="str">
        <f>August!K26</f>
        <v>Other</v>
      </c>
      <c r="L25" s="49"/>
      <c r="O25" t="str">
        <f>IF($I25=1,$F25," ")</f>
        <v xml:space="preserve"> </v>
      </c>
      <c r="P25" t="str">
        <f>IF($I25=1,$G25," ")</f>
        <v xml:space="preserve"> </v>
      </c>
      <c r="Q25" t="str">
        <f>IF($I25=2,F25," ")</f>
        <v xml:space="preserve"> </v>
      </c>
      <c r="R25" t="str">
        <f>IF($I25=2,G25," ")</f>
        <v xml:space="preserve"> </v>
      </c>
      <c r="S25" t="str">
        <f>IF($I25=3,F25," ")</f>
        <v xml:space="preserve"> </v>
      </c>
      <c r="T25" t="str">
        <f>IF($I25=3,G25," ")</f>
        <v xml:space="preserve"> </v>
      </c>
      <c r="U25" t="str">
        <f>IF($I25=4,$F25," ")</f>
        <v xml:space="preserve"> </v>
      </c>
      <c r="V25" t="str">
        <f>IF($I25=4,$G25," ")</f>
        <v xml:space="preserve"> </v>
      </c>
      <c r="W25" t="str">
        <f>IF($I25=5,$F25," ")</f>
        <v xml:space="preserve"> </v>
      </c>
      <c r="X25" t="str">
        <f>IF($I25=5,$G25," ")</f>
        <v xml:space="preserve"> </v>
      </c>
      <c r="Y25" t="str">
        <f>IF($I25=6,$F25," ")</f>
        <v xml:space="preserve"> </v>
      </c>
      <c r="Z25" t="str">
        <f>IF($I25=6,$G25," ")</f>
        <v xml:space="preserve"> </v>
      </c>
      <c r="AA25" t="str">
        <f>IF($I25=7,$F25," ")</f>
        <v xml:space="preserve"> </v>
      </c>
      <c r="AB25" t="str">
        <f>IF($I25=7,$G25," ")</f>
        <v xml:space="preserve"> </v>
      </c>
      <c r="AC25" t="str">
        <f>IF($I25=8,$F25," ")</f>
        <v xml:space="preserve"> </v>
      </c>
      <c r="AD25" t="str">
        <f>IF($I25=8,$G25," ")</f>
        <v xml:space="preserve"> </v>
      </c>
      <c r="AE25" t="str">
        <f>IF($I25=9,$F25," ")</f>
        <v xml:space="preserve"> </v>
      </c>
      <c r="AF25" t="str">
        <f>IF($I25=9,$G25," ")</f>
        <v xml:space="preserve"> </v>
      </c>
      <c r="AG25" t="str">
        <f>IF($I25=10,$F25," ")</f>
        <v xml:space="preserve"> </v>
      </c>
      <c r="AH25" t="str">
        <f>IF($I25=10,$G25," ")</f>
        <v xml:space="preserve"> </v>
      </c>
      <c r="AI25" t="str">
        <f>IF($I25=11,$F25," ")</f>
        <v xml:space="preserve"> </v>
      </c>
      <c r="AJ25" t="str">
        <f>IF($I25=11,$G25," ")</f>
        <v xml:space="preserve"> </v>
      </c>
      <c r="AK25" t="str">
        <f>IF($I25=12,$F25," ")</f>
        <v xml:space="preserve"> </v>
      </c>
      <c r="AL25" t="str">
        <f>IF($I25=12,$G25," ")</f>
        <v xml:space="preserve"> </v>
      </c>
      <c r="AM25" t="str">
        <f>IF($I25=13,$F25," ")</f>
        <v xml:space="preserve"> </v>
      </c>
      <c r="AN25" t="str">
        <f>IF($I25=13,$G25," ")</f>
        <v xml:space="preserve"> </v>
      </c>
      <c r="AO25" t="str">
        <f>IF($I25=14,$F25," ")</f>
        <v xml:space="preserve"> </v>
      </c>
      <c r="AP25" t="str">
        <f>IF($I25=14,$G25," ")</f>
        <v xml:space="preserve"> </v>
      </c>
      <c r="AQ25" t="str">
        <f>IF($I25=15,$F25," ")</f>
        <v xml:space="preserve"> </v>
      </c>
      <c r="AR25" t="str">
        <f>IF($I25=15,$G25," ")</f>
        <v xml:space="preserve"> </v>
      </c>
      <c r="AS25" t="str">
        <f>IF($I25=16,$F25," ")</f>
        <v xml:space="preserve"> </v>
      </c>
      <c r="AT25" t="str">
        <f>IF($I25=16,$G25," ")</f>
        <v xml:space="preserve"> </v>
      </c>
      <c r="AU25" t="str">
        <f>IF($I25=17,$F25," ")</f>
        <v xml:space="preserve"> </v>
      </c>
      <c r="AV25" t="str">
        <f>IF($I25=17,$G25," ")</f>
        <v xml:space="preserve"> </v>
      </c>
      <c r="AW25" t="str">
        <f>IF($I25=18,$F25," ")</f>
        <v xml:space="preserve"> </v>
      </c>
      <c r="AX25" t="str">
        <f>IF($I25=18,$G25," ")</f>
        <v xml:space="preserve"> </v>
      </c>
      <c r="AY25" t="str">
        <f>IF($I25=19,$F25," ")</f>
        <v xml:space="preserve"> </v>
      </c>
      <c r="AZ25" t="str">
        <f>IF($I25=19,$G25," ")</f>
        <v xml:space="preserve"> </v>
      </c>
      <c r="BA25" t="str">
        <f>IF($I25=20,$F25," ")</f>
        <v xml:space="preserve"> </v>
      </c>
      <c r="BB25" t="str">
        <f>IF($I25=20,$G25," ")</f>
        <v xml:space="preserve"> </v>
      </c>
      <c r="BD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  <c r="BL25" t="str">
        <f t="shared" si="50"/>
        <v xml:space="preserve"> </v>
      </c>
      <c r="BM25" t="str">
        <f t="shared" si="51"/>
        <v xml:space="preserve"> </v>
      </c>
      <c r="BN25" t="str">
        <f t="shared" si="52"/>
        <v xml:space="preserve"> </v>
      </c>
      <c r="BO25" t="str">
        <f t="shared" si="53"/>
        <v xml:space="preserve"> </v>
      </c>
      <c r="BP25" t="str">
        <f t="shared" si="54"/>
        <v xml:space="preserve"> </v>
      </c>
      <c r="BQ25" t="str">
        <f t="shared" si="55"/>
        <v xml:space="preserve"> </v>
      </c>
      <c r="BR25" t="str">
        <f t="shared" si="56"/>
        <v xml:space="preserve"> </v>
      </c>
      <c r="BS25" t="str">
        <f t="shared" si="57"/>
        <v xml:space="preserve"> </v>
      </c>
      <c r="BT25" t="str">
        <f t="shared" si="58"/>
        <v xml:space="preserve"> </v>
      </c>
      <c r="BU25" t="str">
        <f t="shared" si="59"/>
        <v xml:space="preserve"> </v>
      </c>
      <c r="BV25" t="str">
        <f t="shared" si="60"/>
        <v xml:space="preserve"> </v>
      </c>
      <c r="BW25" t="str">
        <f t="shared" si="61"/>
        <v xml:space="preserve"> </v>
      </c>
      <c r="BX25" t="str">
        <f t="shared" si="62"/>
        <v xml:space="preserve"> </v>
      </c>
      <c r="BY25" t="str">
        <f t="shared" si="63"/>
        <v xml:space="preserve"> </v>
      </c>
      <c r="BZ25" t="str">
        <f t="shared" si="64"/>
        <v xml:space="preserve"> </v>
      </c>
      <c r="CA25" t="str">
        <f t="shared" si="65"/>
        <v xml:space="preserve"> </v>
      </c>
      <c r="CB25" t="str">
        <f t="shared" si="66"/>
        <v xml:space="preserve"> </v>
      </c>
      <c r="CC25" t="str">
        <f t="shared" si="67"/>
        <v xml:space="preserve"> </v>
      </c>
      <c r="CD25" t="str">
        <f t="shared" si="68"/>
        <v xml:space="preserve"> </v>
      </c>
      <c r="CE25" t="str">
        <f t="shared" si="69"/>
        <v xml:space="preserve"> </v>
      </c>
      <c r="CF25" t="str">
        <f t="shared" si="70"/>
        <v xml:space="preserve"> </v>
      </c>
      <c r="CG25" t="str">
        <f t="shared" si="71"/>
        <v xml:space="preserve"> </v>
      </c>
      <c r="CH25" t="str">
        <f t="shared" si="72"/>
        <v xml:space="preserve"> </v>
      </c>
      <c r="CI25" t="str">
        <f t="shared" si="73"/>
        <v xml:space="preserve"> </v>
      </c>
      <c r="CJ25" t="str">
        <f t="shared" si="74"/>
        <v xml:space="preserve"> </v>
      </c>
      <c r="CK25" t="str">
        <f t="shared" si="75"/>
        <v xml:space="preserve"> </v>
      </c>
      <c r="CL25" t="str">
        <f t="shared" si="76"/>
        <v xml:space="preserve"> </v>
      </c>
      <c r="CM25" t="str">
        <f t="shared" si="77"/>
        <v xml:space="preserve"> </v>
      </c>
      <c r="CN25" t="str">
        <f t="shared" si="78"/>
        <v xml:space="preserve"> </v>
      </c>
      <c r="CO25" t="str">
        <f t="shared" si="79"/>
        <v xml:space="preserve"> </v>
      </c>
      <c r="CP25" t="str">
        <f t="shared" si="80"/>
        <v xml:space="preserve"> </v>
      </c>
      <c r="CQ25" t="str">
        <f t="shared" si="81"/>
        <v xml:space="preserve"> </v>
      </c>
    </row>
    <row r="26" spans="2:95">
      <c r="B26" s="3"/>
      <c r="C26" s="2"/>
      <c r="D26" s="35"/>
      <c r="E26" s="2"/>
      <c r="F26" s="36">
        <f t="shared" si="82"/>
        <v>0</v>
      </c>
      <c r="G26" s="37">
        <v>0</v>
      </c>
      <c r="H26" s="2"/>
      <c r="I26" s="2"/>
      <c r="J26" s="5">
        <v>9</v>
      </c>
      <c r="K26" s="54" t="str">
        <f>August!K27</f>
        <v>Other</v>
      </c>
      <c r="L26" s="23"/>
      <c r="O26" t="str">
        <f t="shared" si="83"/>
        <v xml:space="preserve"> </v>
      </c>
      <c r="P26" t="str">
        <f t="shared" si="84"/>
        <v xml:space="preserve"> </v>
      </c>
      <c r="Q26" t="str">
        <f t="shared" si="6"/>
        <v xml:space="preserve"> </v>
      </c>
      <c r="R26" t="str">
        <f t="shared" si="6"/>
        <v xml:space="preserve"> </v>
      </c>
      <c r="S26" t="str">
        <f t="shared" si="7"/>
        <v xml:space="preserve"> </v>
      </c>
      <c r="T26" t="str">
        <f t="shared" si="7"/>
        <v xml:space="preserve"> </v>
      </c>
      <c r="U26" t="str">
        <f t="shared" si="8"/>
        <v xml:space="preserve"> </v>
      </c>
      <c r="V26" t="str">
        <f t="shared" si="9"/>
        <v xml:space="preserve"> </v>
      </c>
      <c r="W26" t="str">
        <f t="shared" si="10"/>
        <v xml:space="preserve"> </v>
      </c>
      <c r="X26" t="str">
        <f t="shared" si="11"/>
        <v xml:space="preserve"> </v>
      </c>
      <c r="Y26" t="str">
        <f t="shared" si="12"/>
        <v xml:space="preserve"> </v>
      </c>
      <c r="Z26" t="str">
        <f t="shared" si="13"/>
        <v xml:space="preserve"> </v>
      </c>
      <c r="AA26" t="str">
        <f t="shared" si="14"/>
        <v xml:space="preserve"> </v>
      </c>
      <c r="AB26" t="str">
        <f t="shared" si="15"/>
        <v xml:space="preserve"> </v>
      </c>
      <c r="AC26" t="str">
        <f t="shared" si="16"/>
        <v xml:space="preserve"> </v>
      </c>
      <c r="AD26" t="str">
        <f t="shared" si="17"/>
        <v xml:space="preserve"> </v>
      </c>
      <c r="AE26" t="str">
        <f t="shared" si="18"/>
        <v xml:space="preserve"> </v>
      </c>
      <c r="AF26" t="str">
        <f t="shared" si="19"/>
        <v xml:space="preserve"> </v>
      </c>
      <c r="AG26" t="str">
        <f t="shared" si="20"/>
        <v xml:space="preserve"> </v>
      </c>
      <c r="AH26" t="str">
        <f t="shared" si="21"/>
        <v xml:space="preserve"> </v>
      </c>
      <c r="AI26" t="str">
        <f t="shared" si="22"/>
        <v xml:space="preserve"> </v>
      </c>
      <c r="AJ26" t="str">
        <f t="shared" si="23"/>
        <v xml:space="preserve"> </v>
      </c>
      <c r="AK26" t="str">
        <f t="shared" si="24"/>
        <v xml:space="preserve"> </v>
      </c>
      <c r="AL26" t="str">
        <f t="shared" si="25"/>
        <v xml:space="preserve"> </v>
      </c>
      <c r="AM26" t="str">
        <f t="shared" si="26"/>
        <v xml:space="preserve"> </v>
      </c>
      <c r="AN26" t="str">
        <f t="shared" si="27"/>
        <v xml:space="preserve"> </v>
      </c>
      <c r="AO26" t="str">
        <f t="shared" si="28"/>
        <v xml:space="preserve"> </v>
      </c>
      <c r="AP26" t="str">
        <f t="shared" si="29"/>
        <v xml:space="preserve"> </v>
      </c>
      <c r="AQ26" t="str">
        <f t="shared" si="30"/>
        <v xml:space="preserve"> </v>
      </c>
      <c r="AR26" t="str">
        <f t="shared" si="31"/>
        <v xml:space="preserve"> </v>
      </c>
      <c r="AS26" t="str">
        <f t="shared" si="32"/>
        <v xml:space="preserve"> </v>
      </c>
      <c r="AT26" t="str">
        <f t="shared" si="33"/>
        <v xml:space="preserve"> </v>
      </c>
      <c r="AU26" t="str">
        <f t="shared" si="34"/>
        <v xml:space="preserve"> </v>
      </c>
      <c r="AV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D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  <c r="BL26" t="str">
        <f t="shared" si="50"/>
        <v xml:space="preserve"> </v>
      </c>
      <c r="BM26" t="str">
        <f t="shared" si="51"/>
        <v xml:space="preserve"> </v>
      </c>
      <c r="BN26" t="str">
        <f t="shared" si="52"/>
        <v xml:space="preserve"> </v>
      </c>
      <c r="BO26" t="str">
        <f t="shared" si="53"/>
        <v xml:space="preserve"> </v>
      </c>
      <c r="BP26" t="str">
        <f t="shared" si="54"/>
        <v xml:space="preserve"> </v>
      </c>
      <c r="BQ26" t="str">
        <f t="shared" si="55"/>
        <v xml:space="preserve"> </v>
      </c>
      <c r="BR26" t="str">
        <f t="shared" si="56"/>
        <v xml:space="preserve"> </v>
      </c>
      <c r="BS26" t="str">
        <f t="shared" si="57"/>
        <v xml:space="preserve"> </v>
      </c>
      <c r="BT26" t="str">
        <f t="shared" si="58"/>
        <v xml:space="preserve"> </v>
      </c>
      <c r="BU26" t="str">
        <f t="shared" si="59"/>
        <v xml:space="preserve"> </v>
      </c>
      <c r="BV26" t="str">
        <f t="shared" si="60"/>
        <v xml:space="preserve"> </v>
      </c>
      <c r="BW26" t="str">
        <f t="shared" si="61"/>
        <v xml:space="preserve"> </v>
      </c>
      <c r="BX26" t="str">
        <f t="shared" si="62"/>
        <v xml:space="preserve"> </v>
      </c>
      <c r="BY26" t="str">
        <f t="shared" si="63"/>
        <v xml:space="preserve"> </v>
      </c>
      <c r="BZ26" t="str">
        <f t="shared" si="64"/>
        <v xml:space="preserve"> </v>
      </c>
      <c r="CA26" t="str">
        <f t="shared" si="65"/>
        <v xml:space="preserve"> </v>
      </c>
      <c r="CB26" t="str">
        <f t="shared" si="66"/>
        <v xml:space="preserve"> </v>
      </c>
      <c r="CC26" t="str">
        <f t="shared" si="67"/>
        <v xml:space="preserve"> </v>
      </c>
      <c r="CD26" t="str">
        <f t="shared" si="68"/>
        <v xml:space="preserve"> </v>
      </c>
      <c r="CE26" t="str">
        <f t="shared" si="69"/>
        <v xml:space="preserve"> </v>
      </c>
      <c r="CF26" t="str">
        <f t="shared" si="70"/>
        <v xml:space="preserve"> </v>
      </c>
      <c r="CG26" t="str">
        <f t="shared" si="71"/>
        <v xml:space="preserve"> </v>
      </c>
      <c r="CH26" t="str">
        <f t="shared" si="72"/>
        <v xml:space="preserve"> </v>
      </c>
      <c r="CI26" t="str">
        <f t="shared" si="73"/>
        <v xml:space="preserve"> </v>
      </c>
      <c r="CJ26" t="str">
        <f t="shared" si="74"/>
        <v xml:space="preserve"> </v>
      </c>
      <c r="CK26" t="str">
        <f t="shared" si="75"/>
        <v xml:space="preserve"> </v>
      </c>
      <c r="CL26" t="str">
        <f t="shared" si="76"/>
        <v xml:space="preserve"> </v>
      </c>
      <c r="CM26" t="str">
        <f t="shared" si="77"/>
        <v xml:space="preserve"> </v>
      </c>
      <c r="CN26" t="str">
        <f t="shared" si="78"/>
        <v xml:space="preserve"> </v>
      </c>
      <c r="CO26" t="str">
        <f t="shared" si="79"/>
        <v xml:space="preserve"> </v>
      </c>
      <c r="CP26" t="str">
        <f t="shared" si="80"/>
        <v xml:space="preserve"> </v>
      </c>
      <c r="CQ26" t="str">
        <f t="shared" si="81"/>
        <v xml:space="preserve"> </v>
      </c>
    </row>
    <row r="27" spans="2:95">
      <c r="B27" s="3"/>
      <c r="C27" s="2"/>
      <c r="D27" s="35"/>
      <c r="E27" s="2"/>
      <c r="F27" s="36">
        <f t="shared" si="82"/>
        <v>0</v>
      </c>
      <c r="G27" s="37">
        <v>0</v>
      </c>
      <c r="H27" s="2"/>
      <c r="I27" s="2"/>
      <c r="J27" s="5">
        <v>10</v>
      </c>
      <c r="K27" s="54" t="str">
        <f>August!K28</f>
        <v>Other</v>
      </c>
      <c r="O27" t="str">
        <f t="shared" si="83"/>
        <v xml:space="preserve"> </v>
      </c>
      <c r="P27" t="str">
        <f t="shared" si="84"/>
        <v xml:space="preserve"> </v>
      </c>
      <c r="Q27" t="str">
        <f t="shared" si="6"/>
        <v xml:space="preserve"> </v>
      </c>
      <c r="R27" t="str">
        <f t="shared" si="6"/>
        <v xml:space="preserve"> </v>
      </c>
      <c r="S27" t="str">
        <f t="shared" si="7"/>
        <v xml:space="preserve"> </v>
      </c>
      <c r="T27" t="str">
        <f t="shared" si="7"/>
        <v xml:space="preserve"> </v>
      </c>
      <c r="U27" t="str">
        <f t="shared" si="8"/>
        <v xml:space="preserve"> </v>
      </c>
      <c r="V27" t="str">
        <f t="shared" si="9"/>
        <v xml:space="preserve"> </v>
      </c>
      <c r="W27" t="str">
        <f t="shared" si="10"/>
        <v xml:space="preserve"> </v>
      </c>
      <c r="X27" t="str">
        <f t="shared" si="11"/>
        <v xml:space="preserve"> </v>
      </c>
      <c r="Y27" t="str">
        <f t="shared" si="12"/>
        <v xml:space="preserve"> </v>
      </c>
      <c r="Z27" t="str">
        <f t="shared" si="13"/>
        <v xml:space="preserve"> </v>
      </c>
      <c r="AA27" t="str">
        <f t="shared" si="14"/>
        <v xml:space="preserve"> </v>
      </c>
      <c r="AB27" t="str">
        <f t="shared" si="15"/>
        <v xml:space="preserve"> </v>
      </c>
      <c r="AC27" t="str">
        <f t="shared" si="16"/>
        <v xml:space="preserve"> </v>
      </c>
      <c r="AD27" t="str">
        <f t="shared" si="17"/>
        <v xml:space="preserve"> </v>
      </c>
      <c r="AE27" t="str">
        <f t="shared" si="18"/>
        <v xml:space="preserve"> </v>
      </c>
      <c r="AF27" t="str">
        <f t="shared" si="19"/>
        <v xml:space="preserve"> </v>
      </c>
      <c r="AG27" t="str">
        <f t="shared" si="20"/>
        <v xml:space="preserve"> </v>
      </c>
      <c r="AH27" t="str">
        <f t="shared" si="21"/>
        <v xml:space="preserve"> </v>
      </c>
      <c r="AI27" t="str">
        <f t="shared" si="22"/>
        <v xml:space="preserve"> </v>
      </c>
      <c r="AJ27" t="str">
        <f t="shared" si="23"/>
        <v xml:space="preserve"> </v>
      </c>
      <c r="AK27" t="str">
        <f t="shared" si="24"/>
        <v xml:space="preserve"> </v>
      </c>
      <c r="AL27" t="str">
        <f t="shared" si="25"/>
        <v xml:space="preserve"> </v>
      </c>
      <c r="AM27" t="str">
        <f t="shared" si="26"/>
        <v xml:space="preserve"> </v>
      </c>
      <c r="AN27" t="str">
        <f t="shared" si="27"/>
        <v xml:space="preserve"> </v>
      </c>
      <c r="AO27" t="str">
        <f t="shared" si="28"/>
        <v xml:space="preserve"> </v>
      </c>
      <c r="AP27" t="str">
        <f t="shared" si="29"/>
        <v xml:space="preserve"> </v>
      </c>
      <c r="AQ27" t="str">
        <f t="shared" si="30"/>
        <v xml:space="preserve"> </v>
      </c>
      <c r="AR27" t="str">
        <f t="shared" si="31"/>
        <v xml:space="preserve"> </v>
      </c>
      <c r="AS27" t="str">
        <f t="shared" si="32"/>
        <v xml:space="preserve"> </v>
      </c>
      <c r="AT27" t="str">
        <f t="shared" si="33"/>
        <v xml:space="preserve"> </v>
      </c>
      <c r="AU27" t="str">
        <f t="shared" si="34"/>
        <v xml:space="preserve"> </v>
      </c>
      <c r="AV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D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  <c r="BL27" t="str">
        <f t="shared" si="50"/>
        <v xml:space="preserve"> </v>
      </c>
      <c r="BM27" t="str">
        <f t="shared" si="51"/>
        <v xml:space="preserve"> </v>
      </c>
      <c r="BN27" t="str">
        <f t="shared" si="52"/>
        <v xml:space="preserve"> </v>
      </c>
      <c r="BO27" t="str">
        <f t="shared" si="53"/>
        <v xml:space="preserve"> </v>
      </c>
      <c r="BP27" t="str">
        <f t="shared" si="54"/>
        <v xml:space="preserve"> </v>
      </c>
      <c r="BQ27" t="str">
        <f t="shared" si="55"/>
        <v xml:space="preserve"> </v>
      </c>
      <c r="BR27" t="str">
        <f t="shared" si="56"/>
        <v xml:space="preserve"> </v>
      </c>
      <c r="BS27" t="str">
        <f t="shared" si="57"/>
        <v xml:space="preserve"> </v>
      </c>
      <c r="BT27" t="str">
        <f t="shared" si="58"/>
        <v xml:space="preserve"> </v>
      </c>
      <c r="BU27" t="str">
        <f t="shared" si="59"/>
        <v xml:space="preserve"> </v>
      </c>
      <c r="BV27" t="str">
        <f t="shared" si="60"/>
        <v xml:space="preserve"> </v>
      </c>
      <c r="BW27" t="str">
        <f t="shared" si="61"/>
        <v xml:space="preserve"> </v>
      </c>
      <c r="BX27" t="str">
        <f t="shared" si="62"/>
        <v xml:space="preserve"> </v>
      </c>
      <c r="BY27" t="str">
        <f t="shared" si="63"/>
        <v xml:space="preserve"> </v>
      </c>
      <c r="BZ27" t="str">
        <f t="shared" si="64"/>
        <v xml:space="preserve"> </v>
      </c>
      <c r="CA27" t="str">
        <f t="shared" si="65"/>
        <v xml:space="preserve"> </v>
      </c>
      <c r="CB27" t="str">
        <f t="shared" si="66"/>
        <v xml:space="preserve"> </v>
      </c>
      <c r="CC27" t="str">
        <f t="shared" si="67"/>
        <v xml:space="preserve"> </v>
      </c>
      <c r="CD27" t="str">
        <f t="shared" si="68"/>
        <v xml:space="preserve"> </v>
      </c>
      <c r="CE27" t="str">
        <f t="shared" si="69"/>
        <v xml:space="preserve"> </v>
      </c>
      <c r="CF27" t="str">
        <f t="shared" si="70"/>
        <v xml:space="preserve"> </v>
      </c>
      <c r="CG27" t="str">
        <f t="shared" si="71"/>
        <v xml:space="preserve"> </v>
      </c>
      <c r="CH27" t="str">
        <f t="shared" si="72"/>
        <v xml:space="preserve"> </v>
      </c>
      <c r="CI27" t="str">
        <f t="shared" si="73"/>
        <v xml:space="preserve"> </v>
      </c>
      <c r="CJ27" t="str">
        <f t="shared" si="74"/>
        <v xml:space="preserve"> </v>
      </c>
      <c r="CK27" t="str">
        <f t="shared" si="75"/>
        <v xml:space="preserve"> </v>
      </c>
      <c r="CL27" t="str">
        <f t="shared" si="76"/>
        <v xml:space="preserve"> </v>
      </c>
      <c r="CM27" t="str">
        <f t="shared" si="77"/>
        <v xml:space="preserve"> </v>
      </c>
      <c r="CN27" t="str">
        <f t="shared" si="78"/>
        <v xml:space="preserve"> </v>
      </c>
      <c r="CO27" t="str">
        <f t="shared" si="79"/>
        <v xml:space="preserve"> </v>
      </c>
      <c r="CP27" t="str">
        <f t="shared" si="80"/>
        <v xml:space="preserve"> </v>
      </c>
      <c r="CQ27" t="str">
        <f t="shared" si="81"/>
        <v xml:space="preserve"> </v>
      </c>
    </row>
    <row r="28" spans="2:95">
      <c r="B28" s="3"/>
      <c r="C28" s="2"/>
      <c r="D28" s="35"/>
      <c r="E28" s="2"/>
      <c r="F28" s="36">
        <f t="shared" si="82"/>
        <v>0</v>
      </c>
      <c r="G28" s="37">
        <v>0</v>
      </c>
      <c r="H28" s="2"/>
      <c r="I28" s="2"/>
      <c r="J28" s="5">
        <v>11</v>
      </c>
      <c r="K28" s="54" t="str">
        <f>August!K29</f>
        <v>Other</v>
      </c>
      <c r="O28" t="str">
        <f t="shared" si="83"/>
        <v xml:space="preserve"> </v>
      </c>
      <c r="P28" t="str">
        <f t="shared" si="84"/>
        <v xml:space="preserve"> </v>
      </c>
      <c r="Q28" t="str">
        <f t="shared" si="6"/>
        <v xml:space="preserve"> </v>
      </c>
      <c r="R28" t="str">
        <f t="shared" si="6"/>
        <v xml:space="preserve"> </v>
      </c>
      <c r="S28" t="str">
        <f t="shared" si="7"/>
        <v xml:space="preserve"> </v>
      </c>
      <c r="T28" t="str">
        <f t="shared" si="7"/>
        <v xml:space="preserve"> </v>
      </c>
      <c r="U28" t="str">
        <f t="shared" si="8"/>
        <v xml:space="preserve"> </v>
      </c>
      <c r="V28" t="str">
        <f t="shared" si="9"/>
        <v xml:space="preserve"> </v>
      </c>
      <c r="W28" t="str">
        <f t="shared" si="10"/>
        <v xml:space="preserve"> </v>
      </c>
      <c r="X28" t="str">
        <f t="shared" si="11"/>
        <v xml:space="preserve"> </v>
      </c>
      <c r="Y28" t="str">
        <f t="shared" si="12"/>
        <v xml:space="preserve"> </v>
      </c>
      <c r="Z28" t="str">
        <f t="shared" si="13"/>
        <v xml:space="preserve"> </v>
      </c>
      <c r="AA28" t="str">
        <f t="shared" si="14"/>
        <v xml:space="preserve"> </v>
      </c>
      <c r="AB28" t="str">
        <f t="shared" si="15"/>
        <v xml:space="preserve"> </v>
      </c>
      <c r="AC28" t="str">
        <f t="shared" si="16"/>
        <v xml:space="preserve"> </v>
      </c>
      <c r="AD28" t="str">
        <f t="shared" si="17"/>
        <v xml:space="preserve"> </v>
      </c>
      <c r="AE28" t="str">
        <f t="shared" si="18"/>
        <v xml:space="preserve"> </v>
      </c>
      <c r="AF28" t="str">
        <f t="shared" si="19"/>
        <v xml:space="preserve"> </v>
      </c>
      <c r="AG28" t="str">
        <f t="shared" si="20"/>
        <v xml:space="preserve"> </v>
      </c>
      <c r="AH28" t="str">
        <f t="shared" si="21"/>
        <v xml:space="preserve"> </v>
      </c>
      <c r="AI28" t="str">
        <f t="shared" si="22"/>
        <v xml:space="preserve"> </v>
      </c>
      <c r="AJ28" t="str">
        <f t="shared" si="23"/>
        <v xml:space="preserve"> </v>
      </c>
      <c r="AK28" t="str">
        <f t="shared" si="24"/>
        <v xml:space="preserve"> </v>
      </c>
      <c r="AL28" t="str">
        <f t="shared" si="25"/>
        <v xml:space="preserve"> </v>
      </c>
      <c r="AM28" t="str">
        <f t="shared" si="26"/>
        <v xml:space="preserve"> </v>
      </c>
      <c r="AN28" t="str">
        <f t="shared" si="27"/>
        <v xml:space="preserve"> </v>
      </c>
      <c r="AO28" t="str">
        <f t="shared" si="28"/>
        <v xml:space="preserve"> </v>
      </c>
      <c r="AP28" t="str">
        <f t="shared" si="29"/>
        <v xml:space="preserve"> </v>
      </c>
      <c r="AQ28" t="str">
        <f t="shared" si="30"/>
        <v xml:space="preserve"> </v>
      </c>
      <c r="AR28" t="str">
        <f t="shared" si="31"/>
        <v xml:space="preserve"> </v>
      </c>
      <c r="AS28" t="str">
        <f t="shared" si="32"/>
        <v xml:space="preserve"> </v>
      </c>
      <c r="AT28" t="str">
        <f t="shared" si="33"/>
        <v xml:space="preserve"> </v>
      </c>
      <c r="AU28" t="str">
        <f t="shared" si="34"/>
        <v xml:space="preserve"> </v>
      </c>
      <c r="AV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D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  <c r="BL28" t="str">
        <f t="shared" si="50"/>
        <v xml:space="preserve"> </v>
      </c>
      <c r="BM28" t="str">
        <f t="shared" si="51"/>
        <v xml:space="preserve"> </v>
      </c>
      <c r="BN28" t="str">
        <f t="shared" si="52"/>
        <v xml:space="preserve"> </v>
      </c>
      <c r="BO28" t="str">
        <f t="shared" si="53"/>
        <v xml:space="preserve"> </v>
      </c>
      <c r="BP28" t="str">
        <f t="shared" si="54"/>
        <v xml:space="preserve"> </v>
      </c>
      <c r="BQ28" t="str">
        <f t="shared" si="55"/>
        <v xml:space="preserve"> </v>
      </c>
      <c r="BR28" t="str">
        <f t="shared" si="56"/>
        <v xml:space="preserve"> </v>
      </c>
      <c r="BS28" t="str">
        <f t="shared" si="57"/>
        <v xml:space="preserve"> </v>
      </c>
      <c r="BT28" t="str">
        <f t="shared" si="58"/>
        <v xml:space="preserve"> </v>
      </c>
      <c r="BU28" t="str">
        <f t="shared" si="59"/>
        <v xml:space="preserve"> </v>
      </c>
      <c r="BV28" t="str">
        <f t="shared" si="60"/>
        <v xml:space="preserve"> </v>
      </c>
      <c r="BW28" t="str">
        <f t="shared" si="61"/>
        <v xml:space="preserve"> </v>
      </c>
      <c r="BX28" t="str">
        <f t="shared" si="62"/>
        <v xml:space="preserve"> </v>
      </c>
      <c r="BY28" t="str">
        <f t="shared" si="63"/>
        <v xml:space="preserve"> </v>
      </c>
      <c r="BZ28" t="str">
        <f t="shared" si="64"/>
        <v xml:space="preserve"> </v>
      </c>
      <c r="CA28" t="str">
        <f t="shared" si="65"/>
        <v xml:space="preserve"> </v>
      </c>
      <c r="CB28" t="str">
        <f t="shared" si="66"/>
        <v xml:space="preserve"> </v>
      </c>
      <c r="CC28" t="str">
        <f t="shared" si="67"/>
        <v xml:space="preserve"> </v>
      </c>
      <c r="CD28" t="str">
        <f t="shared" si="68"/>
        <v xml:space="preserve"> </v>
      </c>
      <c r="CE28" t="str">
        <f t="shared" si="69"/>
        <v xml:space="preserve"> </v>
      </c>
      <c r="CF28" t="str">
        <f t="shared" si="70"/>
        <v xml:space="preserve"> </v>
      </c>
      <c r="CG28" t="str">
        <f t="shared" si="71"/>
        <v xml:space="preserve"> </v>
      </c>
      <c r="CH28" t="str">
        <f t="shared" si="72"/>
        <v xml:space="preserve"> </v>
      </c>
      <c r="CI28" t="str">
        <f t="shared" si="73"/>
        <v xml:space="preserve"> </v>
      </c>
      <c r="CJ28" t="str">
        <f t="shared" si="74"/>
        <v xml:space="preserve"> </v>
      </c>
      <c r="CK28" t="str">
        <f t="shared" si="75"/>
        <v xml:space="preserve"> </v>
      </c>
      <c r="CL28" t="str">
        <f t="shared" si="76"/>
        <v xml:space="preserve"> </v>
      </c>
      <c r="CM28" t="str">
        <f t="shared" si="77"/>
        <v xml:space="preserve"> </v>
      </c>
      <c r="CN28" t="str">
        <f t="shared" si="78"/>
        <v xml:space="preserve"> </v>
      </c>
      <c r="CO28" t="str">
        <f t="shared" si="79"/>
        <v xml:space="preserve"> </v>
      </c>
      <c r="CP28" t="str">
        <f t="shared" si="80"/>
        <v xml:space="preserve"> </v>
      </c>
      <c r="CQ28" t="str">
        <f t="shared" si="81"/>
        <v xml:space="preserve"> </v>
      </c>
    </row>
    <row r="29" spans="2:95">
      <c r="B29" s="3"/>
      <c r="C29" s="2"/>
      <c r="D29" s="35"/>
      <c r="E29" s="2"/>
      <c r="F29" s="36">
        <f t="shared" si="82"/>
        <v>0</v>
      </c>
      <c r="G29" s="37">
        <v>0</v>
      </c>
      <c r="H29" s="2"/>
      <c r="I29" s="2"/>
      <c r="J29" s="54">
        <v>12</v>
      </c>
      <c r="K29" s="54" t="str">
        <f>August!K30</f>
        <v>Other</v>
      </c>
      <c r="O29" t="str">
        <f t="shared" si="83"/>
        <v xml:space="preserve"> </v>
      </c>
      <c r="P29" t="str">
        <f t="shared" si="84"/>
        <v xml:space="preserve"> </v>
      </c>
      <c r="Q29" t="str">
        <f t="shared" si="6"/>
        <v xml:space="preserve"> </v>
      </c>
      <c r="R29" t="str">
        <f t="shared" si="6"/>
        <v xml:space="preserve"> </v>
      </c>
      <c r="S29" t="str">
        <f t="shared" si="7"/>
        <v xml:space="preserve"> </v>
      </c>
      <c r="T29" t="str">
        <f t="shared" si="7"/>
        <v xml:space="preserve"> </v>
      </c>
      <c r="U29" t="str">
        <f t="shared" si="8"/>
        <v xml:space="preserve"> </v>
      </c>
      <c r="V29" t="str">
        <f t="shared" si="9"/>
        <v xml:space="preserve"> </v>
      </c>
      <c r="W29" t="str">
        <f t="shared" si="10"/>
        <v xml:space="preserve"> </v>
      </c>
      <c r="X29" t="str">
        <f t="shared" si="11"/>
        <v xml:space="preserve"> </v>
      </c>
      <c r="Y29" t="str">
        <f t="shared" si="12"/>
        <v xml:space="preserve"> </v>
      </c>
      <c r="Z29" t="str">
        <f t="shared" si="13"/>
        <v xml:space="preserve"> </v>
      </c>
      <c r="AA29" t="str">
        <f t="shared" si="14"/>
        <v xml:space="preserve"> </v>
      </c>
      <c r="AB29" t="str">
        <f t="shared" si="15"/>
        <v xml:space="preserve"> </v>
      </c>
      <c r="AC29" t="str">
        <f t="shared" si="16"/>
        <v xml:space="preserve"> </v>
      </c>
      <c r="AD29" t="str">
        <f t="shared" si="17"/>
        <v xml:space="preserve"> </v>
      </c>
      <c r="AE29" t="str">
        <f t="shared" si="18"/>
        <v xml:space="preserve"> </v>
      </c>
      <c r="AF29" t="str">
        <f t="shared" si="19"/>
        <v xml:space="preserve"> </v>
      </c>
      <c r="AG29" t="str">
        <f t="shared" si="20"/>
        <v xml:space="preserve"> </v>
      </c>
      <c r="AH29" t="str">
        <f t="shared" si="21"/>
        <v xml:space="preserve"> </v>
      </c>
      <c r="AI29" t="str">
        <f t="shared" si="22"/>
        <v xml:space="preserve"> </v>
      </c>
      <c r="AJ29" t="str">
        <f t="shared" si="23"/>
        <v xml:space="preserve"> </v>
      </c>
      <c r="AK29" t="str">
        <f t="shared" si="24"/>
        <v xml:space="preserve"> </v>
      </c>
      <c r="AL29" t="str">
        <f t="shared" si="25"/>
        <v xml:space="preserve"> </v>
      </c>
      <c r="AM29" t="str">
        <f t="shared" si="26"/>
        <v xml:space="preserve"> </v>
      </c>
      <c r="AN29" t="str">
        <f t="shared" si="27"/>
        <v xml:space="preserve"> </v>
      </c>
      <c r="AO29" t="str">
        <f t="shared" si="28"/>
        <v xml:space="preserve"> </v>
      </c>
      <c r="AP29" t="str">
        <f t="shared" si="29"/>
        <v xml:space="preserve"> </v>
      </c>
      <c r="AQ29" t="str">
        <f t="shared" si="30"/>
        <v xml:space="preserve"> </v>
      </c>
      <c r="AR29" t="str">
        <f t="shared" si="31"/>
        <v xml:space="preserve"> </v>
      </c>
      <c r="AS29" t="str">
        <f t="shared" si="32"/>
        <v xml:space="preserve"> </v>
      </c>
      <c r="AT29" t="str">
        <f t="shared" si="33"/>
        <v xml:space="preserve"> </v>
      </c>
      <c r="AU29" t="str">
        <f t="shared" si="34"/>
        <v xml:space="preserve"> </v>
      </c>
      <c r="AV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D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  <c r="BL29" t="str">
        <f t="shared" si="50"/>
        <v xml:space="preserve"> </v>
      </c>
      <c r="BM29" t="str">
        <f t="shared" si="51"/>
        <v xml:space="preserve"> </v>
      </c>
      <c r="BN29" t="str">
        <f t="shared" si="52"/>
        <v xml:space="preserve"> </v>
      </c>
      <c r="BO29" t="str">
        <f t="shared" si="53"/>
        <v xml:space="preserve"> </v>
      </c>
      <c r="BP29" t="str">
        <f t="shared" si="54"/>
        <v xml:space="preserve"> </v>
      </c>
      <c r="BQ29" t="str">
        <f t="shared" si="55"/>
        <v xml:space="preserve"> </v>
      </c>
      <c r="BR29" t="str">
        <f t="shared" si="56"/>
        <v xml:space="preserve"> </v>
      </c>
      <c r="BS29" t="str">
        <f t="shared" si="57"/>
        <v xml:space="preserve"> </v>
      </c>
      <c r="BT29" t="str">
        <f t="shared" si="58"/>
        <v xml:space="preserve"> </v>
      </c>
      <c r="BU29" t="str">
        <f t="shared" si="59"/>
        <v xml:space="preserve"> </v>
      </c>
      <c r="BV29" t="str">
        <f t="shared" si="60"/>
        <v xml:space="preserve"> </v>
      </c>
      <c r="BW29" t="str">
        <f t="shared" si="61"/>
        <v xml:space="preserve"> </v>
      </c>
      <c r="BX29" t="str">
        <f t="shared" si="62"/>
        <v xml:space="preserve"> </v>
      </c>
      <c r="BY29" t="str">
        <f t="shared" si="63"/>
        <v xml:space="preserve"> </v>
      </c>
      <c r="BZ29" t="str">
        <f t="shared" si="64"/>
        <v xml:space="preserve"> </v>
      </c>
      <c r="CA29" t="str">
        <f t="shared" si="65"/>
        <v xml:space="preserve"> </v>
      </c>
      <c r="CB29" t="str">
        <f t="shared" si="66"/>
        <v xml:space="preserve"> </v>
      </c>
      <c r="CC29" t="str">
        <f t="shared" si="67"/>
        <v xml:space="preserve"> </v>
      </c>
      <c r="CD29" t="str">
        <f t="shared" si="68"/>
        <v xml:space="preserve"> </v>
      </c>
      <c r="CE29" t="str">
        <f t="shared" si="69"/>
        <v xml:space="preserve"> </v>
      </c>
      <c r="CF29" t="str">
        <f t="shared" si="70"/>
        <v xml:space="preserve"> </v>
      </c>
      <c r="CG29" t="str">
        <f t="shared" si="71"/>
        <v xml:space="preserve"> </v>
      </c>
      <c r="CH29" t="str">
        <f t="shared" si="72"/>
        <v xml:space="preserve"> </v>
      </c>
      <c r="CI29" t="str">
        <f t="shared" si="73"/>
        <v xml:space="preserve"> </v>
      </c>
      <c r="CJ29" t="str">
        <f t="shared" si="74"/>
        <v xml:space="preserve"> </v>
      </c>
      <c r="CK29" t="str">
        <f t="shared" si="75"/>
        <v xml:space="preserve"> </v>
      </c>
      <c r="CL29" t="str">
        <f t="shared" si="76"/>
        <v xml:space="preserve"> </v>
      </c>
      <c r="CM29" t="str">
        <f t="shared" si="77"/>
        <v xml:space="preserve"> </v>
      </c>
      <c r="CN29" t="str">
        <f t="shared" si="78"/>
        <v xml:space="preserve"> </v>
      </c>
      <c r="CO29" t="str">
        <f t="shared" si="79"/>
        <v xml:space="preserve"> </v>
      </c>
      <c r="CP29" t="str">
        <f t="shared" si="80"/>
        <v xml:space="preserve"> </v>
      </c>
      <c r="CQ29" t="str">
        <f t="shared" si="81"/>
        <v xml:space="preserve"> </v>
      </c>
    </row>
    <row r="30" spans="2:95">
      <c r="B30" s="3"/>
      <c r="C30" s="2"/>
      <c r="D30" s="35"/>
      <c r="E30" s="2"/>
      <c r="F30" s="36">
        <f t="shared" si="82"/>
        <v>0</v>
      </c>
      <c r="G30" s="37">
        <v>0</v>
      </c>
      <c r="H30" s="2"/>
      <c r="I30" s="2"/>
      <c r="O30" t="str">
        <f t="shared" si="83"/>
        <v xml:space="preserve"> </v>
      </c>
      <c r="P30" t="str">
        <f t="shared" si="84"/>
        <v xml:space="preserve"> </v>
      </c>
      <c r="Q30" t="str">
        <f t="shared" si="6"/>
        <v xml:space="preserve"> </v>
      </c>
      <c r="R30" t="str">
        <f t="shared" si="6"/>
        <v xml:space="preserve"> </v>
      </c>
      <c r="S30" t="str">
        <f t="shared" si="7"/>
        <v xml:space="preserve"> </v>
      </c>
      <c r="T30" t="str">
        <f t="shared" si="7"/>
        <v xml:space="preserve"> </v>
      </c>
      <c r="U30" t="str">
        <f t="shared" si="8"/>
        <v xml:space="preserve"> </v>
      </c>
      <c r="V30" t="str">
        <f t="shared" si="9"/>
        <v xml:space="preserve"> </v>
      </c>
      <c r="W30" t="str">
        <f t="shared" si="10"/>
        <v xml:space="preserve"> </v>
      </c>
      <c r="X30" t="str">
        <f t="shared" si="11"/>
        <v xml:space="preserve"> </v>
      </c>
      <c r="Y30" t="str">
        <f t="shared" si="12"/>
        <v xml:space="preserve"> </v>
      </c>
      <c r="Z30" t="str">
        <f t="shared" si="13"/>
        <v xml:space="preserve"> </v>
      </c>
      <c r="AA30" t="str">
        <f t="shared" si="14"/>
        <v xml:space="preserve"> </v>
      </c>
      <c r="AB30" t="str">
        <f t="shared" si="15"/>
        <v xml:space="preserve"> </v>
      </c>
      <c r="AC30" t="str">
        <f t="shared" si="16"/>
        <v xml:space="preserve"> </v>
      </c>
      <c r="AD30" t="str">
        <f t="shared" si="17"/>
        <v xml:space="preserve"> </v>
      </c>
      <c r="AE30" t="str">
        <f t="shared" si="18"/>
        <v xml:space="preserve"> </v>
      </c>
      <c r="AF30" t="str">
        <f t="shared" si="19"/>
        <v xml:space="preserve"> </v>
      </c>
      <c r="AG30" t="str">
        <f t="shared" si="20"/>
        <v xml:space="preserve"> </v>
      </c>
      <c r="AH30" t="str">
        <f t="shared" si="21"/>
        <v xml:space="preserve"> </v>
      </c>
      <c r="AI30" t="str">
        <f t="shared" si="22"/>
        <v xml:space="preserve"> </v>
      </c>
      <c r="AJ30" t="str">
        <f t="shared" si="23"/>
        <v xml:space="preserve"> </v>
      </c>
      <c r="AK30" t="str">
        <f t="shared" si="24"/>
        <v xml:space="preserve"> </v>
      </c>
      <c r="AL30" t="str">
        <f t="shared" si="25"/>
        <v xml:space="preserve"> </v>
      </c>
      <c r="AM30" t="str">
        <f t="shared" si="26"/>
        <v xml:space="preserve"> </v>
      </c>
      <c r="AN30" t="str">
        <f t="shared" si="27"/>
        <v xml:space="preserve"> </v>
      </c>
      <c r="AO30" t="str">
        <f t="shared" si="28"/>
        <v xml:space="preserve"> </v>
      </c>
      <c r="AP30" t="str">
        <f t="shared" si="29"/>
        <v xml:space="preserve"> </v>
      </c>
      <c r="AQ30" t="str">
        <f t="shared" si="30"/>
        <v xml:space="preserve"> </v>
      </c>
      <c r="AR30" t="str">
        <f t="shared" si="31"/>
        <v xml:space="preserve"> </v>
      </c>
      <c r="AS30" t="str">
        <f t="shared" si="32"/>
        <v xml:space="preserve"> </v>
      </c>
      <c r="AT30" t="str">
        <f t="shared" si="33"/>
        <v xml:space="preserve"> </v>
      </c>
      <c r="AU30" t="str">
        <f t="shared" si="34"/>
        <v xml:space="preserve"> </v>
      </c>
      <c r="AV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D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  <c r="BL30" t="str">
        <f t="shared" si="50"/>
        <v xml:space="preserve"> </v>
      </c>
      <c r="BM30" t="str">
        <f t="shared" si="51"/>
        <v xml:space="preserve"> </v>
      </c>
      <c r="BN30" t="str">
        <f t="shared" si="52"/>
        <v xml:space="preserve"> </v>
      </c>
      <c r="BO30" t="str">
        <f t="shared" si="53"/>
        <v xml:space="preserve"> </v>
      </c>
      <c r="BP30" t="str">
        <f t="shared" si="54"/>
        <v xml:space="preserve"> </v>
      </c>
      <c r="BQ30" t="str">
        <f t="shared" si="55"/>
        <v xml:space="preserve"> </v>
      </c>
      <c r="BR30" t="str">
        <f t="shared" si="56"/>
        <v xml:space="preserve"> </v>
      </c>
      <c r="BS30" t="str">
        <f t="shared" si="57"/>
        <v xml:space="preserve"> </v>
      </c>
      <c r="BT30" t="str">
        <f t="shared" si="58"/>
        <v xml:space="preserve"> </v>
      </c>
      <c r="BU30" t="str">
        <f t="shared" si="59"/>
        <v xml:space="preserve"> </v>
      </c>
      <c r="BV30" t="str">
        <f t="shared" si="60"/>
        <v xml:space="preserve"> </v>
      </c>
      <c r="BW30" t="str">
        <f t="shared" si="61"/>
        <v xml:space="preserve"> </v>
      </c>
      <c r="BX30" t="str">
        <f t="shared" si="62"/>
        <v xml:space="preserve"> </v>
      </c>
      <c r="BY30" t="str">
        <f t="shared" si="63"/>
        <v xml:space="preserve"> </v>
      </c>
      <c r="BZ30" t="str">
        <f t="shared" si="64"/>
        <v xml:space="preserve"> </v>
      </c>
      <c r="CA30" t="str">
        <f t="shared" si="65"/>
        <v xml:space="preserve"> </v>
      </c>
      <c r="CB30" t="str">
        <f t="shared" si="66"/>
        <v xml:space="preserve"> </v>
      </c>
      <c r="CC30" t="str">
        <f t="shared" si="67"/>
        <v xml:space="preserve"> </v>
      </c>
      <c r="CD30" t="str">
        <f t="shared" si="68"/>
        <v xml:space="preserve"> </v>
      </c>
      <c r="CE30" t="str">
        <f t="shared" si="69"/>
        <v xml:space="preserve"> </v>
      </c>
      <c r="CF30" t="str">
        <f t="shared" si="70"/>
        <v xml:space="preserve"> </v>
      </c>
      <c r="CG30" t="str">
        <f t="shared" si="71"/>
        <v xml:space="preserve"> </v>
      </c>
      <c r="CH30" t="str">
        <f t="shared" si="72"/>
        <v xml:space="preserve"> </v>
      </c>
      <c r="CI30" t="str">
        <f t="shared" si="73"/>
        <v xml:space="preserve"> </v>
      </c>
      <c r="CJ30" t="str">
        <f t="shared" si="74"/>
        <v xml:space="preserve"> </v>
      </c>
      <c r="CK30" t="str">
        <f t="shared" si="75"/>
        <v xml:space="preserve"> </v>
      </c>
      <c r="CL30" t="str">
        <f t="shared" si="76"/>
        <v xml:space="preserve"> </v>
      </c>
      <c r="CM30" t="str">
        <f t="shared" si="77"/>
        <v xml:space="preserve"> </v>
      </c>
      <c r="CN30" t="str">
        <f t="shared" si="78"/>
        <v xml:space="preserve"> </v>
      </c>
      <c r="CO30" t="str">
        <f t="shared" si="79"/>
        <v xml:space="preserve"> </v>
      </c>
      <c r="CP30" t="str">
        <f t="shared" si="80"/>
        <v xml:space="preserve"> </v>
      </c>
      <c r="CQ30" t="str">
        <f t="shared" si="81"/>
        <v xml:space="preserve"> </v>
      </c>
    </row>
    <row r="31" spans="2:95">
      <c r="B31" s="3"/>
      <c r="C31" s="2"/>
      <c r="D31" s="35"/>
      <c r="E31" s="2"/>
      <c r="F31" s="36">
        <f t="shared" si="82"/>
        <v>0</v>
      </c>
      <c r="G31" s="37">
        <v>0</v>
      </c>
      <c r="H31" s="2"/>
      <c r="I31" s="2"/>
      <c r="O31" t="str">
        <f t="shared" si="83"/>
        <v xml:space="preserve"> </v>
      </c>
      <c r="P31" t="str">
        <f t="shared" si="84"/>
        <v xml:space="preserve"> </v>
      </c>
      <c r="Q31" t="str">
        <f t="shared" si="6"/>
        <v xml:space="preserve"> </v>
      </c>
      <c r="R31" t="str">
        <f t="shared" si="6"/>
        <v xml:space="preserve"> </v>
      </c>
      <c r="S31" t="str">
        <f t="shared" si="7"/>
        <v xml:space="preserve"> </v>
      </c>
      <c r="T31" t="str">
        <f t="shared" si="7"/>
        <v xml:space="preserve"> </v>
      </c>
      <c r="U31" t="str">
        <f t="shared" si="8"/>
        <v xml:space="preserve"> </v>
      </c>
      <c r="V31" t="str">
        <f t="shared" si="9"/>
        <v xml:space="preserve"> </v>
      </c>
      <c r="W31" t="str">
        <f t="shared" si="10"/>
        <v xml:space="preserve"> </v>
      </c>
      <c r="X31" t="str">
        <f t="shared" si="11"/>
        <v xml:space="preserve"> </v>
      </c>
      <c r="Y31" t="str">
        <f t="shared" si="12"/>
        <v xml:space="preserve"> </v>
      </c>
      <c r="Z31" t="str">
        <f t="shared" si="13"/>
        <v xml:space="preserve"> </v>
      </c>
      <c r="AA31" t="str">
        <f t="shared" si="14"/>
        <v xml:space="preserve"> </v>
      </c>
      <c r="AB31" t="str">
        <f t="shared" si="15"/>
        <v xml:space="preserve"> </v>
      </c>
      <c r="AC31" t="str">
        <f t="shared" si="16"/>
        <v xml:space="preserve"> </v>
      </c>
      <c r="AD31" t="str">
        <f t="shared" si="17"/>
        <v xml:space="preserve"> </v>
      </c>
      <c r="AE31" t="str">
        <f t="shared" si="18"/>
        <v xml:space="preserve"> </v>
      </c>
      <c r="AF31" t="str">
        <f t="shared" si="19"/>
        <v xml:space="preserve"> </v>
      </c>
      <c r="AG31" t="str">
        <f t="shared" si="20"/>
        <v xml:space="preserve"> </v>
      </c>
      <c r="AH31" t="str">
        <f t="shared" si="21"/>
        <v xml:space="preserve"> </v>
      </c>
      <c r="AI31" t="str">
        <f t="shared" si="22"/>
        <v xml:space="preserve"> </v>
      </c>
      <c r="AJ31" t="str">
        <f t="shared" si="23"/>
        <v xml:space="preserve"> </v>
      </c>
      <c r="AK31" t="str">
        <f t="shared" si="24"/>
        <v xml:space="preserve"> </v>
      </c>
      <c r="AL31" t="str">
        <f t="shared" si="25"/>
        <v xml:space="preserve"> </v>
      </c>
      <c r="AM31" t="str">
        <f t="shared" si="26"/>
        <v xml:space="preserve"> </v>
      </c>
      <c r="AN31" t="str">
        <f t="shared" si="27"/>
        <v xml:space="preserve"> </v>
      </c>
      <c r="AO31" t="str">
        <f t="shared" si="28"/>
        <v xml:space="preserve"> </v>
      </c>
      <c r="AP31" t="str">
        <f t="shared" si="29"/>
        <v xml:space="preserve"> </v>
      </c>
      <c r="AQ31" t="str">
        <f t="shared" si="30"/>
        <v xml:space="preserve"> </v>
      </c>
      <c r="AR31" t="str">
        <f t="shared" si="31"/>
        <v xml:space="preserve"> </v>
      </c>
      <c r="AS31" t="str">
        <f t="shared" si="32"/>
        <v xml:space="preserve"> </v>
      </c>
      <c r="AT31" t="str">
        <f t="shared" si="33"/>
        <v xml:space="preserve"> </v>
      </c>
      <c r="AU31" t="str">
        <f t="shared" si="34"/>
        <v xml:space="preserve"> </v>
      </c>
      <c r="AV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D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  <c r="BL31" t="str">
        <f t="shared" si="50"/>
        <v xml:space="preserve"> </v>
      </c>
      <c r="BM31" t="str">
        <f t="shared" si="51"/>
        <v xml:space="preserve"> </v>
      </c>
      <c r="BN31" t="str">
        <f t="shared" si="52"/>
        <v xml:space="preserve"> </v>
      </c>
      <c r="BO31" t="str">
        <f t="shared" si="53"/>
        <v xml:space="preserve"> </v>
      </c>
      <c r="BP31" t="str">
        <f t="shared" si="54"/>
        <v xml:space="preserve"> </v>
      </c>
      <c r="BQ31" t="str">
        <f t="shared" si="55"/>
        <v xml:space="preserve"> </v>
      </c>
      <c r="BR31" t="str">
        <f t="shared" si="56"/>
        <v xml:space="preserve"> </v>
      </c>
      <c r="BS31" t="str">
        <f t="shared" si="57"/>
        <v xml:space="preserve"> </v>
      </c>
      <c r="BT31" t="str">
        <f t="shared" si="58"/>
        <v xml:space="preserve"> </v>
      </c>
      <c r="BU31" t="str">
        <f t="shared" si="59"/>
        <v xml:space="preserve"> </v>
      </c>
      <c r="BV31" t="str">
        <f t="shared" si="60"/>
        <v xml:space="preserve"> </v>
      </c>
      <c r="BW31" t="str">
        <f t="shared" si="61"/>
        <v xml:space="preserve"> </v>
      </c>
      <c r="BX31" t="str">
        <f t="shared" si="62"/>
        <v xml:space="preserve"> </v>
      </c>
      <c r="BY31" t="str">
        <f t="shared" si="63"/>
        <v xml:space="preserve"> </v>
      </c>
      <c r="BZ31" t="str">
        <f t="shared" si="64"/>
        <v xml:space="preserve"> </v>
      </c>
      <c r="CA31" t="str">
        <f t="shared" si="65"/>
        <v xml:space="preserve"> </v>
      </c>
      <c r="CB31" t="str">
        <f t="shared" si="66"/>
        <v xml:space="preserve"> </v>
      </c>
      <c r="CC31" t="str">
        <f t="shared" si="67"/>
        <v xml:space="preserve"> </v>
      </c>
      <c r="CD31" t="str">
        <f t="shared" si="68"/>
        <v xml:space="preserve"> </v>
      </c>
      <c r="CE31" t="str">
        <f t="shared" si="69"/>
        <v xml:space="preserve"> </v>
      </c>
      <c r="CF31" t="str">
        <f t="shared" si="70"/>
        <v xml:space="preserve"> </v>
      </c>
      <c r="CG31" t="str">
        <f t="shared" si="71"/>
        <v xml:space="preserve"> </v>
      </c>
      <c r="CH31" t="str">
        <f t="shared" si="72"/>
        <v xml:space="preserve"> </v>
      </c>
      <c r="CI31" t="str">
        <f t="shared" si="73"/>
        <v xml:space="preserve"> </v>
      </c>
      <c r="CJ31" t="str">
        <f t="shared" si="74"/>
        <v xml:space="preserve"> </v>
      </c>
      <c r="CK31" t="str">
        <f t="shared" si="75"/>
        <v xml:space="preserve"> </v>
      </c>
      <c r="CL31" t="str">
        <f t="shared" si="76"/>
        <v xml:space="preserve"> </v>
      </c>
      <c r="CM31" t="str">
        <f t="shared" si="77"/>
        <v xml:space="preserve"> </v>
      </c>
      <c r="CN31" t="str">
        <f t="shared" si="78"/>
        <v xml:space="preserve"> </v>
      </c>
      <c r="CO31" t="str">
        <f t="shared" si="79"/>
        <v xml:space="preserve"> </v>
      </c>
      <c r="CP31" t="str">
        <f t="shared" si="80"/>
        <v xml:space="preserve"> </v>
      </c>
      <c r="CQ31" t="str">
        <f t="shared" si="81"/>
        <v xml:space="preserve"> </v>
      </c>
    </row>
    <row r="32" spans="2:95">
      <c r="B32" s="3"/>
      <c r="C32" s="2"/>
      <c r="D32" s="35"/>
      <c r="E32" s="2"/>
      <c r="F32" s="36">
        <f t="shared" si="82"/>
        <v>0</v>
      </c>
      <c r="G32" s="37">
        <v>0</v>
      </c>
      <c r="H32" s="2"/>
      <c r="I32" s="2"/>
      <c r="O32" t="str">
        <f t="shared" si="83"/>
        <v xml:space="preserve"> </v>
      </c>
      <c r="P32" t="str">
        <f t="shared" si="84"/>
        <v xml:space="preserve"> </v>
      </c>
      <c r="Q32" t="str">
        <f t="shared" si="6"/>
        <v xml:space="preserve"> </v>
      </c>
      <c r="R32" t="str">
        <f t="shared" si="6"/>
        <v xml:space="preserve"> </v>
      </c>
      <c r="S32" t="str">
        <f t="shared" si="7"/>
        <v xml:space="preserve"> </v>
      </c>
      <c r="T32" t="str">
        <f t="shared" si="7"/>
        <v xml:space="preserve"> </v>
      </c>
      <c r="U32" t="str">
        <f t="shared" si="8"/>
        <v xml:space="preserve"> </v>
      </c>
      <c r="V32" t="str">
        <f t="shared" si="9"/>
        <v xml:space="preserve"> </v>
      </c>
      <c r="W32" t="str">
        <f t="shared" si="10"/>
        <v xml:space="preserve"> </v>
      </c>
      <c r="X32" t="str">
        <f t="shared" si="11"/>
        <v xml:space="preserve"> </v>
      </c>
      <c r="Y32" t="str">
        <f t="shared" si="12"/>
        <v xml:space="preserve"> </v>
      </c>
      <c r="Z32" t="str">
        <f t="shared" si="13"/>
        <v xml:space="preserve"> </v>
      </c>
      <c r="AA32" t="str">
        <f t="shared" si="14"/>
        <v xml:space="preserve"> </v>
      </c>
      <c r="AB32" t="str">
        <f t="shared" si="15"/>
        <v xml:space="preserve"> </v>
      </c>
      <c r="AC32" t="str">
        <f t="shared" si="16"/>
        <v xml:space="preserve"> </v>
      </c>
      <c r="AD32" t="str">
        <f t="shared" si="17"/>
        <v xml:space="preserve"> </v>
      </c>
      <c r="AE32" t="str">
        <f t="shared" si="18"/>
        <v xml:space="preserve"> </v>
      </c>
      <c r="AF32" t="str">
        <f t="shared" si="19"/>
        <v xml:space="preserve"> </v>
      </c>
      <c r="AG32" t="str">
        <f t="shared" si="20"/>
        <v xml:space="preserve"> </v>
      </c>
      <c r="AH32" t="str">
        <f t="shared" si="21"/>
        <v xml:space="preserve"> </v>
      </c>
      <c r="AI32" t="str">
        <f t="shared" si="22"/>
        <v xml:space="preserve"> </v>
      </c>
      <c r="AJ32" t="str">
        <f t="shared" si="23"/>
        <v xml:space="preserve"> </v>
      </c>
      <c r="AK32" t="str">
        <f t="shared" si="24"/>
        <v xml:space="preserve"> </v>
      </c>
      <c r="AL32" t="str">
        <f t="shared" si="25"/>
        <v xml:space="preserve"> </v>
      </c>
      <c r="AM32" t="str">
        <f t="shared" si="26"/>
        <v xml:space="preserve"> </v>
      </c>
      <c r="AN32" t="str">
        <f t="shared" si="27"/>
        <v xml:space="preserve"> </v>
      </c>
      <c r="AO32" t="str">
        <f t="shared" si="28"/>
        <v xml:space="preserve"> </v>
      </c>
      <c r="AP32" t="str">
        <f t="shared" si="29"/>
        <v xml:space="preserve"> </v>
      </c>
      <c r="AQ32" t="str">
        <f t="shared" si="30"/>
        <v xml:space="preserve"> </v>
      </c>
      <c r="AR32" t="str">
        <f t="shared" si="31"/>
        <v xml:space="preserve"> </v>
      </c>
      <c r="AS32" t="str">
        <f t="shared" si="32"/>
        <v xml:space="preserve"> </v>
      </c>
      <c r="AT32" t="str">
        <f t="shared" si="33"/>
        <v xml:space="preserve"> </v>
      </c>
      <c r="AU32" t="str">
        <f t="shared" si="34"/>
        <v xml:space="preserve"> </v>
      </c>
      <c r="AV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D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  <c r="BL32" t="str">
        <f t="shared" si="50"/>
        <v xml:space="preserve"> </v>
      </c>
      <c r="BM32" t="str">
        <f t="shared" si="51"/>
        <v xml:space="preserve"> </v>
      </c>
      <c r="BN32" t="str">
        <f t="shared" si="52"/>
        <v xml:space="preserve"> </v>
      </c>
      <c r="BO32" t="str">
        <f t="shared" si="53"/>
        <v xml:space="preserve"> </v>
      </c>
      <c r="BP32" t="str">
        <f t="shared" si="54"/>
        <v xml:space="preserve"> </v>
      </c>
      <c r="BQ32" t="str">
        <f t="shared" si="55"/>
        <v xml:space="preserve"> </v>
      </c>
      <c r="BR32" t="str">
        <f t="shared" si="56"/>
        <v xml:space="preserve"> </v>
      </c>
      <c r="BS32" t="str">
        <f t="shared" si="57"/>
        <v xml:space="preserve"> </v>
      </c>
      <c r="BT32" t="str">
        <f t="shared" si="58"/>
        <v xml:space="preserve"> </v>
      </c>
      <c r="BU32" t="str">
        <f t="shared" si="59"/>
        <v xml:space="preserve"> </v>
      </c>
      <c r="BV32" t="str">
        <f t="shared" si="60"/>
        <v xml:space="preserve"> </v>
      </c>
      <c r="BW32" t="str">
        <f t="shared" si="61"/>
        <v xml:space="preserve"> </v>
      </c>
      <c r="BX32" t="str">
        <f t="shared" si="62"/>
        <v xml:space="preserve"> </v>
      </c>
      <c r="BY32" t="str">
        <f t="shared" si="63"/>
        <v xml:space="preserve"> </v>
      </c>
      <c r="BZ32" t="str">
        <f t="shared" si="64"/>
        <v xml:space="preserve"> </v>
      </c>
      <c r="CA32" t="str">
        <f t="shared" si="65"/>
        <v xml:space="preserve"> </v>
      </c>
      <c r="CB32" t="str">
        <f t="shared" si="66"/>
        <v xml:space="preserve"> </v>
      </c>
      <c r="CC32" t="str">
        <f t="shared" si="67"/>
        <v xml:space="preserve"> </v>
      </c>
      <c r="CD32" t="str">
        <f t="shared" si="68"/>
        <v xml:space="preserve"> </v>
      </c>
      <c r="CE32" t="str">
        <f t="shared" si="69"/>
        <v xml:space="preserve"> </v>
      </c>
      <c r="CF32" t="str">
        <f t="shared" si="70"/>
        <v xml:space="preserve"> </v>
      </c>
      <c r="CG32" t="str">
        <f t="shared" si="71"/>
        <v xml:space="preserve"> </v>
      </c>
      <c r="CH32" t="str">
        <f t="shared" si="72"/>
        <v xml:space="preserve"> </v>
      </c>
      <c r="CI32" t="str">
        <f t="shared" si="73"/>
        <v xml:space="preserve"> </v>
      </c>
      <c r="CJ32" t="str">
        <f t="shared" si="74"/>
        <v xml:space="preserve"> </v>
      </c>
      <c r="CK32" t="str">
        <f t="shared" si="75"/>
        <v xml:space="preserve"> </v>
      </c>
      <c r="CL32" t="str">
        <f t="shared" si="76"/>
        <v xml:space="preserve"> </v>
      </c>
      <c r="CM32" t="str">
        <f t="shared" si="77"/>
        <v xml:space="preserve"> </v>
      </c>
      <c r="CN32" t="str">
        <f t="shared" si="78"/>
        <v xml:space="preserve"> </v>
      </c>
      <c r="CO32" t="str">
        <f t="shared" si="79"/>
        <v xml:space="preserve"> </v>
      </c>
      <c r="CP32" t="str">
        <f t="shared" si="80"/>
        <v xml:space="preserve"> </v>
      </c>
      <c r="CQ32" t="str">
        <f t="shared" si="81"/>
        <v xml:space="preserve"> </v>
      </c>
    </row>
    <row r="33" spans="2:95">
      <c r="B33" s="3"/>
      <c r="C33" s="2"/>
      <c r="D33" s="35"/>
      <c r="E33" s="2"/>
      <c r="F33" s="36">
        <f t="shared" si="82"/>
        <v>0</v>
      </c>
      <c r="G33" s="37">
        <v>0</v>
      </c>
      <c r="H33" s="2"/>
      <c r="I33" s="2"/>
      <c r="O33" t="str">
        <f t="shared" si="83"/>
        <v xml:space="preserve"> </v>
      </c>
      <c r="P33" t="str">
        <f t="shared" si="84"/>
        <v xml:space="preserve"> </v>
      </c>
      <c r="Q33" t="str">
        <f t="shared" si="6"/>
        <v xml:space="preserve"> </v>
      </c>
      <c r="R33" t="str">
        <f t="shared" si="6"/>
        <v xml:space="preserve"> </v>
      </c>
      <c r="S33" t="str">
        <f t="shared" si="7"/>
        <v xml:space="preserve"> </v>
      </c>
      <c r="T33" t="str">
        <f t="shared" si="7"/>
        <v xml:space="preserve"> </v>
      </c>
      <c r="U33" t="str">
        <f t="shared" si="8"/>
        <v xml:space="preserve"> </v>
      </c>
      <c r="V33" t="str">
        <f t="shared" si="9"/>
        <v xml:space="preserve"> </v>
      </c>
      <c r="W33" t="str">
        <f t="shared" si="10"/>
        <v xml:space="preserve"> </v>
      </c>
      <c r="X33" t="str">
        <f t="shared" si="11"/>
        <v xml:space="preserve"> </v>
      </c>
      <c r="Y33" t="str">
        <f t="shared" si="12"/>
        <v xml:space="preserve"> </v>
      </c>
      <c r="Z33" t="str">
        <f t="shared" si="13"/>
        <v xml:space="preserve"> </v>
      </c>
      <c r="AA33" t="str">
        <f t="shared" si="14"/>
        <v xml:space="preserve"> </v>
      </c>
      <c r="AB33" t="str">
        <f t="shared" si="15"/>
        <v xml:space="preserve"> </v>
      </c>
      <c r="AC33" t="str">
        <f t="shared" si="16"/>
        <v xml:space="preserve"> </v>
      </c>
      <c r="AD33" t="str">
        <f t="shared" si="17"/>
        <v xml:space="preserve"> </v>
      </c>
      <c r="AE33" t="str">
        <f t="shared" si="18"/>
        <v xml:space="preserve"> </v>
      </c>
      <c r="AF33" t="str">
        <f t="shared" si="19"/>
        <v xml:space="preserve"> </v>
      </c>
      <c r="AG33" t="str">
        <f t="shared" si="20"/>
        <v xml:space="preserve"> </v>
      </c>
      <c r="AH33" t="str">
        <f t="shared" si="21"/>
        <v xml:space="preserve"> </v>
      </c>
      <c r="AI33" t="str">
        <f t="shared" si="22"/>
        <v xml:space="preserve"> </v>
      </c>
      <c r="AJ33" t="str">
        <f t="shared" si="23"/>
        <v xml:space="preserve"> </v>
      </c>
      <c r="AK33" t="str">
        <f t="shared" si="24"/>
        <v xml:space="preserve"> </v>
      </c>
      <c r="AL33" t="str">
        <f t="shared" si="25"/>
        <v xml:space="preserve"> </v>
      </c>
      <c r="AM33" t="str">
        <f t="shared" si="26"/>
        <v xml:space="preserve"> </v>
      </c>
      <c r="AN33" t="str">
        <f t="shared" si="27"/>
        <v xml:space="preserve"> </v>
      </c>
      <c r="AO33" t="str">
        <f t="shared" si="28"/>
        <v xml:space="preserve"> </v>
      </c>
      <c r="AP33" t="str">
        <f t="shared" si="29"/>
        <v xml:space="preserve"> </v>
      </c>
      <c r="AQ33" t="str">
        <f t="shared" si="30"/>
        <v xml:space="preserve"> </v>
      </c>
      <c r="AR33" t="str">
        <f t="shared" si="31"/>
        <v xml:space="preserve"> </v>
      </c>
      <c r="AS33" t="str">
        <f t="shared" si="32"/>
        <v xml:space="preserve"> </v>
      </c>
      <c r="AT33" t="str">
        <f t="shared" si="33"/>
        <v xml:space="preserve"> </v>
      </c>
      <c r="AU33" t="str">
        <f t="shared" si="34"/>
        <v xml:space="preserve"> </v>
      </c>
      <c r="AV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D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  <c r="BL33" t="str">
        <f t="shared" si="50"/>
        <v xml:space="preserve"> </v>
      </c>
      <c r="BM33" t="str">
        <f t="shared" si="51"/>
        <v xml:space="preserve"> </v>
      </c>
      <c r="BN33" t="str">
        <f t="shared" si="52"/>
        <v xml:space="preserve"> </v>
      </c>
      <c r="BO33" t="str">
        <f t="shared" si="53"/>
        <v xml:space="preserve"> </v>
      </c>
      <c r="BP33" t="str">
        <f t="shared" si="54"/>
        <v xml:space="preserve"> </v>
      </c>
      <c r="BQ33" t="str">
        <f t="shared" si="55"/>
        <v xml:space="preserve"> </v>
      </c>
      <c r="BR33" t="str">
        <f t="shared" si="56"/>
        <v xml:space="preserve"> </v>
      </c>
      <c r="BS33" t="str">
        <f t="shared" si="57"/>
        <v xml:space="preserve"> </v>
      </c>
      <c r="BT33" t="str">
        <f t="shared" si="58"/>
        <v xml:space="preserve"> </v>
      </c>
      <c r="BU33" t="str">
        <f t="shared" si="59"/>
        <v xml:space="preserve"> </v>
      </c>
      <c r="BV33" t="str">
        <f t="shared" si="60"/>
        <v xml:space="preserve"> </v>
      </c>
      <c r="BW33" t="str">
        <f t="shared" si="61"/>
        <v xml:space="preserve"> </v>
      </c>
      <c r="BX33" t="str">
        <f t="shared" si="62"/>
        <v xml:space="preserve"> </v>
      </c>
      <c r="BY33" t="str">
        <f t="shared" si="63"/>
        <v xml:space="preserve"> </v>
      </c>
      <c r="BZ33" t="str">
        <f t="shared" si="64"/>
        <v xml:space="preserve"> </v>
      </c>
      <c r="CA33" t="str">
        <f t="shared" si="65"/>
        <v xml:space="preserve"> </v>
      </c>
      <c r="CB33" t="str">
        <f t="shared" si="66"/>
        <v xml:space="preserve"> </v>
      </c>
      <c r="CC33" t="str">
        <f t="shared" si="67"/>
        <v xml:space="preserve"> </v>
      </c>
      <c r="CD33" t="str">
        <f t="shared" si="68"/>
        <v xml:space="preserve"> </v>
      </c>
      <c r="CE33" t="str">
        <f t="shared" si="69"/>
        <v xml:space="preserve"> </v>
      </c>
      <c r="CF33" t="str">
        <f t="shared" si="70"/>
        <v xml:space="preserve"> </v>
      </c>
      <c r="CG33" t="str">
        <f t="shared" si="71"/>
        <v xml:space="preserve"> </v>
      </c>
      <c r="CH33" t="str">
        <f t="shared" si="72"/>
        <v xml:space="preserve"> </v>
      </c>
      <c r="CI33" t="str">
        <f t="shared" si="73"/>
        <v xml:space="preserve"> </v>
      </c>
      <c r="CJ33" t="str">
        <f t="shared" si="74"/>
        <v xml:space="preserve"> </v>
      </c>
      <c r="CK33" t="str">
        <f t="shared" si="75"/>
        <v xml:space="preserve"> </v>
      </c>
      <c r="CL33" t="str">
        <f t="shared" si="76"/>
        <v xml:space="preserve"> </v>
      </c>
      <c r="CM33" t="str">
        <f t="shared" si="77"/>
        <v xml:space="preserve"> </v>
      </c>
      <c r="CN33" t="str">
        <f t="shared" si="78"/>
        <v xml:space="preserve"> </v>
      </c>
      <c r="CO33" t="str">
        <f t="shared" si="79"/>
        <v xml:space="preserve"> </v>
      </c>
      <c r="CP33" t="str">
        <f t="shared" si="80"/>
        <v xml:space="preserve"> </v>
      </c>
      <c r="CQ33" t="str">
        <f t="shared" si="81"/>
        <v xml:space="preserve"> </v>
      </c>
    </row>
    <row r="34" spans="2:95">
      <c r="B34" s="3"/>
      <c r="C34" s="2"/>
      <c r="D34" s="35"/>
      <c r="E34" s="2"/>
      <c r="F34" s="36">
        <f t="shared" si="82"/>
        <v>0</v>
      </c>
      <c r="G34" s="37">
        <v>0</v>
      </c>
      <c r="H34" s="2"/>
      <c r="I34" s="2"/>
      <c r="O34" t="str">
        <f t="shared" si="83"/>
        <v xml:space="preserve"> </v>
      </c>
      <c r="P34" t="str">
        <f t="shared" si="84"/>
        <v xml:space="preserve"> </v>
      </c>
      <c r="Q34" t="str">
        <f t="shared" si="6"/>
        <v xml:space="preserve"> </v>
      </c>
      <c r="R34" t="str">
        <f t="shared" si="6"/>
        <v xml:space="preserve"> </v>
      </c>
      <c r="S34" t="str">
        <f t="shared" si="7"/>
        <v xml:space="preserve"> </v>
      </c>
      <c r="T34" t="str">
        <f t="shared" si="7"/>
        <v xml:space="preserve"> </v>
      </c>
      <c r="U34" t="str">
        <f t="shared" si="8"/>
        <v xml:space="preserve"> </v>
      </c>
      <c r="V34" t="str">
        <f t="shared" si="9"/>
        <v xml:space="preserve"> </v>
      </c>
      <c r="W34" t="str">
        <f t="shared" si="10"/>
        <v xml:space="preserve"> </v>
      </c>
      <c r="X34" t="str">
        <f t="shared" si="11"/>
        <v xml:space="preserve"> </v>
      </c>
      <c r="Y34" t="str">
        <f t="shared" si="12"/>
        <v xml:space="preserve"> </v>
      </c>
      <c r="Z34" t="str">
        <f t="shared" si="13"/>
        <v xml:space="preserve"> </v>
      </c>
      <c r="AA34" t="str">
        <f t="shared" si="14"/>
        <v xml:space="preserve"> </v>
      </c>
      <c r="AB34" t="str">
        <f t="shared" si="15"/>
        <v xml:space="preserve"> </v>
      </c>
      <c r="AC34" t="str">
        <f t="shared" si="16"/>
        <v xml:space="preserve"> </v>
      </c>
      <c r="AD34" t="str">
        <f t="shared" si="17"/>
        <v xml:space="preserve"> </v>
      </c>
      <c r="AE34" t="str">
        <f t="shared" si="18"/>
        <v xml:space="preserve"> </v>
      </c>
      <c r="AF34" t="str">
        <f t="shared" si="19"/>
        <v xml:space="preserve"> </v>
      </c>
      <c r="AG34" t="str">
        <f t="shared" si="20"/>
        <v xml:space="preserve"> </v>
      </c>
      <c r="AH34" t="str">
        <f t="shared" si="21"/>
        <v xml:space="preserve"> </v>
      </c>
      <c r="AI34" t="str">
        <f t="shared" si="22"/>
        <v xml:space="preserve"> </v>
      </c>
      <c r="AJ34" t="str">
        <f t="shared" si="23"/>
        <v xml:space="preserve"> </v>
      </c>
      <c r="AK34" t="str">
        <f t="shared" si="24"/>
        <v xml:space="preserve"> </v>
      </c>
      <c r="AL34" t="str">
        <f t="shared" si="25"/>
        <v xml:space="preserve"> </v>
      </c>
      <c r="AM34" t="str">
        <f t="shared" si="26"/>
        <v xml:space="preserve"> </v>
      </c>
      <c r="AN34" t="str">
        <f t="shared" si="27"/>
        <v xml:space="preserve"> </v>
      </c>
      <c r="AO34" t="str">
        <f t="shared" si="28"/>
        <v xml:space="preserve"> </v>
      </c>
      <c r="AP34" t="str">
        <f t="shared" si="29"/>
        <v xml:space="preserve"> </v>
      </c>
      <c r="AQ34" t="str">
        <f t="shared" si="30"/>
        <v xml:space="preserve"> </v>
      </c>
      <c r="AR34" t="str">
        <f t="shared" si="31"/>
        <v xml:space="preserve"> </v>
      </c>
      <c r="AS34" t="str">
        <f t="shared" si="32"/>
        <v xml:space="preserve"> </v>
      </c>
      <c r="AT34" t="str">
        <f t="shared" si="33"/>
        <v xml:space="preserve"> </v>
      </c>
      <c r="AU34" t="str">
        <f t="shared" si="34"/>
        <v xml:space="preserve"> </v>
      </c>
      <c r="AV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D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  <c r="BL34" t="str">
        <f t="shared" si="50"/>
        <v xml:space="preserve"> </v>
      </c>
      <c r="BM34" t="str">
        <f t="shared" si="51"/>
        <v xml:space="preserve"> </v>
      </c>
      <c r="BN34" t="str">
        <f t="shared" si="52"/>
        <v xml:space="preserve"> </v>
      </c>
      <c r="BO34" t="str">
        <f t="shared" si="53"/>
        <v xml:space="preserve"> </v>
      </c>
      <c r="BP34" t="str">
        <f t="shared" si="54"/>
        <v xml:space="preserve"> </v>
      </c>
      <c r="BQ34" t="str">
        <f t="shared" si="55"/>
        <v xml:space="preserve"> </v>
      </c>
      <c r="BR34" t="str">
        <f t="shared" si="56"/>
        <v xml:space="preserve"> </v>
      </c>
      <c r="BS34" t="str">
        <f t="shared" si="57"/>
        <v xml:space="preserve"> </v>
      </c>
      <c r="BT34" t="str">
        <f t="shared" si="58"/>
        <v xml:space="preserve"> </v>
      </c>
      <c r="BU34" t="str">
        <f t="shared" si="59"/>
        <v xml:space="preserve"> </v>
      </c>
      <c r="BV34" t="str">
        <f t="shared" si="60"/>
        <v xml:space="preserve"> </v>
      </c>
      <c r="BW34" t="str">
        <f t="shared" si="61"/>
        <v xml:space="preserve"> </v>
      </c>
      <c r="BX34" t="str">
        <f t="shared" si="62"/>
        <v xml:space="preserve"> </v>
      </c>
      <c r="BY34" t="str">
        <f t="shared" si="63"/>
        <v xml:space="preserve"> </v>
      </c>
      <c r="BZ34" t="str">
        <f t="shared" si="64"/>
        <v xml:space="preserve"> </v>
      </c>
      <c r="CA34" t="str">
        <f t="shared" si="65"/>
        <v xml:space="preserve"> </v>
      </c>
      <c r="CB34" t="str">
        <f t="shared" si="66"/>
        <v xml:space="preserve"> </v>
      </c>
      <c r="CC34" t="str">
        <f t="shared" si="67"/>
        <v xml:space="preserve"> </v>
      </c>
      <c r="CD34" t="str">
        <f t="shared" si="68"/>
        <v xml:space="preserve"> </v>
      </c>
      <c r="CE34" t="str">
        <f t="shared" si="69"/>
        <v xml:space="preserve"> </v>
      </c>
      <c r="CF34" t="str">
        <f t="shared" si="70"/>
        <v xml:space="preserve"> </v>
      </c>
      <c r="CG34" t="str">
        <f t="shared" si="71"/>
        <v xml:space="preserve"> </v>
      </c>
      <c r="CH34" t="str">
        <f t="shared" si="72"/>
        <v xml:space="preserve"> </v>
      </c>
      <c r="CI34" t="str">
        <f t="shared" si="73"/>
        <v xml:space="preserve"> </v>
      </c>
      <c r="CJ34" t="str">
        <f t="shared" si="74"/>
        <v xml:space="preserve"> </v>
      </c>
      <c r="CK34" t="str">
        <f t="shared" si="75"/>
        <v xml:space="preserve"> </v>
      </c>
      <c r="CL34" t="str">
        <f t="shared" si="76"/>
        <v xml:space="preserve"> </v>
      </c>
      <c r="CM34" t="str">
        <f t="shared" si="77"/>
        <v xml:space="preserve"> </v>
      </c>
      <c r="CN34" t="str">
        <f t="shared" si="78"/>
        <v xml:space="preserve"> </v>
      </c>
      <c r="CO34" t="str">
        <f t="shared" si="79"/>
        <v xml:space="preserve"> </v>
      </c>
      <c r="CP34" t="str">
        <f t="shared" si="80"/>
        <v xml:space="preserve"> </v>
      </c>
      <c r="CQ34" t="str">
        <f t="shared" si="81"/>
        <v xml:space="preserve"> </v>
      </c>
    </row>
    <row r="35" spans="2:95">
      <c r="B35" s="3"/>
      <c r="C35" s="2"/>
      <c r="D35" s="35"/>
      <c r="E35" s="2"/>
      <c r="F35" s="36">
        <f t="shared" si="82"/>
        <v>0</v>
      </c>
      <c r="G35" s="37">
        <v>0</v>
      </c>
      <c r="H35" s="2"/>
      <c r="I35" s="2"/>
      <c r="O35" t="str">
        <f t="shared" si="83"/>
        <v xml:space="preserve"> </v>
      </c>
      <c r="P35" t="str">
        <f t="shared" si="84"/>
        <v xml:space="preserve"> </v>
      </c>
      <c r="Q35" t="str">
        <f t="shared" si="6"/>
        <v xml:space="preserve"> </v>
      </c>
      <c r="R35" t="str">
        <f t="shared" si="6"/>
        <v xml:space="preserve"> </v>
      </c>
      <c r="S35" t="str">
        <f t="shared" si="7"/>
        <v xml:space="preserve"> </v>
      </c>
      <c r="T35" t="str">
        <f t="shared" si="7"/>
        <v xml:space="preserve"> </v>
      </c>
      <c r="U35" t="str">
        <f t="shared" si="8"/>
        <v xml:space="preserve"> </v>
      </c>
      <c r="V35" t="str">
        <f t="shared" si="9"/>
        <v xml:space="preserve"> </v>
      </c>
      <c r="W35" t="str">
        <f t="shared" si="10"/>
        <v xml:space="preserve"> </v>
      </c>
      <c r="X35" t="str">
        <f t="shared" si="11"/>
        <v xml:space="preserve"> </v>
      </c>
      <c r="Y35" t="str">
        <f t="shared" si="12"/>
        <v xml:space="preserve"> </v>
      </c>
      <c r="Z35" t="str">
        <f t="shared" si="13"/>
        <v xml:space="preserve"> </v>
      </c>
      <c r="AA35" t="str">
        <f t="shared" si="14"/>
        <v xml:space="preserve"> </v>
      </c>
      <c r="AB35" t="str">
        <f t="shared" si="15"/>
        <v xml:space="preserve"> </v>
      </c>
      <c r="AC35" t="str">
        <f t="shared" si="16"/>
        <v xml:space="preserve"> </v>
      </c>
      <c r="AD35" t="str">
        <f t="shared" si="17"/>
        <v xml:space="preserve"> </v>
      </c>
      <c r="AE35" t="str">
        <f t="shared" si="18"/>
        <v xml:space="preserve"> </v>
      </c>
      <c r="AF35" t="str">
        <f t="shared" si="19"/>
        <v xml:space="preserve"> </v>
      </c>
      <c r="AG35" t="str">
        <f t="shared" si="20"/>
        <v xml:space="preserve"> </v>
      </c>
      <c r="AH35" t="str">
        <f t="shared" si="21"/>
        <v xml:space="preserve"> </v>
      </c>
      <c r="AI35" t="str">
        <f t="shared" si="22"/>
        <v xml:space="preserve"> </v>
      </c>
      <c r="AJ35" t="str">
        <f t="shared" si="23"/>
        <v xml:space="preserve"> </v>
      </c>
      <c r="AK35" t="str">
        <f t="shared" si="24"/>
        <v xml:space="preserve"> </v>
      </c>
      <c r="AL35" t="str">
        <f t="shared" si="25"/>
        <v xml:space="preserve"> </v>
      </c>
      <c r="AM35" t="str">
        <f t="shared" si="26"/>
        <v xml:space="preserve"> </v>
      </c>
      <c r="AN35" t="str">
        <f t="shared" si="27"/>
        <v xml:space="preserve"> </v>
      </c>
      <c r="AO35" t="str">
        <f t="shared" si="28"/>
        <v xml:space="preserve"> </v>
      </c>
      <c r="AP35" t="str">
        <f t="shared" si="29"/>
        <v xml:space="preserve"> </v>
      </c>
      <c r="AQ35" t="str">
        <f t="shared" si="30"/>
        <v xml:space="preserve"> </v>
      </c>
      <c r="AR35" t="str">
        <f t="shared" si="31"/>
        <v xml:space="preserve"> </v>
      </c>
      <c r="AS35" t="str">
        <f t="shared" si="32"/>
        <v xml:space="preserve"> </v>
      </c>
      <c r="AT35" t="str">
        <f t="shared" si="33"/>
        <v xml:space="preserve"> </v>
      </c>
      <c r="AU35" t="str">
        <f t="shared" si="34"/>
        <v xml:space="preserve"> </v>
      </c>
      <c r="AV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D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  <c r="BL35" t="str">
        <f t="shared" si="50"/>
        <v xml:space="preserve"> </v>
      </c>
      <c r="BM35" t="str">
        <f t="shared" si="51"/>
        <v xml:space="preserve"> </v>
      </c>
      <c r="BN35" t="str">
        <f t="shared" si="52"/>
        <v xml:space="preserve"> </v>
      </c>
      <c r="BO35" t="str">
        <f t="shared" si="53"/>
        <v xml:space="preserve"> </v>
      </c>
      <c r="BP35" t="str">
        <f t="shared" si="54"/>
        <v xml:space="preserve"> </v>
      </c>
      <c r="BQ35" t="str">
        <f t="shared" si="55"/>
        <v xml:space="preserve"> </v>
      </c>
      <c r="BR35" t="str">
        <f t="shared" si="56"/>
        <v xml:space="preserve"> </v>
      </c>
      <c r="BS35" t="str">
        <f t="shared" si="57"/>
        <v xml:space="preserve"> </v>
      </c>
      <c r="BT35" t="str">
        <f t="shared" si="58"/>
        <v xml:space="preserve"> </v>
      </c>
      <c r="BU35" t="str">
        <f t="shared" si="59"/>
        <v xml:space="preserve"> </v>
      </c>
      <c r="BV35" t="str">
        <f t="shared" si="60"/>
        <v xml:space="preserve"> </v>
      </c>
      <c r="BW35" t="str">
        <f t="shared" si="61"/>
        <v xml:space="preserve"> </v>
      </c>
      <c r="BX35" t="str">
        <f t="shared" si="62"/>
        <v xml:space="preserve"> </v>
      </c>
      <c r="BY35" t="str">
        <f t="shared" si="63"/>
        <v xml:space="preserve"> </v>
      </c>
      <c r="BZ35" t="str">
        <f t="shared" si="64"/>
        <v xml:space="preserve"> </v>
      </c>
      <c r="CA35" t="str">
        <f t="shared" si="65"/>
        <v xml:space="preserve"> </v>
      </c>
      <c r="CB35" t="str">
        <f t="shared" si="66"/>
        <v xml:space="preserve"> </v>
      </c>
      <c r="CC35" t="str">
        <f t="shared" si="67"/>
        <v xml:space="preserve"> </v>
      </c>
      <c r="CD35" t="str">
        <f t="shared" si="68"/>
        <v xml:space="preserve"> </v>
      </c>
      <c r="CE35" t="str">
        <f t="shared" si="69"/>
        <v xml:space="preserve"> </v>
      </c>
      <c r="CF35" t="str">
        <f t="shared" si="70"/>
        <v xml:space="preserve"> </v>
      </c>
      <c r="CG35" t="str">
        <f t="shared" si="71"/>
        <v xml:space="preserve"> </v>
      </c>
      <c r="CH35" t="str">
        <f t="shared" si="72"/>
        <v xml:space="preserve"> </v>
      </c>
      <c r="CI35" t="str">
        <f t="shared" si="73"/>
        <v xml:space="preserve"> </v>
      </c>
      <c r="CJ35" t="str">
        <f t="shared" si="74"/>
        <v xml:space="preserve"> </v>
      </c>
      <c r="CK35" t="str">
        <f t="shared" si="75"/>
        <v xml:space="preserve"> </v>
      </c>
      <c r="CL35" t="str">
        <f t="shared" si="76"/>
        <v xml:space="preserve"> </v>
      </c>
      <c r="CM35" t="str">
        <f t="shared" si="77"/>
        <v xml:space="preserve"> </v>
      </c>
      <c r="CN35" t="str">
        <f t="shared" si="78"/>
        <v xml:space="preserve"> </v>
      </c>
      <c r="CO35" t="str">
        <f t="shared" si="79"/>
        <v xml:space="preserve"> </v>
      </c>
      <c r="CP35" t="str">
        <f t="shared" si="80"/>
        <v xml:space="preserve"> </v>
      </c>
      <c r="CQ35" t="str">
        <f t="shared" si="81"/>
        <v xml:space="preserve"> </v>
      </c>
    </row>
    <row r="36" spans="2:95">
      <c r="B36" s="3"/>
      <c r="C36" s="2"/>
      <c r="D36" s="35"/>
      <c r="E36" s="2"/>
      <c r="F36" s="36">
        <f t="shared" si="82"/>
        <v>0</v>
      </c>
      <c r="G36" s="37">
        <v>0</v>
      </c>
      <c r="H36" s="2"/>
      <c r="I36" s="2"/>
      <c r="O36" t="str">
        <f t="shared" si="83"/>
        <v xml:space="preserve"> </v>
      </c>
      <c r="P36" t="str">
        <f t="shared" si="84"/>
        <v xml:space="preserve"> </v>
      </c>
      <c r="Q36" t="str">
        <f t="shared" si="6"/>
        <v xml:space="preserve"> </v>
      </c>
      <c r="R36" t="str">
        <f t="shared" si="6"/>
        <v xml:space="preserve"> </v>
      </c>
      <c r="S36" t="str">
        <f t="shared" si="7"/>
        <v xml:space="preserve"> </v>
      </c>
      <c r="T36" t="str">
        <f t="shared" si="7"/>
        <v xml:space="preserve"> </v>
      </c>
      <c r="U36" t="str">
        <f t="shared" si="8"/>
        <v xml:space="preserve"> </v>
      </c>
      <c r="V36" t="str">
        <f t="shared" si="9"/>
        <v xml:space="preserve"> </v>
      </c>
      <c r="W36" t="str">
        <f t="shared" si="10"/>
        <v xml:space="preserve"> </v>
      </c>
      <c r="X36" t="str">
        <f t="shared" si="11"/>
        <v xml:space="preserve"> </v>
      </c>
      <c r="Y36" t="str">
        <f t="shared" si="12"/>
        <v xml:space="preserve"> </v>
      </c>
      <c r="Z36" t="str">
        <f t="shared" si="13"/>
        <v xml:space="preserve"> </v>
      </c>
      <c r="AA36" t="str">
        <f t="shared" si="14"/>
        <v xml:space="preserve"> </v>
      </c>
      <c r="AB36" t="str">
        <f t="shared" si="15"/>
        <v xml:space="preserve"> </v>
      </c>
      <c r="AC36" t="str">
        <f t="shared" si="16"/>
        <v xml:space="preserve"> </v>
      </c>
      <c r="AD36" t="str">
        <f t="shared" si="17"/>
        <v xml:space="preserve"> </v>
      </c>
      <c r="AE36" t="str">
        <f t="shared" si="18"/>
        <v xml:space="preserve"> </v>
      </c>
      <c r="AF36" t="str">
        <f t="shared" si="19"/>
        <v xml:space="preserve"> </v>
      </c>
      <c r="AG36" t="str">
        <f t="shared" si="20"/>
        <v xml:space="preserve"> </v>
      </c>
      <c r="AH36" t="str">
        <f t="shared" si="21"/>
        <v xml:space="preserve"> </v>
      </c>
      <c r="AI36" t="str">
        <f t="shared" si="22"/>
        <v xml:space="preserve"> </v>
      </c>
      <c r="AJ36" t="str">
        <f t="shared" si="23"/>
        <v xml:space="preserve"> </v>
      </c>
      <c r="AK36" t="str">
        <f t="shared" si="24"/>
        <v xml:space="preserve"> </v>
      </c>
      <c r="AL36" t="str">
        <f t="shared" si="25"/>
        <v xml:space="preserve"> </v>
      </c>
      <c r="AM36" t="str">
        <f t="shared" si="26"/>
        <v xml:space="preserve"> </v>
      </c>
      <c r="AN36" t="str">
        <f t="shared" si="27"/>
        <v xml:space="preserve"> </v>
      </c>
      <c r="AO36" t="str">
        <f t="shared" si="28"/>
        <v xml:space="preserve"> </v>
      </c>
      <c r="AP36" t="str">
        <f t="shared" si="29"/>
        <v xml:space="preserve"> </v>
      </c>
      <c r="AQ36" t="str">
        <f t="shared" si="30"/>
        <v xml:space="preserve"> </v>
      </c>
      <c r="AR36" t="str">
        <f t="shared" si="31"/>
        <v xml:space="preserve"> </v>
      </c>
      <c r="AS36" t="str">
        <f t="shared" si="32"/>
        <v xml:space="preserve"> </v>
      </c>
      <c r="AT36" t="str">
        <f t="shared" si="33"/>
        <v xml:space="preserve"> </v>
      </c>
      <c r="AU36" t="str">
        <f t="shared" si="34"/>
        <v xml:space="preserve"> </v>
      </c>
      <c r="AV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D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  <c r="BL36" t="str">
        <f t="shared" si="50"/>
        <v xml:space="preserve"> </v>
      </c>
      <c r="BM36" t="str">
        <f t="shared" si="51"/>
        <v xml:space="preserve"> </v>
      </c>
      <c r="BN36" t="str">
        <f t="shared" si="52"/>
        <v xml:space="preserve"> </v>
      </c>
      <c r="BO36" t="str">
        <f t="shared" si="53"/>
        <v xml:space="preserve"> </v>
      </c>
      <c r="BP36" t="str">
        <f t="shared" si="54"/>
        <v xml:space="preserve"> </v>
      </c>
      <c r="BQ36" t="str">
        <f t="shared" si="55"/>
        <v xml:space="preserve"> </v>
      </c>
      <c r="BR36" t="str">
        <f t="shared" si="56"/>
        <v xml:space="preserve"> </v>
      </c>
      <c r="BS36" t="str">
        <f t="shared" si="57"/>
        <v xml:space="preserve"> </v>
      </c>
      <c r="BT36" t="str">
        <f t="shared" si="58"/>
        <v xml:space="preserve"> </v>
      </c>
      <c r="BU36" t="str">
        <f t="shared" si="59"/>
        <v xml:space="preserve"> </v>
      </c>
      <c r="BV36" t="str">
        <f t="shared" si="60"/>
        <v xml:space="preserve"> </v>
      </c>
      <c r="BW36" t="str">
        <f t="shared" si="61"/>
        <v xml:space="preserve"> </v>
      </c>
      <c r="BX36" t="str">
        <f t="shared" si="62"/>
        <v xml:space="preserve"> </v>
      </c>
      <c r="BY36" t="str">
        <f t="shared" si="63"/>
        <v xml:space="preserve"> </v>
      </c>
      <c r="BZ36" t="str">
        <f t="shared" si="64"/>
        <v xml:space="preserve"> </v>
      </c>
      <c r="CA36" t="str">
        <f t="shared" si="65"/>
        <v xml:space="preserve"> </v>
      </c>
      <c r="CB36" t="str">
        <f t="shared" si="66"/>
        <v xml:space="preserve"> </v>
      </c>
      <c r="CC36" t="str">
        <f t="shared" si="67"/>
        <v xml:space="preserve"> </v>
      </c>
      <c r="CD36" t="str">
        <f t="shared" si="68"/>
        <v xml:space="preserve"> </v>
      </c>
      <c r="CE36" t="str">
        <f t="shared" si="69"/>
        <v xml:space="preserve"> </v>
      </c>
      <c r="CF36" t="str">
        <f t="shared" si="70"/>
        <v xml:space="preserve"> </v>
      </c>
      <c r="CG36" t="str">
        <f t="shared" si="71"/>
        <v xml:space="preserve"> </v>
      </c>
      <c r="CH36" t="str">
        <f t="shared" si="72"/>
        <v xml:space="preserve"> </v>
      </c>
      <c r="CI36" t="str">
        <f t="shared" si="73"/>
        <v xml:space="preserve"> </v>
      </c>
      <c r="CJ36" t="str">
        <f t="shared" si="74"/>
        <v xml:space="preserve"> </v>
      </c>
      <c r="CK36" t="str">
        <f t="shared" si="75"/>
        <v xml:space="preserve"> </v>
      </c>
      <c r="CL36" t="str">
        <f t="shared" si="76"/>
        <v xml:space="preserve"> </v>
      </c>
      <c r="CM36" t="str">
        <f t="shared" si="77"/>
        <v xml:space="preserve"> </v>
      </c>
      <c r="CN36" t="str">
        <f t="shared" si="78"/>
        <v xml:space="preserve"> </v>
      </c>
      <c r="CO36" t="str">
        <f t="shared" si="79"/>
        <v xml:space="preserve"> </v>
      </c>
      <c r="CP36" t="str">
        <f t="shared" si="80"/>
        <v xml:space="preserve"> </v>
      </c>
      <c r="CQ36" t="str">
        <f t="shared" si="81"/>
        <v xml:space="preserve"> </v>
      </c>
    </row>
    <row r="37" spans="2:95">
      <c r="B37" s="3"/>
      <c r="C37" s="2"/>
      <c r="D37" s="35"/>
      <c r="E37" s="2"/>
      <c r="F37" s="36">
        <f t="shared" si="82"/>
        <v>0</v>
      </c>
      <c r="G37" s="37">
        <v>0</v>
      </c>
      <c r="H37" s="2"/>
      <c r="I37" s="2"/>
      <c r="O37" t="str">
        <f t="shared" si="83"/>
        <v xml:space="preserve"> </v>
      </c>
      <c r="P37" t="str">
        <f t="shared" si="84"/>
        <v xml:space="preserve"> </v>
      </c>
      <c r="Q37" t="str">
        <f t="shared" si="6"/>
        <v xml:space="preserve"> </v>
      </c>
      <c r="R37" t="str">
        <f t="shared" si="6"/>
        <v xml:space="preserve"> </v>
      </c>
      <c r="S37" t="str">
        <f t="shared" si="7"/>
        <v xml:space="preserve"> </v>
      </c>
      <c r="T37" t="str">
        <f t="shared" si="7"/>
        <v xml:space="preserve"> </v>
      </c>
      <c r="U37" t="str">
        <f t="shared" si="8"/>
        <v xml:space="preserve"> </v>
      </c>
      <c r="V37" t="str">
        <f t="shared" si="9"/>
        <v xml:space="preserve"> </v>
      </c>
      <c r="W37" t="str">
        <f t="shared" si="10"/>
        <v xml:space="preserve"> </v>
      </c>
      <c r="X37" t="str">
        <f t="shared" si="11"/>
        <v xml:space="preserve"> </v>
      </c>
      <c r="Y37" t="str">
        <f t="shared" si="12"/>
        <v xml:space="preserve"> </v>
      </c>
      <c r="Z37" t="str">
        <f t="shared" si="13"/>
        <v xml:space="preserve"> </v>
      </c>
      <c r="AA37" t="str">
        <f t="shared" si="14"/>
        <v xml:space="preserve"> </v>
      </c>
      <c r="AB37" t="str">
        <f t="shared" si="15"/>
        <v xml:space="preserve"> </v>
      </c>
      <c r="AC37" t="str">
        <f t="shared" si="16"/>
        <v xml:space="preserve"> </v>
      </c>
      <c r="AD37" t="str">
        <f t="shared" si="17"/>
        <v xml:space="preserve"> </v>
      </c>
      <c r="AE37" t="str">
        <f t="shared" si="18"/>
        <v xml:space="preserve"> </v>
      </c>
      <c r="AF37" t="str">
        <f t="shared" si="19"/>
        <v xml:space="preserve"> </v>
      </c>
      <c r="AG37" t="str">
        <f t="shared" si="20"/>
        <v xml:space="preserve"> </v>
      </c>
      <c r="AH37" t="str">
        <f t="shared" si="21"/>
        <v xml:space="preserve"> </v>
      </c>
      <c r="AI37" t="str">
        <f t="shared" si="22"/>
        <v xml:space="preserve"> </v>
      </c>
      <c r="AJ37" t="str">
        <f t="shared" si="23"/>
        <v xml:space="preserve"> </v>
      </c>
      <c r="AK37" t="str">
        <f t="shared" si="24"/>
        <v xml:space="preserve"> </v>
      </c>
      <c r="AL37" t="str">
        <f t="shared" si="25"/>
        <v xml:space="preserve"> </v>
      </c>
      <c r="AM37" t="str">
        <f t="shared" si="26"/>
        <v xml:space="preserve"> </v>
      </c>
      <c r="AN37" t="str">
        <f t="shared" si="27"/>
        <v xml:space="preserve"> </v>
      </c>
      <c r="AO37" t="str">
        <f t="shared" si="28"/>
        <v xml:space="preserve"> </v>
      </c>
      <c r="AP37" t="str">
        <f t="shared" si="29"/>
        <v xml:space="preserve"> </v>
      </c>
      <c r="AQ37" t="str">
        <f t="shared" si="30"/>
        <v xml:space="preserve"> </v>
      </c>
      <c r="AR37" t="str">
        <f t="shared" si="31"/>
        <v xml:space="preserve"> </v>
      </c>
      <c r="AS37" t="str">
        <f t="shared" si="32"/>
        <v xml:space="preserve"> </v>
      </c>
      <c r="AT37" t="str">
        <f t="shared" si="33"/>
        <v xml:space="preserve"> </v>
      </c>
      <c r="AU37" t="str">
        <f t="shared" si="34"/>
        <v xml:space="preserve"> </v>
      </c>
      <c r="AV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D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  <c r="BL37" t="str">
        <f t="shared" si="50"/>
        <v xml:space="preserve"> </v>
      </c>
      <c r="BM37" t="str">
        <f t="shared" si="51"/>
        <v xml:space="preserve"> </v>
      </c>
      <c r="BN37" t="str">
        <f t="shared" si="52"/>
        <v xml:space="preserve"> </v>
      </c>
      <c r="BO37" t="str">
        <f t="shared" si="53"/>
        <v xml:space="preserve"> </v>
      </c>
      <c r="BP37" t="str">
        <f t="shared" si="54"/>
        <v xml:space="preserve"> </v>
      </c>
      <c r="BQ37" t="str">
        <f t="shared" si="55"/>
        <v xml:space="preserve"> </v>
      </c>
      <c r="BR37" t="str">
        <f t="shared" si="56"/>
        <v xml:space="preserve"> </v>
      </c>
      <c r="BS37" t="str">
        <f t="shared" si="57"/>
        <v xml:space="preserve"> </v>
      </c>
      <c r="BT37" t="str">
        <f t="shared" si="58"/>
        <v xml:space="preserve"> </v>
      </c>
      <c r="BU37" t="str">
        <f t="shared" si="59"/>
        <v xml:space="preserve"> </v>
      </c>
      <c r="BV37" t="str">
        <f t="shared" si="60"/>
        <v xml:space="preserve"> </v>
      </c>
      <c r="BW37" t="str">
        <f t="shared" si="61"/>
        <v xml:space="preserve"> </v>
      </c>
      <c r="BX37" t="str">
        <f t="shared" si="62"/>
        <v xml:space="preserve"> </v>
      </c>
      <c r="BY37" t="str">
        <f t="shared" si="63"/>
        <v xml:space="preserve"> </v>
      </c>
      <c r="BZ37" t="str">
        <f t="shared" si="64"/>
        <v xml:space="preserve"> </v>
      </c>
      <c r="CA37" t="str">
        <f t="shared" si="65"/>
        <v xml:space="preserve"> </v>
      </c>
      <c r="CB37" t="str">
        <f t="shared" si="66"/>
        <v xml:space="preserve"> </v>
      </c>
      <c r="CC37" t="str">
        <f t="shared" si="67"/>
        <v xml:space="preserve"> </v>
      </c>
      <c r="CD37" t="str">
        <f t="shared" si="68"/>
        <v xml:space="preserve"> </v>
      </c>
      <c r="CE37" t="str">
        <f t="shared" si="69"/>
        <v xml:space="preserve"> </v>
      </c>
      <c r="CF37" t="str">
        <f t="shared" si="70"/>
        <v xml:space="preserve"> </v>
      </c>
      <c r="CG37" t="str">
        <f t="shared" si="71"/>
        <v xml:space="preserve"> </v>
      </c>
      <c r="CH37" t="str">
        <f t="shared" si="72"/>
        <v xml:space="preserve"> </v>
      </c>
      <c r="CI37" t="str">
        <f t="shared" si="73"/>
        <v xml:space="preserve"> </v>
      </c>
      <c r="CJ37" t="str">
        <f t="shared" si="74"/>
        <v xml:space="preserve"> </v>
      </c>
      <c r="CK37" t="str">
        <f t="shared" si="75"/>
        <v xml:space="preserve"> </v>
      </c>
      <c r="CL37" t="str">
        <f t="shared" si="76"/>
        <v xml:space="preserve"> </v>
      </c>
      <c r="CM37" t="str">
        <f t="shared" si="77"/>
        <v xml:space="preserve"> </v>
      </c>
      <c r="CN37" t="str">
        <f t="shared" si="78"/>
        <v xml:space="preserve"> </v>
      </c>
      <c r="CO37" t="str">
        <f t="shared" si="79"/>
        <v xml:space="preserve"> </v>
      </c>
      <c r="CP37" t="str">
        <f t="shared" si="80"/>
        <v xml:space="preserve"> </v>
      </c>
      <c r="CQ37" t="str">
        <f t="shared" si="81"/>
        <v xml:space="preserve"> </v>
      </c>
    </row>
    <row r="38" spans="2:95">
      <c r="B38" s="3"/>
      <c r="C38" s="2"/>
      <c r="D38" s="35"/>
      <c r="E38" s="2"/>
      <c r="F38" s="36">
        <f t="shared" si="82"/>
        <v>0</v>
      </c>
      <c r="G38" s="37">
        <v>0</v>
      </c>
      <c r="H38" s="2"/>
      <c r="I38" s="2"/>
      <c r="J38" s="54"/>
      <c r="K38" s="2"/>
      <c r="O38" t="str">
        <f t="shared" si="83"/>
        <v xml:space="preserve"> </v>
      </c>
      <c r="P38" t="str">
        <f t="shared" si="84"/>
        <v xml:space="preserve"> </v>
      </c>
      <c r="Q38" t="str">
        <f t="shared" si="6"/>
        <v xml:space="preserve"> </v>
      </c>
      <c r="R38" t="str">
        <f t="shared" si="6"/>
        <v xml:space="preserve"> </v>
      </c>
      <c r="S38" t="str">
        <f t="shared" si="7"/>
        <v xml:space="preserve"> </v>
      </c>
      <c r="T38" t="str">
        <f t="shared" si="7"/>
        <v xml:space="preserve"> </v>
      </c>
      <c r="U38" t="str">
        <f t="shared" si="8"/>
        <v xml:space="preserve"> </v>
      </c>
      <c r="V38" t="str">
        <f t="shared" si="9"/>
        <v xml:space="preserve"> </v>
      </c>
      <c r="W38" t="str">
        <f t="shared" si="10"/>
        <v xml:space="preserve"> </v>
      </c>
      <c r="X38" t="str">
        <f t="shared" si="11"/>
        <v xml:space="preserve"> </v>
      </c>
      <c r="Y38" t="str">
        <f t="shared" si="12"/>
        <v xml:space="preserve"> </v>
      </c>
      <c r="Z38" t="str">
        <f t="shared" si="13"/>
        <v xml:space="preserve"> </v>
      </c>
      <c r="AA38" t="str">
        <f t="shared" si="14"/>
        <v xml:space="preserve"> </v>
      </c>
      <c r="AB38" t="str">
        <f t="shared" si="15"/>
        <v xml:space="preserve"> </v>
      </c>
      <c r="AC38" t="str">
        <f t="shared" si="16"/>
        <v xml:space="preserve"> </v>
      </c>
      <c r="AD38" t="str">
        <f t="shared" si="17"/>
        <v xml:space="preserve"> </v>
      </c>
      <c r="AE38" t="str">
        <f t="shared" si="18"/>
        <v xml:space="preserve"> </v>
      </c>
      <c r="AF38" t="str">
        <f t="shared" si="19"/>
        <v xml:space="preserve"> </v>
      </c>
      <c r="AG38" t="str">
        <f t="shared" si="20"/>
        <v xml:space="preserve"> </v>
      </c>
      <c r="AH38" t="str">
        <f t="shared" si="21"/>
        <v xml:space="preserve"> </v>
      </c>
      <c r="AI38" t="str">
        <f t="shared" si="22"/>
        <v xml:space="preserve"> </v>
      </c>
      <c r="AJ38" t="str">
        <f t="shared" si="23"/>
        <v xml:space="preserve"> </v>
      </c>
      <c r="AK38" t="str">
        <f t="shared" si="24"/>
        <v xml:space="preserve"> </v>
      </c>
      <c r="AL38" t="str">
        <f t="shared" si="25"/>
        <v xml:space="preserve"> </v>
      </c>
      <c r="AM38" t="str">
        <f t="shared" si="26"/>
        <v xml:space="preserve"> </v>
      </c>
      <c r="AN38" t="str">
        <f t="shared" si="27"/>
        <v xml:space="preserve"> </v>
      </c>
      <c r="AO38" t="str">
        <f t="shared" si="28"/>
        <v xml:space="preserve"> </v>
      </c>
      <c r="AP38" t="str">
        <f t="shared" si="29"/>
        <v xml:space="preserve"> </v>
      </c>
      <c r="AQ38" t="str">
        <f t="shared" si="30"/>
        <v xml:space="preserve"> </v>
      </c>
      <c r="AR38" t="str">
        <f t="shared" si="31"/>
        <v xml:space="preserve"> </v>
      </c>
      <c r="AS38" t="str">
        <f t="shared" si="32"/>
        <v xml:space="preserve"> </v>
      </c>
      <c r="AT38" t="str">
        <f t="shared" si="33"/>
        <v xml:space="preserve"> </v>
      </c>
      <c r="AU38" t="str">
        <f t="shared" si="34"/>
        <v xml:space="preserve"> </v>
      </c>
      <c r="AV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D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  <c r="BL38" t="str">
        <f t="shared" si="50"/>
        <v xml:space="preserve"> </v>
      </c>
      <c r="BM38" t="str">
        <f t="shared" si="51"/>
        <v xml:space="preserve"> </v>
      </c>
      <c r="BN38" t="str">
        <f t="shared" si="52"/>
        <v xml:space="preserve"> </v>
      </c>
      <c r="BO38" t="str">
        <f t="shared" si="53"/>
        <v xml:space="preserve"> </v>
      </c>
      <c r="BP38" t="str">
        <f t="shared" si="54"/>
        <v xml:space="preserve"> </v>
      </c>
      <c r="BQ38" t="str">
        <f t="shared" si="55"/>
        <v xml:space="preserve"> </v>
      </c>
      <c r="BR38" t="str">
        <f t="shared" si="56"/>
        <v xml:space="preserve"> </v>
      </c>
      <c r="BS38" t="str">
        <f t="shared" si="57"/>
        <v xml:space="preserve"> </v>
      </c>
      <c r="BT38" t="str">
        <f t="shared" si="58"/>
        <v xml:space="preserve"> </v>
      </c>
      <c r="BU38" t="str">
        <f t="shared" si="59"/>
        <v xml:space="preserve"> </v>
      </c>
      <c r="BV38" t="str">
        <f t="shared" si="60"/>
        <v xml:space="preserve"> </v>
      </c>
      <c r="BW38" t="str">
        <f t="shared" si="61"/>
        <v xml:space="preserve"> </v>
      </c>
      <c r="BX38" t="str">
        <f t="shared" si="62"/>
        <v xml:space="preserve"> </v>
      </c>
      <c r="BY38" t="str">
        <f t="shared" si="63"/>
        <v xml:space="preserve"> </v>
      </c>
      <c r="BZ38" t="str">
        <f t="shared" si="64"/>
        <v xml:space="preserve"> </v>
      </c>
      <c r="CA38" t="str">
        <f t="shared" si="65"/>
        <v xml:space="preserve"> </v>
      </c>
      <c r="CB38" t="str">
        <f t="shared" si="66"/>
        <v xml:space="preserve"> </v>
      </c>
      <c r="CC38" t="str">
        <f t="shared" si="67"/>
        <v xml:space="preserve"> </v>
      </c>
      <c r="CD38" t="str">
        <f t="shared" si="68"/>
        <v xml:space="preserve"> </v>
      </c>
      <c r="CE38" t="str">
        <f t="shared" si="69"/>
        <v xml:space="preserve"> </v>
      </c>
      <c r="CF38" t="str">
        <f t="shared" si="70"/>
        <v xml:space="preserve"> </v>
      </c>
      <c r="CG38" t="str">
        <f t="shared" si="71"/>
        <v xml:space="preserve"> </v>
      </c>
      <c r="CH38" t="str">
        <f t="shared" si="72"/>
        <v xml:space="preserve"> </v>
      </c>
      <c r="CI38" t="str">
        <f t="shared" si="73"/>
        <v xml:space="preserve"> </v>
      </c>
      <c r="CJ38" t="str">
        <f t="shared" si="74"/>
        <v xml:space="preserve"> </v>
      </c>
      <c r="CK38" t="str">
        <f t="shared" si="75"/>
        <v xml:space="preserve"> </v>
      </c>
      <c r="CL38" t="str">
        <f t="shared" si="76"/>
        <v xml:space="preserve"> </v>
      </c>
      <c r="CM38" t="str">
        <f t="shared" si="77"/>
        <v xml:space="preserve"> </v>
      </c>
      <c r="CN38" t="str">
        <f t="shared" si="78"/>
        <v xml:space="preserve"> </v>
      </c>
      <c r="CO38" t="str">
        <f t="shared" si="79"/>
        <v xml:space="preserve"> </v>
      </c>
      <c r="CP38" t="str">
        <f t="shared" si="80"/>
        <v xml:space="preserve"> </v>
      </c>
      <c r="CQ38" t="str">
        <f t="shared" si="81"/>
        <v xml:space="preserve"> </v>
      </c>
    </row>
    <row r="39" spans="2:95">
      <c r="B39" s="3"/>
      <c r="C39" s="2"/>
      <c r="D39" s="35"/>
      <c r="E39" s="2"/>
      <c r="F39" s="36">
        <f t="shared" si="82"/>
        <v>0</v>
      </c>
      <c r="G39" s="37">
        <v>0</v>
      </c>
      <c r="H39" s="2"/>
      <c r="I39" s="2"/>
      <c r="J39" s="54"/>
      <c r="K39" s="2"/>
      <c r="O39" t="str">
        <f t="shared" si="83"/>
        <v xml:space="preserve"> </v>
      </c>
      <c r="P39" t="str">
        <f t="shared" si="84"/>
        <v xml:space="preserve"> </v>
      </c>
      <c r="Q39" t="str">
        <f t="shared" si="6"/>
        <v xml:space="preserve"> </v>
      </c>
      <c r="R39" t="str">
        <f t="shared" si="6"/>
        <v xml:space="preserve"> </v>
      </c>
      <c r="S39" t="str">
        <f t="shared" si="7"/>
        <v xml:space="preserve"> </v>
      </c>
      <c r="T39" t="str">
        <f t="shared" si="7"/>
        <v xml:space="preserve"> </v>
      </c>
      <c r="U39" t="str">
        <f t="shared" si="8"/>
        <v xml:space="preserve"> </v>
      </c>
      <c r="V39" t="str">
        <f t="shared" si="9"/>
        <v xml:space="preserve"> </v>
      </c>
      <c r="W39" t="str">
        <f t="shared" si="10"/>
        <v xml:space="preserve"> </v>
      </c>
      <c r="X39" t="str">
        <f t="shared" si="11"/>
        <v xml:space="preserve"> </v>
      </c>
      <c r="Y39" t="str">
        <f t="shared" si="12"/>
        <v xml:space="preserve"> </v>
      </c>
      <c r="Z39" t="str">
        <f t="shared" si="13"/>
        <v xml:space="preserve"> </v>
      </c>
      <c r="AA39" t="str">
        <f t="shared" si="14"/>
        <v xml:space="preserve"> </v>
      </c>
      <c r="AB39" t="str">
        <f t="shared" si="15"/>
        <v xml:space="preserve"> </v>
      </c>
      <c r="AC39" t="str">
        <f t="shared" si="16"/>
        <v xml:space="preserve"> </v>
      </c>
      <c r="AD39" t="str">
        <f t="shared" si="17"/>
        <v xml:space="preserve"> </v>
      </c>
      <c r="AE39" t="str">
        <f t="shared" si="18"/>
        <v xml:space="preserve"> </v>
      </c>
      <c r="AF39" t="str">
        <f t="shared" si="19"/>
        <v xml:space="preserve"> </v>
      </c>
      <c r="AG39" t="str">
        <f t="shared" si="20"/>
        <v xml:space="preserve"> </v>
      </c>
      <c r="AH39" t="str">
        <f t="shared" si="21"/>
        <v xml:space="preserve"> </v>
      </c>
      <c r="AI39" t="str">
        <f t="shared" si="22"/>
        <v xml:space="preserve"> </v>
      </c>
      <c r="AJ39" t="str">
        <f t="shared" si="23"/>
        <v xml:space="preserve"> </v>
      </c>
      <c r="AK39" t="str">
        <f t="shared" si="24"/>
        <v xml:space="preserve"> </v>
      </c>
      <c r="AL39" t="str">
        <f t="shared" si="25"/>
        <v xml:space="preserve"> </v>
      </c>
      <c r="AM39" t="str">
        <f t="shared" si="26"/>
        <v xml:space="preserve"> </v>
      </c>
      <c r="AN39" t="str">
        <f t="shared" si="27"/>
        <v xml:space="preserve"> </v>
      </c>
      <c r="AO39" t="str">
        <f t="shared" si="28"/>
        <v xml:space="preserve"> </v>
      </c>
      <c r="AP39" t="str">
        <f t="shared" si="29"/>
        <v xml:space="preserve"> </v>
      </c>
      <c r="AQ39" t="str">
        <f t="shared" si="30"/>
        <v xml:space="preserve"> </v>
      </c>
      <c r="AR39" t="str">
        <f t="shared" si="31"/>
        <v xml:space="preserve"> </v>
      </c>
      <c r="AS39" t="str">
        <f t="shared" si="32"/>
        <v xml:space="preserve"> </v>
      </c>
      <c r="AT39" t="str">
        <f t="shared" si="33"/>
        <v xml:space="preserve"> </v>
      </c>
      <c r="AU39" t="str">
        <f t="shared" si="34"/>
        <v xml:space="preserve"> </v>
      </c>
      <c r="AV39" t="str">
        <f t="shared" si="35"/>
        <v xml:space="preserve"> </v>
      </c>
      <c r="AW39" t="str">
        <f t="shared" si="36"/>
        <v xml:space="preserve"> </v>
      </c>
      <c r="AX39" t="str">
        <f t="shared" si="37"/>
        <v xml:space="preserve"> </v>
      </c>
      <c r="AY39" t="str">
        <f t="shared" si="38"/>
        <v xml:space="preserve"> </v>
      </c>
      <c r="AZ39" t="str">
        <f t="shared" si="39"/>
        <v xml:space="preserve"> </v>
      </c>
      <c r="BA39" t="str">
        <f t="shared" si="40"/>
        <v xml:space="preserve"> </v>
      </c>
      <c r="BB39" t="str">
        <f t="shared" si="41"/>
        <v xml:space="preserve"> </v>
      </c>
      <c r="BD39" t="str">
        <f t="shared" si="42"/>
        <v xml:space="preserve"> </v>
      </c>
      <c r="BE39" t="str">
        <f t="shared" si="43"/>
        <v xml:space="preserve"> </v>
      </c>
      <c r="BF39" t="str">
        <f t="shared" si="44"/>
        <v xml:space="preserve"> </v>
      </c>
      <c r="BG39" t="str">
        <f t="shared" si="45"/>
        <v xml:space="preserve"> </v>
      </c>
      <c r="BH39" t="str">
        <f t="shared" si="46"/>
        <v xml:space="preserve"> </v>
      </c>
      <c r="BI39" t="str">
        <f t="shared" si="47"/>
        <v xml:space="preserve"> </v>
      </c>
      <c r="BJ39" t="str">
        <f t="shared" si="48"/>
        <v xml:space="preserve"> </v>
      </c>
      <c r="BK39" t="str">
        <f t="shared" si="49"/>
        <v xml:space="preserve"> </v>
      </c>
      <c r="BL39" t="str">
        <f t="shared" si="50"/>
        <v xml:space="preserve"> </v>
      </c>
      <c r="BM39" t="str">
        <f t="shared" si="51"/>
        <v xml:space="preserve"> </v>
      </c>
      <c r="BN39" t="str">
        <f t="shared" si="52"/>
        <v xml:space="preserve"> </v>
      </c>
      <c r="BO39" t="str">
        <f t="shared" si="53"/>
        <v xml:space="preserve"> </v>
      </c>
      <c r="BP39" t="str">
        <f t="shared" si="54"/>
        <v xml:space="preserve"> </v>
      </c>
      <c r="BQ39" t="str">
        <f t="shared" si="55"/>
        <v xml:space="preserve"> </v>
      </c>
      <c r="BR39" t="str">
        <f t="shared" si="56"/>
        <v xml:space="preserve"> </v>
      </c>
      <c r="BS39" t="str">
        <f t="shared" si="57"/>
        <v xml:space="preserve"> </v>
      </c>
      <c r="BT39" t="str">
        <f t="shared" si="58"/>
        <v xml:space="preserve"> </v>
      </c>
      <c r="BU39" t="str">
        <f t="shared" si="59"/>
        <v xml:space="preserve"> </v>
      </c>
      <c r="BV39" t="str">
        <f t="shared" si="60"/>
        <v xml:space="preserve"> </v>
      </c>
      <c r="BW39" t="str">
        <f t="shared" si="61"/>
        <v xml:space="preserve"> </v>
      </c>
      <c r="BX39" t="str">
        <f t="shared" si="62"/>
        <v xml:space="preserve"> </v>
      </c>
      <c r="BY39" t="str">
        <f t="shared" si="63"/>
        <v xml:space="preserve"> </v>
      </c>
      <c r="BZ39" t="str">
        <f t="shared" si="64"/>
        <v xml:space="preserve"> </v>
      </c>
      <c r="CA39" t="str">
        <f t="shared" si="65"/>
        <v xml:space="preserve"> </v>
      </c>
      <c r="CB39" t="str">
        <f t="shared" si="66"/>
        <v xml:space="preserve"> </v>
      </c>
      <c r="CC39" t="str">
        <f t="shared" si="67"/>
        <v xml:space="preserve"> </v>
      </c>
      <c r="CD39" t="str">
        <f t="shared" si="68"/>
        <v xml:space="preserve"> </v>
      </c>
      <c r="CE39" t="str">
        <f t="shared" si="69"/>
        <v xml:space="preserve"> </v>
      </c>
      <c r="CF39" t="str">
        <f t="shared" si="70"/>
        <v xml:space="preserve"> </v>
      </c>
      <c r="CG39" t="str">
        <f t="shared" si="71"/>
        <v xml:space="preserve"> </v>
      </c>
      <c r="CH39" t="str">
        <f t="shared" si="72"/>
        <v xml:space="preserve"> </v>
      </c>
      <c r="CI39" t="str">
        <f t="shared" si="73"/>
        <v xml:space="preserve"> </v>
      </c>
      <c r="CJ39" t="str">
        <f t="shared" si="74"/>
        <v xml:space="preserve"> </v>
      </c>
      <c r="CK39" t="str">
        <f t="shared" si="75"/>
        <v xml:space="preserve"> </v>
      </c>
      <c r="CL39" t="str">
        <f t="shared" si="76"/>
        <v xml:space="preserve"> </v>
      </c>
      <c r="CM39" t="str">
        <f t="shared" si="77"/>
        <v xml:space="preserve"> </v>
      </c>
      <c r="CN39" t="str">
        <f t="shared" si="78"/>
        <v xml:space="preserve"> </v>
      </c>
      <c r="CO39" t="str">
        <f t="shared" si="79"/>
        <v xml:space="preserve"> </v>
      </c>
      <c r="CP39" t="str">
        <f t="shared" si="80"/>
        <v xml:space="preserve"> </v>
      </c>
      <c r="CQ39" t="str">
        <f t="shared" si="81"/>
        <v xml:space="preserve"> </v>
      </c>
    </row>
    <row r="40" spans="2:95">
      <c r="B40" s="3"/>
      <c r="C40" s="2"/>
      <c r="D40" s="35"/>
      <c r="E40" s="2"/>
      <c r="F40" s="36">
        <f t="shared" si="82"/>
        <v>0</v>
      </c>
      <c r="G40" s="37">
        <v>0</v>
      </c>
      <c r="H40" s="2"/>
      <c r="I40" s="2"/>
      <c r="J40" s="54"/>
      <c r="K40" s="2"/>
      <c r="O40" t="str">
        <f t="shared" si="83"/>
        <v xml:space="preserve"> </v>
      </c>
      <c r="P40" t="str">
        <f t="shared" si="84"/>
        <v xml:space="preserve"> </v>
      </c>
      <c r="Q40" t="str">
        <f t="shared" si="6"/>
        <v xml:space="preserve"> </v>
      </c>
      <c r="R40" t="str">
        <f t="shared" si="6"/>
        <v xml:space="preserve"> </v>
      </c>
      <c r="S40" t="str">
        <f t="shared" si="7"/>
        <v xml:space="preserve"> </v>
      </c>
      <c r="T40" t="str">
        <f t="shared" si="7"/>
        <v xml:space="preserve"> </v>
      </c>
      <c r="U40" t="str">
        <f t="shared" si="8"/>
        <v xml:space="preserve"> </v>
      </c>
      <c r="V40" t="str">
        <f t="shared" si="9"/>
        <v xml:space="preserve"> </v>
      </c>
      <c r="W40" t="str">
        <f t="shared" si="10"/>
        <v xml:space="preserve"> </v>
      </c>
      <c r="X40" t="str">
        <f t="shared" si="11"/>
        <v xml:space="preserve"> </v>
      </c>
      <c r="Y40" t="str">
        <f t="shared" si="12"/>
        <v xml:space="preserve"> </v>
      </c>
      <c r="Z40" t="str">
        <f t="shared" si="13"/>
        <v xml:space="preserve"> </v>
      </c>
      <c r="AA40" t="str">
        <f t="shared" si="14"/>
        <v xml:space="preserve"> </v>
      </c>
      <c r="AB40" t="str">
        <f t="shared" si="15"/>
        <v xml:space="preserve"> </v>
      </c>
      <c r="AC40" t="str">
        <f t="shared" si="16"/>
        <v xml:space="preserve"> </v>
      </c>
      <c r="AD40" t="str">
        <f t="shared" si="17"/>
        <v xml:space="preserve"> </v>
      </c>
      <c r="AE40" t="str">
        <f t="shared" si="18"/>
        <v xml:space="preserve"> </v>
      </c>
      <c r="AF40" t="str">
        <f t="shared" si="19"/>
        <v xml:space="preserve"> </v>
      </c>
      <c r="AG40" t="str">
        <f t="shared" si="20"/>
        <v xml:space="preserve"> </v>
      </c>
      <c r="AH40" t="str">
        <f t="shared" si="21"/>
        <v xml:space="preserve"> </v>
      </c>
      <c r="AI40" t="str">
        <f t="shared" si="22"/>
        <v xml:space="preserve"> </v>
      </c>
      <c r="AJ40" t="str">
        <f t="shared" si="23"/>
        <v xml:space="preserve"> </v>
      </c>
      <c r="AK40" t="str">
        <f t="shared" si="24"/>
        <v xml:space="preserve"> </v>
      </c>
      <c r="AL40" t="str">
        <f t="shared" si="25"/>
        <v xml:space="preserve"> </v>
      </c>
      <c r="AM40" t="str">
        <f t="shared" si="26"/>
        <v xml:space="preserve"> </v>
      </c>
      <c r="AN40" t="str">
        <f t="shared" si="27"/>
        <v xml:space="preserve"> </v>
      </c>
      <c r="AO40" t="str">
        <f t="shared" si="28"/>
        <v xml:space="preserve"> </v>
      </c>
      <c r="AP40" t="str">
        <f t="shared" si="29"/>
        <v xml:space="preserve"> </v>
      </c>
      <c r="AQ40" t="str">
        <f t="shared" si="30"/>
        <v xml:space="preserve"> </v>
      </c>
      <c r="AR40" t="str">
        <f t="shared" si="31"/>
        <v xml:space="preserve"> </v>
      </c>
      <c r="AS40" t="str">
        <f t="shared" si="32"/>
        <v xml:space="preserve"> </v>
      </c>
      <c r="AT40" t="str">
        <f t="shared" si="33"/>
        <v xml:space="preserve"> </v>
      </c>
      <c r="AU40" t="str">
        <f t="shared" si="34"/>
        <v xml:space="preserve"> </v>
      </c>
      <c r="AV40" t="str">
        <f t="shared" si="35"/>
        <v xml:space="preserve"> </v>
      </c>
      <c r="AW40" t="str">
        <f t="shared" si="36"/>
        <v xml:space="preserve"> </v>
      </c>
      <c r="AX40" t="str">
        <f t="shared" si="37"/>
        <v xml:space="preserve"> </v>
      </c>
      <c r="AY40" t="str">
        <f t="shared" si="38"/>
        <v xml:space="preserve"> </v>
      </c>
      <c r="AZ40" t="str">
        <f t="shared" si="39"/>
        <v xml:space="preserve"> </v>
      </c>
      <c r="BA40" t="str">
        <f t="shared" si="40"/>
        <v xml:space="preserve"> </v>
      </c>
      <c r="BB40" t="str">
        <f t="shared" si="41"/>
        <v xml:space="preserve"> </v>
      </c>
      <c r="BD40" t="str">
        <f t="shared" si="42"/>
        <v xml:space="preserve"> </v>
      </c>
      <c r="BE40" t="str">
        <f t="shared" si="43"/>
        <v xml:space="preserve"> </v>
      </c>
      <c r="BF40" t="str">
        <f t="shared" si="44"/>
        <v xml:space="preserve"> </v>
      </c>
      <c r="BG40" t="str">
        <f t="shared" si="45"/>
        <v xml:space="preserve"> </v>
      </c>
      <c r="BH40" t="str">
        <f t="shared" si="46"/>
        <v xml:space="preserve"> </v>
      </c>
      <c r="BI40" t="str">
        <f t="shared" si="47"/>
        <v xml:space="preserve"> </v>
      </c>
      <c r="BJ40" t="str">
        <f t="shared" si="48"/>
        <v xml:space="preserve"> </v>
      </c>
      <c r="BK40" t="str">
        <f t="shared" si="49"/>
        <v xml:space="preserve"> </v>
      </c>
      <c r="BL40" t="str">
        <f t="shared" si="50"/>
        <v xml:space="preserve"> </v>
      </c>
      <c r="BM40" t="str">
        <f t="shared" si="51"/>
        <v xml:space="preserve"> </v>
      </c>
      <c r="BN40" t="str">
        <f t="shared" si="52"/>
        <v xml:space="preserve"> </v>
      </c>
      <c r="BO40" t="str">
        <f t="shared" si="53"/>
        <v xml:space="preserve"> </v>
      </c>
      <c r="BP40" t="str">
        <f t="shared" si="54"/>
        <v xml:space="preserve"> </v>
      </c>
      <c r="BQ40" t="str">
        <f t="shared" si="55"/>
        <v xml:space="preserve"> </v>
      </c>
      <c r="BR40" t="str">
        <f t="shared" si="56"/>
        <v xml:space="preserve"> </v>
      </c>
      <c r="BS40" t="str">
        <f t="shared" si="57"/>
        <v xml:space="preserve"> </v>
      </c>
      <c r="BT40" t="str">
        <f t="shared" si="58"/>
        <v xml:space="preserve"> </v>
      </c>
      <c r="BU40" t="str">
        <f t="shared" si="59"/>
        <v xml:space="preserve"> </v>
      </c>
      <c r="BV40" t="str">
        <f t="shared" si="60"/>
        <v xml:space="preserve"> </v>
      </c>
      <c r="BW40" t="str">
        <f t="shared" si="61"/>
        <v xml:space="preserve"> </v>
      </c>
      <c r="BX40" t="str">
        <f t="shared" si="62"/>
        <v xml:space="preserve"> </v>
      </c>
      <c r="BY40" t="str">
        <f t="shared" si="63"/>
        <v xml:space="preserve"> </v>
      </c>
      <c r="BZ40" t="str">
        <f t="shared" si="64"/>
        <v xml:space="preserve"> </v>
      </c>
      <c r="CA40" t="str">
        <f t="shared" si="65"/>
        <v xml:space="preserve"> </v>
      </c>
      <c r="CB40" t="str">
        <f t="shared" si="66"/>
        <v xml:space="preserve"> </v>
      </c>
      <c r="CC40" t="str">
        <f t="shared" si="67"/>
        <v xml:space="preserve"> </v>
      </c>
      <c r="CD40" t="str">
        <f t="shared" si="68"/>
        <v xml:space="preserve"> </v>
      </c>
      <c r="CE40" t="str">
        <f t="shared" si="69"/>
        <v xml:space="preserve"> </v>
      </c>
      <c r="CF40" t="str">
        <f t="shared" si="70"/>
        <v xml:space="preserve"> </v>
      </c>
      <c r="CG40" t="str">
        <f t="shared" si="71"/>
        <v xml:space="preserve"> </v>
      </c>
      <c r="CH40" t="str">
        <f t="shared" si="72"/>
        <v xml:space="preserve"> </v>
      </c>
      <c r="CI40" t="str">
        <f t="shared" si="73"/>
        <v xml:space="preserve"> </v>
      </c>
      <c r="CJ40" t="str">
        <f t="shared" si="74"/>
        <v xml:space="preserve"> </v>
      </c>
      <c r="CK40" t="str">
        <f t="shared" si="75"/>
        <v xml:space="preserve"> </v>
      </c>
      <c r="CL40" t="str">
        <f t="shared" si="76"/>
        <v xml:space="preserve"> </v>
      </c>
      <c r="CM40" t="str">
        <f t="shared" si="77"/>
        <v xml:space="preserve"> </v>
      </c>
      <c r="CN40" t="str">
        <f t="shared" si="78"/>
        <v xml:space="preserve"> </v>
      </c>
      <c r="CO40" t="str">
        <f t="shared" si="79"/>
        <v xml:space="preserve"> </v>
      </c>
      <c r="CP40" t="str">
        <f t="shared" si="80"/>
        <v xml:space="preserve"> </v>
      </c>
      <c r="CQ40" t="str">
        <f t="shared" si="81"/>
        <v xml:space="preserve"> </v>
      </c>
    </row>
    <row r="41" spans="2:95">
      <c r="B41" s="3"/>
      <c r="C41" s="2"/>
      <c r="D41" s="35"/>
      <c r="E41" s="2"/>
      <c r="F41" s="36">
        <f t="shared" si="82"/>
        <v>0</v>
      </c>
      <c r="G41" s="37">
        <v>0</v>
      </c>
      <c r="H41" s="2"/>
      <c r="I41" s="2"/>
      <c r="J41" s="10"/>
      <c r="K41" s="54"/>
      <c r="O41" t="str">
        <f t="shared" si="83"/>
        <v xml:space="preserve"> </v>
      </c>
      <c r="P41" t="str">
        <f t="shared" si="84"/>
        <v xml:space="preserve"> </v>
      </c>
      <c r="Q41" t="str">
        <f t="shared" si="6"/>
        <v xml:space="preserve"> </v>
      </c>
      <c r="R41" t="str">
        <f t="shared" si="6"/>
        <v xml:space="preserve"> </v>
      </c>
      <c r="S41" t="str">
        <f t="shared" si="7"/>
        <v xml:space="preserve"> </v>
      </c>
      <c r="T41" t="str">
        <f t="shared" si="7"/>
        <v xml:space="preserve"> </v>
      </c>
      <c r="U41" t="str">
        <f t="shared" si="8"/>
        <v xml:space="preserve"> </v>
      </c>
      <c r="V41" t="str">
        <f t="shared" si="9"/>
        <v xml:space="preserve"> </v>
      </c>
      <c r="W41" t="str">
        <f t="shared" si="10"/>
        <v xml:space="preserve"> </v>
      </c>
      <c r="X41" t="str">
        <f t="shared" si="11"/>
        <v xml:space="preserve"> </v>
      </c>
      <c r="Y41" t="str">
        <f t="shared" si="12"/>
        <v xml:space="preserve"> </v>
      </c>
      <c r="Z41" t="str">
        <f t="shared" si="13"/>
        <v xml:space="preserve"> </v>
      </c>
      <c r="AA41" t="str">
        <f t="shared" si="14"/>
        <v xml:space="preserve"> </v>
      </c>
      <c r="AB41" t="str">
        <f t="shared" si="15"/>
        <v xml:space="preserve"> </v>
      </c>
      <c r="AC41" t="str">
        <f t="shared" si="16"/>
        <v xml:space="preserve"> </v>
      </c>
      <c r="AD41" t="str">
        <f t="shared" si="17"/>
        <v xml:space="preserve"> </v>
      </c>
      <c r="AE41" t="str">
        <f t="shared" si="18"/>
        <v xml:space="preserve"> </v>
      </c>
      <c r="AF41" t="str">
        <f t="shared" si="19"/>
        <v xml:space="preserve"> </v>
      </c>
      <c r="AG41" t="str">
        <f t="shared" si="20"/>
        <v xml:space="preserve"> </v>
      </c>
      <c r="AH41" t="str">
        <f t="shared" si="21"/>
        <v xml:space="preserve"> </v>
      </c>
      <c r="AI41" t="str">
        <f t="shared" si="22"/>
        <v xml:space="preserve"> </v>
      </c>
      <c r="AJ41" t="str">
        <f t="shared" si="23"/>
        <v xml:space="preserve"> </v>
      </c>
      <c r="AK41" t="str">
        <f t="shared" si="24"/>
        <v xml:space="preserve"> </v>
      </c>
      <c r="AL41" t="str">
        <f t="shared" si="25"/>
        <v xml:space="preserve"> </v>
      </c>
      <c r="AM41" t="str">
        <f t="shared" si="26"/>
        <v xml:space="preserve"> </v>
      </c>
      <c r="AN41" t="str">
        <f t="shared" si="27"/>
        <v xml:space="preserve"> </v>
      </c>
      <c r="AO41" t="str">
        <f t="shared" si="28"/>
        <v xml:space="preserve"> </v>
      </c>
      <c r="AP41" t="str">
        <f t="shared" si="29"/>
        <v xml:space="preserve"> </v>
      </c>
      <c r="AQ41" t="str">
        <f t="shared" si="30"/>
        <v xml:space="preserve"> </v>
      </c>
      <c r="AR41" t="str">
        <f t="shared" si="31"/>
        <v xml:space="preserve"> </v>
      </c>
      <c r="AS41" t="str">
        <f t="shared" si="32"/>
        <v xml:space="preserve"> </v>
      </c>
      <c r="AT41" t="str">
        <f t="shared" si="33"/>
        <v xml:space="preserve"> </v>
      </c>
      <c r="AU41" t="str">
        <f t="shared" si="34"/>
        <v xml:space="preserve"> </v>
      </c>
      <c r="AV41" t="str">
        <f t="shared" si="35"/>
        <v xml:space="preserve"> </v>
      </c>
      <c r="AW41" t="str">
        <f t="shared" si="36"/>
        <v xml:space="preserve"> </v>
      </c>
      <c r="AX41" t="str">
        <f t="shared" si="37"/>
        <v xml:space="preserve"> </v>
      </c>
      <c r="AY41" t="str">
        <f t="shared" si="38"/>
        <v xml:space="preserve"> </v>
      </c>
      <c r="AZ41" t="str">
        <f t="shared" si="39"/>
        <v xml:space="preserve"> </v>
      </c>
      <c r="BA41" t="str">
        <f t="shared" si="40"/>
        <v xml:space="preserve"> </v>
      </c>
      <c r="BB41" t="str">
        <f t="shared" si="41"/>
        <v xml:space="preserve"> </v>
      </c>
      <c r="BD41" t="str">
        <f t="shared" si="42"/>
        <v xml:space="preserve"> </v>
      </c>
      <c r="BE41" t="str">
        <f t="shared" si="43"/>
        <v xml:space="preserve"> </v>
      </c>
      <c r="BF41" t="str">
        <f t="shared" si="44"/>
        <v xml:space="preserve"> </v>
      </c>
      <c r="BG41" t="str">
        <f t="shared" si="45"/>
        <v xml:space="preserve"> </v>
      </c>
      <c r="BH41" t="str">
        <f t="shared" si="46"/>
        <v xml:space="preserve"> </v>
      </c>
      <c r="BI41" t="str">
        <f t="shared" si="47"/>
        <v xml:space="preserve"> </v>
      </c>
      <c r="BJ41" t="str">
        <f t="shared" si="48"/>
        <v xml:space="preserve"> </v>
      </c>
      <c r="BK41" t="str">
        <f t="shared" si="49"/>
        <v xml:space="preserve"> </v>
      </c>
      <c r="BL41" t="str">
        <f t="shared" si="50"/>
        <v xml:space="preserve"> </v>
      </c>
      <c r="BM41" t="str">
        <f t="shared" si="51"/>
        <v xml:space="preserve"> </v>
      </c>
      <c r="BN41" t="str">
        <f t="shared" si="52"/>
        <v xml:space="preserve"> </v>
      </c>
      <c r="BO41" t="str">
        <f t="shared" si="53"/>
        <v xml:space="preserve"> </v>
      </c>
      <c r="BP41" t="str">
        <f t="shared" si="54"/>
        <v xml:space="preserve"> </v>
      </c>
      <c r="BQ41" t="str">
        <f t="shared" si="55"/>
        <v xml:space="preserve"> </v>
      </c>
      <c r="BR41" t="str">
        <f t="shared" si="56"/>
        <v xml:space="preserve"> </v>
      </c>
      <c r="BS41" t="str">
        <f t="shared" si="57"/>
        <v xml:space="preserve"> </v>
      </c>
      <c r="BT41" t="str">
        <f t="shared" si="58"/>
        <v xml:space="preserve"> </v>
      </c>
      <c r="BU41" t="str">
        <f t="shared" si="59"/>
        <v xml:space="preserve"> </v>
      </c>
      <c r="BV41" t="str">
        <f t="shared" si="60"/>
        <v xml:space="preserve"> </v>
      </c>
      <c r="BW41" t="str">
        <f t="shared" si="61"/>
        <v xml:space="preserve"> </v>
      </c>
      <c r="BX41" t="str">
        <f t="shared" si="62"/>
        <v xml:space="preserve"> </v>
      </c>
      <c r="BY41" t="str">
        <f t="shared" si="63"/>
        <v xml:space="preserve"> </v>
      </c>
      <c r="BZ41" t="str">
        <f t="shared" si="64"/>
        <v xml:space="preserve"> </v>
      </c>
      <c r="CA41" t="str">
        <f t="shared" si="65"/>
        <v xml:space="preserve"> </v>
      </c>
      <c r="CB41" t="str">
        <f t="shared" si="66"/>
        <v xml:space="preserve"> </v>
      </c>
      <c r="CC41" t="str">
        <f t="shared" si="67"/>
        <v xml:space="preserve"> </v>
      </c>
      <c r="CD41" t="str">
        <f t="shared" si="68"/>
        <v xml:space="preserve"> </v>
      </c>
      <c r="CE41" t="str">
        <f t="shared" si="69"/>
        <v xml:space="preserve"> </v>
      </c>
      <c r="CF41" t="str">
        <f t="shared" si="70"/>
        <v xml:space="preserve"> </v>
      </c>
      <c r="CG41" t="str">
        <f t="shared" si="71"/>
        <v xml:space="preserve"> </v>
      </c>
      <c r="CH41" t="str">
        <f t="shared" si="72"/>
        <v xml:space="preserve"> </v>
      </c>
      <c r="CI41" t="str">
        <f t="shared" si="73"/>
        <v xml:space="preserve"> </v>
      </c>
      <c r="CJ41" t="str">
        <f t="shared" si="74"/>
        <v xml:space="preserve"> </v>
      </c>
      <c r="CK41" t="str">
        <f t="shared" si="75"/>
        <v xml:space="preserve"> </v>
      </c>
      <c r="CL41" t="str">
        <f t="shared" si="76"/>
        <v xml:space="preserve"> </v>
      </c>
      <c r="CM41" t="str">
        <f t="shared" si="77"/>
        <v xml:space="preserve"> </v>
      </c>
      <c r="CN41" t="str">
        <f t="shared" si="78"/>
        <v xml:space="preserve"> </v>
      </c>
      <c r="CO41" t="str">
        <f t="shared" si="79"/>
        <v xml:space="preserve"> </v>
      </c>
      <c r="CP41" t="str">
        <f t="shared" si="80"/>
        <v xml:space="preserve"> </v>
      </c>
      <c r="CQ41" t="str">
        <f t="shared" si="81"/>
        <v xml:space="preserve"> </v>
      </c>
    </row>
    <row r="42" spans="2:95">
      <c r="B42" s="3"/>
      <c r="C42" s="2"/>
      <c r="D42" s="35"/>
      <c r="E42" s="2"/>
      <c r="F42" s="36">
        <f t="shared" si="82"/>
        <v>0</v>
      </c>
      <c r="G42" s="37">
        <v>0</v>
      </c>
      <c r="H42" s="2"/>
      <c r="I42" s="2"/>
      <c r="J42" s="10"/>
      <c r="K42" s="54"/>
      <c r="O42" t="str">
        <f t="shared" si="83"/>
        <v xml:space="preserve"> </v>
      </c>
      <c r="P42" t="str">
        <f t="shared" si="84"/>
        <v xml:space="preserve"> </v>
      </c>
      <c r="Q42" t="str">
        <f t="shared" si="6"/>
        <v xml:space="preserve"> </v>
      </c>
      <c r="R42" t="str">
        <f t="shared" si="6"/>
        <v xml:space="preserve"> </v>
      </c>
      <c r="S42" t="str">
        <f t="shared" si="7"/>
        <v xml:space="preserve"> </v>
      </c>
      <c r="T42" t="str">
        <f t="shared" si="7"/>
        <v xml:space="preserve"> </v>
      </c>
      <c r="U42" t="str">
        <f t="shared" si="8"/>
        <v xml:space="preserve"> </v>
      </c>
      <c r="V42" t="str">
        <f t="shared" si="9"/>
        <v xml:space="preserve"> </v>
      </c>
      <c r="W42" t="str">
        <f t="shared" si="10"/>
        <v xml:space="preserve"> </v>
      </c>
      <c r="X42" t="str">
        <f t="shared" si="11"/>
        <v xml:space="preserve"> </v>
      </c>
      <c r="Y42" t="str">
        <f t="shared" si="12"/>
        <v xml:space="preserve"> </v>
      </c>
      <c r="Z42" t="str">
        <f t="shared" si="13"/>
        <v xml:space="preserve"> </v>
      </c>
      <c r="AA42" t="str">
        <f t="shared" si="14"/>
        <v xml:space="preserve"> </v>
      </c>
      <c r="AB42" t="str">
        <f t="shared" si="15"/>
        <v xml:space="preserve"> </v>
      </c>
      <c r="AC42" t="str">
        <f t="shared" si="16"/>
        <v xml:space="preserve"> </v>
      </c>
      <c r="AD42" t="str">
        <f t="shared" si="17"/>
        <v xml:space="preserve"> </v>
      </c>
      <c r="AE42" t="str">
        <f t="shared" si="18"/>
        <v xml:space="preserve"> </v>
      </c>
      <c r="AF42" t="str">
        <f t="shared" si="19"/>
        <v xml:space="preserve"> </v>
      </c>
      <c r="AG42" t="str">
        <f t="shared" si="20"/>
        <v xml:space="preserve"> </v>
      </c>
      <c r="AH42" t="str">
        <f t="shared" si="21"/>
        <v xml:space="preserve"> </v>
      </c>
      <c r="AI42" t="str">
        <f t="shared" si="22"/>
        <v xml:space="preserve"> </v>
      </c>
      <c r="AJ42" t="str">
        <f t="shared" si="23"/>
        <v xml:space="preserve"> </v>
      </c>
      <c r="AK42" t="str">
        <f t="shared" si="24"/>
        <v xml:space="preserve"> </v>
      </c>
      <c r="AL42" t="str">
        <f t="shared" si="25"/>
        <v xml:space="preserve"> </v>
      </c>
      <c r="AM42" t="str">
        <f t="shared" si="26"/>
        <v xml:space="preserve"> </v>
      </c>
      <c r="AN42" t="str">
        <f t="shared" si="27"/>
        <v xml:space="preserve"> </v>
      </c>
      <c r="AO42" t="str">
        <f t="shared" si="28"/>
        <v xml:space="preserve"> </v>
      </c>
      <c r="AP42" t="str">
        <f t="shared" si="29"/>
        <v xml:space="preserve"> </v>
      </c>
      <c r="AQ42" t="str">
        <f t="shared" si="30"/>
        <v xml:space="preserve"> </v>
      </c>
      <c r="AR42" t="str">
        <f t="shared" si="31"/>
        <v xml:space="preserve"> </v>
      </c>
      <c r="AS42" t="str">
        <f t="shared" si="32"/>
        <v xml:space="preserve"> </v>
      </c>
      <c r="AT42" t="str">
        <f t="shared" si="33"/>
        <v xml:space="preserve"> </v>
      </c>
      <c r="AU42" t="str">
        <f t="shared" si="34"/>
        <v xml:space="preserve"> </v>
      </c>
      <c r="AV42" t="str">
        <f t="shared" si="35"/>
        <v xml:space="preserve"> </v>
      </c>
      <c r="AW42" t="str">
        <f t="shared" si="36"/>
        <v xml:space="preserve"> </v>
      </c>
      <c r="AX42" t="str">
        <f t="shared" si="37"/>
        <v xml:space="preserve"> </v>
      </c>
      <c r="AY42" t="str">
        <f t="shared" si="38"/>
        <v xml:space="preserve"> </v>
      </c>
      <c r="AZ42" t="str">
        <f t="shared" si="39"/>
        <v xml:space="preserve"> </v>
      </c>
      <c r="BA42" t="str">
        <f t="shared" si="40"/>
        <v xml:space="preserve"> </v>
      </c>
      <c r="BB42" t="str">
        <f t="shared" si="41"/>
        <v xml:space="preserve"> </v>
      </c>
      <c r="BD42" t="str">
        <f t="shared" si="42"/>
        <v xml:space="preserve"> </v>
      </c>
      <c r="BE42" t="str">
        <f t="shared" si="43"/>
        <v xml:space="preserve"> </v>
      </c>
      <c r="BF42" t="str">
        <f t="shared" si="44"/>
        <v xml:space="preserve"> </v>
      </c>
      <c r="BG42" t="str">
        <f t="shared" si="45"/>
        <v xml:space="preserve"> </v>
      </c>
      <c r="BH42" t="str">
        <f t="shared" si="46"/>
        <v xml:space="preserve"> </v>
      </c>
      <c r="BI42" t="str">
        <f t="shared" si="47"/>
        <v xml:space="preserve"> </v>
      </c>
      <c r="BJ42" t="str">
        <f t="shared" si="48"/>
        <v xml:space="preserve"> </v>
      </c>
      <c r="BK42" t="str">
        <f t="shared" si="49"/>
        <v xml:space="preserve"> </v>
      </c>
      <c r="BL42" t="str">
        <f t="shared" si="50"/>
        <v xml:space="preserve"> </v>
      </c>
      <c r="BM42" t="str">
        <f t="shared" si="51"/>
        <v xml:space="preserve"> </v>
      </c>
      <c r="BN42" t="str">
        <f t="shared" si="52"/>
        <v xml:space="preserve"> </v>
      </c>
      <c r="BO42" t="str">
        <f t="shared" si="53"/>
        <v xml:space="preserve"> </v>
      </c>
      <c r="BP42" t="str">
        <f t="shared" si="54"/>
        <v xml:space="preserve"> </v>
      </c>
      <c r="BQ42" t="str">
        <f t="shared" si="55"/>
        <v xml:space="preserve"> </v>
      </c>
      <c r="BR42" t="str">
        <f t="shared" si="56"/>
        <v xml:space="preserve"> </v>
      </c>
      <c r="BS42" t="str">
        <f t="shared" si="57"/>
        <v xml:space="preserve"> </v>
      </c>
      <c r="BT42" t="str">
        <f t="shared" si="58"/>
        <v xml:space="preserve"> </v>
      </c>
      <c r="BU42" t="str">
        <f t="shared" si="59"/>
        <v xml:space="preserve"> </v>
      </c>
      <c r="BV42" t="str">
        <f t="shared" si="60"/>
        <v xml:space="preserve"> </v>
      </c>
      <c r="BW42" t="str">
        <f t="shared" si="61"/>
        <v xml:space="preserve"> </v>
      </c>
      <c r="BX42" t="str">
        <f t="shared" si="62"/>
        <v xml:space="preserve"> </v>
      </c>
      <c r="BY42" t="str">
        <f t="shared" si="63"/>
        <v xml:space="preserve"> </v>
      </c>
      <c r="BZ42" t="str">
        <f t="shared" si="64"/>
        <v xml:space="preserve"> </v>
      </c>
      <c r="CA42" t="str">
        <f t="shared" si="65"/>
        <v xml:space="preserve"> </v>
      </c>
      <c r="CB42" t="str">
        <f t="shared" si="66"/>
        <v xml:space="preserve"> </v>
      </c>
      <c r="CC42" t="str">
        <f t="shared" si="67"/>
        <v xml:space="preserve"> </v>
      </c>
      <c r="CD42" t="str">
        <f t="shared" si="68"/>
        <v xml:space="preserve"> </v>
      </c>
      <c r="CE42" t="str">
        <f t="shared" si="69"/>
        <v xml:space="preserve"> </v>
      </c>
      <c r="CF42" t="str">
        <f t="shared" si="70"/>
        <v xml:space="preserve"> </v>
      </c>
      <c r="CG42" t="str">
        <f t="shared" si="71"/>
        <v xml:space="preserve"> </v>
      </c>
      <c r="CH42" t="str">
        <f t="shared" si="72"/>
        <v xml:space="preserve"> </v>
      </c>
      <c r="CI42" t="str">
        <f t="shared" si="73"/>
        <v xml:space="preserve"> </v>
      </c>
      <c r="CJ42" t="str">
        <f t="shared" si="74"/>
        <v xml:space="preserve"> </v>
      </c>
      <c r="CK42" t="str">
        <f t="shared" si="75"/>
        <v xml:space="preserve"> </v>
      </c>
      <c r="CL42" t="str">
        <f t="shared" si="76"/>
        <v xml:space="preserve"> </v>
      </c>
      <c r="CM42" t="str">
        <f t="shared" si="77"/>
        <v xml:space="preserve"> </v>
      </c>
      <c r="CN42" t="str">
        <f t="shared" si="78"/>
        <v xml:space="preserve"> </v>
      </c>
      <c r="CO42" t="str">
        <f t="shared" si="79"/>
        <v xml:space="preserve"> </v>
      </c>
      <c r="CP42" t="str">
        <f t="shared" si="80"/>
        <v xml:space="preserve"> </v>
      </c>
      <c r="CQ42" t="str">
        <f t="shared" si="81"/>
        <v xml:space="preserve"> </v>
      </c>
    </row>
    <row r="43" spans="2:95">
      <c r="B43" s="3"/>
      <c r="C43" s="2"/>
      <c r="D43" s="35"/>
      <c r="E43" s="2"/>
      <c r="F43" s="36">
        <f t="shared" si="82"/>
        <v>0</v>
      </c>
      <c r="G43" s="37">
        <v>0</v>
      </c>
      <c r="H43" s="2"/>
      <c r="I43" s="2"/>
      <c r="J43" s="10"/>
      <c r="K43" s="54"/>
      <c r="O43" t="str">
        <f t="shared" si="83"/>
        <v xml:space="preserve"> </v>
      </c>
      <c r="P43" t="str">
        <f t="shared" si="84"/>
        <v xml:space="preserve"> </v>
      </c>
      <c r="Q43" t="str">
        <f t="shared" si="6"/>
        <v xml:space="preserve"> </v>
      </c>
      <c r="R43" t="str">
        <f t="shared" si="6"/>
        <v xml:space="preserve"> </v>
      </c>
      <c r="S43" t="str">
        <f t="shared" si="7"/>
        <v xml:space="preserve"> </v>
      </c>
      <c r="T43" t="str">
        <f t="shared" si="7"/>
        <v xml:space="preserve"> </v>
      </c>
      <c r="U43" t="str">
        <f t="shared" si="8"/>
        <v xml:space="preserve"> </v>
      </c>
      <c r="V43" t="str">
        <f t="shared" si="9"/>
        <v xml:space="preserve"> </v>
      </c>
      <c r="W43" t="str">
        <f t="shared" si="10"/>
        <v xml:space="preserve"> </v>
      </c>
      <c r="X43" t="str">
        <f t="shared" si="11"/>
        <v xml:space="preserve"> </v>
      </c>
      <c r="Y43" t="str">
        <f t="shared" si="12"/>
        <v xml:space="preserve"> </v>
      </c>
      <c r="Z43" t="str">
        <f t="shared" si="13"/>
        <v xml:space="preserve"> </v>
      </c>
      <c r="AA43" t="str">
        <f t="shared" si="14"/>
        <v xml:space="preserve"> </v>
      </c>
      <c r="AB43" t="str">
        <f t="shared" si="15"/>
        <v xml:space="preserve"> </v>
      </c>
      <c r="AC43" t="str">
        <f t="shared" si="16"/>
        <v xml:space="preserve"> </v>
      </c>
      <c r="AD43" t="str">
        <f t="shared" si="17"/>
        <v xml:space="preserve"> </v>
      </c>
      <c r="AE43" t="str">
        <f t="shared" si="18"/>
        <v xml:space="preserve"> </v>
      </c>
      <c r="AF43" t="str">
        <f t="shared" si="19"/>
        <v xml:space="preserve"> </v>
      </c>
      <c r="AG43" t="str">
        <f t="shared" si="20"/>
        <v xml:space="preserve"> </v>
      </c>
      <c r="AH43" t="str">
        <f t="shared" si="21"/>
        <v xml:space="preserve"> </v>
      </c>
      <c r="AI43" t="str">
        <f t="shared" si="22"/>
        <v xml:space="preserve"> </v>
      </c>
      <c r="AJ43" t="str">
        <f t="shared" si="23"/>
        <v xml:space="preserve"> </v>
      </c>
      <c r="AK43" t="str">
        <f t="shared" si="24"/>
        <v xml:space="preserve"> </v>
      </c>
      <c r="AL43" t="str">
        <f t="shared" si="25"/>
        <v xml:space="preserve"> </v>
      </c>
      <c r="AM43" t="str">
        <f t="shared" si="26"/>
        <v xml:space="preserve"> </v>
      </c>
      <c r="AN43" t="str">
        <f t="shared" si="27"/>
        <v xml:space="preserve"> </v>
      </c>
      <c r="AO43" t="str">
        <f t="shared" si="28"/>
        <v xml:space="preserve"> </v>
      </c>
      <c r="AP43" t="str">
        <f t="shared" si="29"/>
        <v xml:space="preserve"> </v>
      </c>
      <c r="AQ43" t="str">
        <f t="shared" si="30"/>
        <v xml:space="preserve"> </v>
      </c>
      <c r="AR43" t="str">
        <f t="shared" si="31"/>
        <v xml:space="preserve"> </v>
      </c>
      <c r="AS43" t="str">
        <f t="shared" si="32"/>
        <v xml:space="preserve"> </v>
      </c>
      <c r="AT43" t="str">
        <f t="shared" si="33"/>
        <v xml:space="preserve"> </v>
      </c>
      <c r="AU43" t="str">
        <f t="shared" si="34"/>
        <v xml:space="preserve"> </v>
      </c>
      <c r="AV43" t="str">
        <f t="shared" si="35"/>
        <v xml:space="preserve"> </v>
      </c>
      <c r="AW43" t="str">
        <f t="shared" si="36"/>
        <v xml:space="preserve"> </v>
      </c>
      <c r="AX43" t="str">
        <f t="shared" si="37"/>
        <v xml:space="preserve"> </v>
      </c>
      <c r="AY43" t="str">
        <f t="shared" si="38"/>
        <v xml:space="preserve"> </v>
      </c>
      <c r="AZ43" t="str">
        <f t="shared" si="39"/>
        <v xml:space="preserve"> </v>
      </c>
      <c r="BA43" t="str">
        <f t="shared" si="40"/>
        <v xml:space="preserve"> </v>
      </c>
      <c r="BB43" t="str">
        <f t="shared" si="41"/>
        <v xml:space="preserve"> </v>
      </c>
      <c r="BD43" t="str">
        <f t="shared" si="42"/>
        <v xml:space="preserve"> </v>
      </c>
      <c r="BE43" t="str">
        <f t="shared" si="43"/>
        <v xml:space="preserve"> </v>
      </c>
      <c r="BF43" t="str">
        <f t="shared" si="44"/>
        <v xml:space="preserve"> </v>
      </c>
      <c r="BG43" t="str">
        <f t="shared" si="45"/>
        <v xml:space="preserve"> </v>
      </c>
      <c r="BH43" t="str">
        <f t="shared" si="46"/>
        <v xml:space="preserve"> </v>
      </c>
      <c r="BI43" t="str">
        <f t="shared" si="47"/>
        <v xml:space="preserve"> </v>
      </c>
      <c r="BJ43" t="str">
        <f t="shared" si="48"/>
        <v xml:space="preserve"> </v>
      </c>
      <c r="BK43" t="str">
        <f t="shared" si="49"/>
        <v xml:space="preserve"> </v>
      </c>
      <c r="BL43" t="str">
        <f t="shared" si="50"/>
        <v xml:space="preserve"> </v>
      </c>
      <c r="BM43" t="str">
        <f t="shared" si="51"/>
        <v xml:space="preserve"> </v>
      </c>
      <c r="BN43" t="str">
        <f t="shared" si="52"/>
        <v xml:space="preserve"> </v>
      </c>
      <c r="BO43" t="str">
        <f t="shared" si="53"/>
        <v xml:space="preserve"> </v>
      </c>
      <c r="BP43" t="str">
        <f t="shared" si="54"/>
        <v xml:space="preserve"> </v>
      </c>
      <c r="BQ43" t="str">
        <f t="shared" si="55"/>
        <v xml:space="preserve"> </v>
      </c>
      <c r="BR43" t="str">
        <f t="shared" si="56"/>
        <v xml:space="preserve"> </v>
      </c>
      <c r="BS43" t="str">
        <f t="shared" si="57"/>
        <v xml:space="preserve"> </v>
      </c>
      <c r="BT43" t="str">
        <f t="shared" si="58"/>
        <v xml:space="preserve"> </v>
      </c>
      <c r="BU43" t="str">
        <f t="shared" si="59"/>
        <v xml:space="preserve"> </v>
      </c>
      <c r="BV43" t="str">
        <f t="shared" si="60"/>
        <v xml:space="preserve"> </v>
      </c>
      <c r="BW43" t="str">
        <f t="shared" si="61"/>
        <v xml:space="preserve"> </v>
      </c>
      <c r="BX43" t="str">
        <f t="shared" si="62"/>
        <v xml:space="preserve"> </v>
      </c>
      <c r="BY43" t="str">
        <f t="shared" si="63"/>
        <v xml:space="preserve"> </v>
      </c>
      <c r="BZ43" t="str">
        <f t="shared" si="64"/>
        <v xml:space="preserve"> </v>
      </c>
      <c r="CA43" t="str">
        <f t="shared" si="65"/>
        <v xml:space="preserve"> </v>
      </c>
      <c r="CB43" t="str">
        <f t="shared" si="66"/>
        <v xml:space="preserve"> </v>
      </c>
      <c r="CC43" t="str">
        <f t="shared" si="67"/>
        <v xml:space="preserve"> </v>
      </c>
      <c r="CD43" t="str">
        <f t="shared" si="68"/>
        <v xml:space="preserve"> </v>
      </c>
      <c r="CE43" t="str">
        <f t="shared" si="69"/>
        <v xml:space="preserve"> </v>
      </c>
      <c r="CF43" t="str">
        <f t="shared" si="70"/>
        <v xml:space="preserve"> </v>
      </c>
      <c r="CG43" t="str">
        <f t="shared" si="71"/>
        <v xml:space="preserve"> </v>
      </c>
      <c r="CH43" t="str">
        <f t="shared" si="72"/>
        <v xml:space="preserve"> </v>
      </c>
      <c r="CI43" t="str">
        <f t="shared" si="73"/>
        <v xml:space="preserve"> </v>
      </c>
      <c r="CJ43" t="str">
        <f t="shared" si="74"/>
        <v xml:space="preserve"> </v>
      </c>
      <c r="CK43" t="str">
        <f t="shared" si="75"/>
        <v xml:space="preserve"> </v>
      </c>
      <c r="CL43" t="str">
        <f t="shared" si="76"/>
        <v xml:space="preserve"> </v>
      </c>
      <c r="CM43" t="str">
        <f t="shared" si="77"/>
        <v xml:space="preserve"> </v>
      </c>
      <c r="CN43" t="str">
        <f t="shared" si="78"/>
        <v xml:space="preserve"> </v>
      </c>
      <c r="CO43" t="str">
        <f t="shared" si="79"/>
        <v xml:space="preserve"> </v>
      </c>
      <c r="CP43" t="str">
        <f t="shared" si="80"/>
        <v xml:space="preserve"> </v>
      </c>
      <c r="CQ43" t="str">
        <f t="shared" si="81"/>
        <v xml:space="preserve"> </v>
      </c>
    </row>
    <row r="44" spans="2:95">
      <c r="B44" s="3"/>
      <c r="C44" s="2"/>
      <c r="D44" s="35"/>
      <c r="E44" s="2"/>
      <c r="F44" s="36">
        <f t="shared" si="82"/>
        <v>0</v>
      </c>
      <c r="G44" s="37">
        <v>0</v>
      </c>
      <c r="H44" s="2"/>
      <c r="I44" s="2"/>
      <c r="J44" s="10"/>
      <c r="K44" s="54"/>
      <c r="O44" t="str">
        <f t="shared" si="83"/>
        <v xml:space="preserve"> </v>
      </c>
      <c r="P44" t="str">
        <f t="shared" si="84"/>
        <v xml:space="preserve"> </v>
      </c>
      <c r="Q44" t="str">
        <f t="shared" si="6"/>
        <v xml:space="preserve"> </v>
      </c>
      <c r="R44" t="str">
        <f t="shared" si="6"/>
        <v xml:space="preserve"> </v>
      </c>
      <c r="S44" t="str">
        <f t="shared" si="7"/>
        <v xml:space="preserve"> </v>
      </c>
      <c r="T44" t="str">
        <f t="shared" si="7"/>
        <v xml:space="preserve"> </v>
      </c>
      <c r="U44" t="str">
        <f t="shared" si="8"/>
        <v xml:space="preserve"> </v>
      </c>
      <c r="V44" t="str">
        <f t="shared" si="9"/>
        <v xml:space="preserve"> </v>
      </c>
      <c r="W44" t="str">
        <f t="shared" si="10"/>
        <v xml:space="preserve"> </v>
      </c>
      <c r="X44" t="str">
        <f t="shared" si="11"/>
        <v xml:space="preserve"> </v>
      </c>
      <c r="Y44" t="str">
        <f t="shared" si="12"/>
        <v xml:space="preserve"> </v>
      </c>
      <c r="Z44" t="str">
        <f t="shared" si="13"/>
        <v xml:space="preserve"> </v>
      </c>
      <c r="AA44" t="str">
        <f t="shared" si="14"/>
        <v xml:space="preserve"> </v>
      </c>
      <c r="AB44" t="str">
        <f t="shared" si="15"/>
        <v xml:space="preserve"> </v>
      </c>
      <c r="AC44" t="str">
        <f t="shared" si="16"/>
        <v xml:space="preserve"> </v>
      </c>
      <c r="AD44" t="str">
        <f t="shared" si="17"/>
        <v xml:space="preserve"> </v>
      </c>
      <c r="AE44" t="str">
        <f t="shared" si="18"/>
        <v xml:space="preserve"> </v>
      </c>
      <c r="AF44" t="str">
        <f t="shared" si="19"/>
        <v xml:space="preserve"> </v>
      </c>
      <c r="AG44" t="str">
        <f t="shared" si="20"/>
        <v xml:space="preserve"> </v>
      </c>
      <c r="AH44" t="str">
        <f t="shared" si="21"/>
        <v xml:space="preserve"> </v>
      </c>
      <c r="AI44" t="str">
        <f t="shared" si="22"/>
        <v xml:space="preserve"> </v>
      </c>
      <c r="AJ44" t="str">
        <f t="shared" si="23"/>
        <v xml:space="preserve"> </v>
      </c>
      <c r="AK44" t="str">
        <f t="shared" si="24"/>
        <v xml:space="preserve"> </v>
      </c>
      <c r="AL44" t="str">
        <f t="shared" si="25"/>
        <v xml:space="preserve"> </v>
      </c>
      <c r="AM44" t="str">
        <f t="shared" si="26"/>
        <v xml:space="preserve"> </v>
      </c>
      <c r="AN44" t="str">
        <f t="shared" si="27"/>
        <v xml:space="preserve"> </v>
      </c>
      <c r="AO44" t="str">
        <f t="shared" si="28"/>
        <v xml:space="preserve"> </v>
      </c>
      <c r="AP44" t="str">
        <f t="shared" si="29"/>
        <v xml:space="preserve"> </v>
      </c>
      <c r="AQ44" t="str">
        <f t="shared" si="30"/>
        <v xml:space="preserve"> </v>
      </c>
      <c r="AR44" t="str">
        <f t="shared" si="31"/>
        <v xml:space="preserve"> </v>
      </c>
      <c r="AS44" t="str">
        <f t="shared" si="32"/>
        <v xml:space="preserve"> </v>
      </c>
      <c r="AT44" t="str">
        <f t="shared" si="33"/>
        <v xml:space="preserve"> </v>
      </c>
      <c r="AU44" t="str">
        <f t="shared" si="34"/>
        <v xml:space="preserve"> </v>
      </c>
      <c r="AV44" t="str">
        <f t="shared" si="35"/>
        <v xml:space="preserve"> </v>
      </c>
      <c r="AW44" t="str">
        <f t="shared" si="36"/>
        <v xml:space="preserve"> </v>
      </c>
      <c r="AX44" t="str">
        <f t="shared" si="37"/>
        <v xml:space="preserve"> </v>
      </c>
      <c r="AY44" t="str">
        <f t="shared" si="38"/>
        <v xml:space="preserve"> </v>
      </c>
      <c r="AZ44" t="str">
        <f t="shared" si="39"/>
        <v xml:space="preserve"> </v>
      </c>
      <c r="BA44" t="str">
        <f t="shared" si="40"/>
        <v xml:space="preserve"> </v>
      </c>
      <c r="BB44" t="str">
        <f t="shared" si="41"/>
        <v xml:space="preserve"> </v>
      </c>
      <c r="BD44" t="str">
        <f t="shared" si="42"/>
        <v xml:space="preserve"> </v>
      </c>
      <c r="BE44" t="str">
        <f t="shared" si="43"/>
        <v xml:space="preserve"> </v>
      </c>
      <c r="BF44" t="str">
        <f t="shared" si="44"/>
        <v xml:space="preserve"> </v>
      </c>
      <c r="BG44" t="str">
        <f t="shared" si="45"/>
        <v xml:space="preserve"> </v>
      </c>
      <c r="BH44" t="str">
        <f t="shared" si="46"/>
        <v xml:space="preserve"> </v>
      </c>
      <c r="BI44" t="str">
        <f t="shared" si="47"/>
        <v xml:space="preserve"> </v>
      </c>
      <c r="BJ44" t="str">
        <f t="shared" si="48"/>
        <v xml:space="preserve"> </v>
      </c>
      <c r="BK44" t="str">
        <f t="shared" si="49"/>
        <v xml:space="preserve"> </v>
      </c>
      <c r="BL44" t="str">
        <f t="shared" si="50"/>
        <v xml:space="preserve"> </v>
      </c>
      <c r="BM44" t="str">
        <f t="shared" si="51"/>
        <v xml:space="preserve"> </v>
      </c>
      <c r="BN44" t="str">
        <f t="shared" si="52"/>
        <v xml:space="preserve"> </v>
      </c>
      <c r="BO44" t="str">
        <f t="shared" si="53"/>
        <v xml:space="preserve"> </v>
      </c>
      <c r="BP44" t="str">
        <f t="shared" si="54"/>
        <v xml:space="preserve"> </v>
      </c>
      <c r="BQ44" t="str">
        <f t="shared" si="55"/>
        <v xml:space="preserve"> </v>
      </c>
      <c r="BR44" t="str">
        <f t="shared" si="56"/>
        <v xml:space="preserve"> </v>
      </c>
      <c r="BS44" t="str">
        <f t="shared" si="57"/>
        <v xml:space="preserve"> </v>
      </c>
      <c r="BT44" t="str">
        <f t="shared" si="58"/>
        <v xml:space="preserve"> </v>
      </c>
      <c r="BU44" t="str">
        <f t="shared" si="59"/>
        <v xml:space="preserve"> </v>
      </c>
      <c r="BV44" t="str">
        <f t="shared" si="60"/>
        <v xml:space="preserve"> </v>
      </c>
      <c r="BW44" t="str">
        <f t="shared" si="61"/>
        <v xml:space="preserve"> </v>
      </c>
      <c r="BX44" t="str">
        <f t="shared" si="62"/>
        <v xml:space="preserve"> </v>
      </c>
      <c r="BY44" t="str">
        <f t="shared" si="63"/>
        <v xml:space="preserve"> </v>
      </c>
      <c r="BZ44" t="str">
        <f t="shared" si="64"/>
        <v xml:space="preserve"> </v>
      </c>
      <c r="CA44" t="str">
        <f t="shared" si="65"/>
        <v xml:space="preserve"> </v>
      </c>
      <c r="CB44" t="str">
        <f t="shared" si="66"/>
        <v xml:space="preserve"> </v>
      </c>
      <c r="CC44" t="str">
        <f t="shared" si="67"/>
        <v xml:space="preserve"> </v>
      </c>
      <c r="CD44" t="str">
        <f t="shared" si="68"/>
        <v xml:space="preserve"> </v>
      </c>
      <c r="CE44" t="str">
        <f t="shared" si="69"/>
        <v xml:space="preserve"> </v>
      </c>
      <c r="CF44" t="str">
        <f t="shared" si="70"/>
        <v xml:space="preserve"> </v>
      </c>
      <c r="CG44" t="str">
        <f t="shared" si="71"/>
        <v xml:space="preserve"> </v>
      </c>
      <c r="CH44" t="str">
        <f t="shared" si="72"/>
        <v xml:space="preserve"> </v>
      </c>
      <c r="CI44" t="str">
        <f t="shared" si="73"/>
        <v xml:space="preserve"> </v>
      </c>
      <c r="CJ44" t="str">
        <f t="shared" si="74"/>
        <v xml:space="preserve"> </v>
      </c>
      <c r="CK44" t="str">
        <f t="shared" si="75"/>
        <v xml:space="preserve"> </v>
      </c>
      <c r="CL44" t="str">
        <f t="shared" si="76"/>
        <v xml:space="preserve"> </v>
      </c>
      <c r="CM44" t="str">
        <f t="shared" si="77"/>
        <v xml:space="preserve"> </v>
      </c>
      <c r="CN44" t="str">
        <f t="shared" si="78"/>
        <v xml:space="preserve"> </v>
      </c>
      <c r="CO44" t="str">
        <f t="shared" si="79"/>
        <v xml:space="preserve"> </v>
      </c>
      <c r="CP44" t="str">
        <f t="shared" si="80"/>
        <v xml:space="preserve"> </v>
      </c>
      <c r="CQ44" t="str">
        <f t="shared" si="81"/>
        <v xml:space="preserve"> </v>
      </c>
    </row>
    <row r="45" spans="2:95">
      <c r="B45" s="3"/>
      <c r="C45" s="2"/>
      <c r="D45" s="35"/>
      <c r="E45" s="2"/>
      <c r="F45" s="36">
        <f t="shared" si="82"/>
        <v>0</v>
      </c>
      <c r="G45" s="37">
        <v>0</v>
      </c>
      <c r="H45" s="2"/>
      <c r="I45" s="2"/>
      <c r="J45" s="10"/>
      <c r="K45" s="54"/>
      <c r="O45" t="str">
        <f t="shared" si="83"/>
        <v xml:space="preserve"> </v>
      </c>
      <c r="P45" t="str">
        <f t="shared" si="84"/>
        <v xml:space="preserve"> </v>
      </c>
      <c r="Q45" t="str">
        <f t="shared" si="6"/>
        <v xml:space="preserve"> </v>
      </c>
      <c r="R45" t="str">
        <f t="shared" si="6"/>
        <v xml:space="preserve"> </v>
      </c>
      <c r="S45" t="str">
        <f t="shared" si="7"/>
        <v xml:space="preserve"> </v>
      </c>
      <c r="T45" t="str">
        <f t="shared" si="7"/>
        <v xml:space="preserve"> </v>
      </c>
      <c r="U45" t="str">
        <f t="shared" si="8"/>
        <v xml:space="preserve"> </v>
      </c>
      <c r="V45" t="str">
        <f t="shared" si="9"/>
        <v xml:space="preserve"> </v>
      </c>
      <c r="W45" t="str">
        <f t="shared" si="10"/>
        <v xml:space="preserve"> </v>
      </c>
      <c r="X45" t="str">
        <f t="shared" si="11"/>
        <v xml:space="preserve"> </v>
      </c>
      <c r="Y45" t="str">
        <f t="shared" si="12"/>
        <v xml:space="preserve"> </v>
      </c>
      <c r="Z45" t="str">
        <f t="shared" si="13"/>
        <v xml:space="preserve"> </v>
      </c>
      <c r="AA45" t="str">
        <f t="shared" si="14"/>
        <v xml:space="preserve"> </v>
      </c>
      <c r="AB45" t="str">
        <f t="shared" si="15"/>
        <v xml:space="preserve"> </v>
      </c>
      <c r="AC45" t="str">
        <f t="shared" si="16"/>
        <v xml:space="preserve"> </v>
      </c>
      <c r="AD45" t="str">
        <f t="shared" si="17"/>
        <v xml:space="preserve"> </v>
      </c>
      <c r="AE45" t="str">
        <f t="shared" si="18"/>
        <v xml:space="preserve"> </v>
      </c>
      <c r="AF45" t="str">
        <f t="shared" si="19"/>
        <v xml:space="preserve"> </v>
      </c>
      <c r="AG45" t="str">
        <f t="shared" si="20"/>
        <v xml:space="preserve"> </v>
      </c>
      <c r="AH45" t="str">
        <f t="shared" si="21"/>
        <v xml:space="preserve"> </v>
      </c>
      <c r="AI45" t="str">
        <f t="shared" si="22"/>
        <v xml:space="preserve"> </v>
      </c>
      <c r="AJ45" t="str">
        <f t="shared" si="23"/>
        <v xml:space="preserve"> </v>
      </c>
      <c r="AK45" t="str">
        <f t="shared" si="24"/>
        <v xml:space="preserve"> </v>
      </c>
      <c r="AL45" t="str">
        <f t="shared" si="25"/>
        <v xml:space="preserve"> </v>
      </c>
      <c r="AM45" t="str">
        <f t="shared" si="26"/>
        <v xml:space="preserve"> </v>
      </c>
      <c r="AN45" t="str">
        <f t="shared" si="27"/>
        <v xml:space="preserve"> </v>
      </c>
      <c r="AO45" t="str">
        <f t="shared" si="28"/>
        <v xml:space="preserve"> </v>
      </c>
      <c r="AP45" t="str">
        <f t="shared" si="29"/>
        <v xml:space="preserve"> </v>
      </c>
      <c r="AQ45" t="str">
        <f t="shared" si="30"/>
        <v xml:space="preserve"> </v>
      </c>
      <c r="AR45" t="str">
        <f t="shared" si="31"/>
        <v xml:space="preserve"> </v>
      </c>
      <c r="AS45" t="str">
        <f t="shared" si="32"/>
        <v xml:space="preserve"> </v>
      </c>
      <c r="AT45" t="str">
        <f t="shared" si="33"/>
        <v xml:space="preserve"> </v>
      </c>
      <c r="AU45" t="str">
        <f t="shared" si="34"/>
        <v xml:space="preserve"> </v>
      </c>
      <c r="AV45" t="str">
        <f t="shared" si="35"/>
        <v xml:space="preserve"> </v>
      </c>
      <c r="AW45" t="str">
        <f t="shared" si="36"/>
        <v xml:space="preserve"> </v>
      </c>
      <c r="AX45" t="str">
        <f t="shared" si="37"/>
        <v xml:space="preserve"> </v>
      </c>
      <c r="AY45" t="str">
        <f t="shared" si="38"/>
        <v xml:space="preserve"> </v>
      </c>
      <c r="AZ45" t="str">
        <f t="shared" si="39"/>
        <v xml:space="preserve"> </v>
      </c>
      <c r="BA45" t="str">
        <f t="shared" si="40"/>
        <v xml:space="preserve"> </v>
      </c>
      <c r="BB45" t="str">
        <f t="shared" si="41"/>
        <v xml:space="preserve"> </v>
      </c>
      <c r="BD45" t="str">
        <f t="shared" si="42"/>
        <v xml:space="preserve"> </v>
      </c>
      <c r="BE45" t="str">
        <f t="shared" si="43"/>
        <v xml:space="preserve"> </v>
      </c>
      <c r="BF45" t="str">
        <f t="shared" si="44"/>
        <v xml:space="preserve"> </v>
      </c>
      <c r="BG45" t="str">
        <f t="shared" si="45"/>
        <v xml:space="preserve"> </v>
      </c>
      <c r="BH45" t="str">
        <f t="shared" si="46"/>
        <v xml:space="preserve"> </v>
      </c>
      <c r="BI45" t="str">
        <f t="shared" si="47"/>
        <v xml:space="preserve"> </v>
      </c>
      <c r="BJ45" t="str">
        <f t="shared" si="48"/>
        <v xml:space="preserve"> </v>
      </c>
      <c r="BK45" t="str">
        <f t="shared" si="49"/>
        <v xml:space="preserve"> </v>
      </c>
      <c r="BL45" t="str">
        <f t="shared" si="50"/>
        <v xml:space="preserve"> </v>
      </c>
      <c r="BM45" t="str">
        <f t="shared" si="51"/>
        <v xml:space="preserve"> </v>
      </c>
      <c r="BN45" t="str">
        <f t="shared" si="52"/>
        <v xml:space="preserve"> </v>
      </c>
      <c r="BO45" t="str">
        <f t="shared" si="53"/>
        <v xml:space="preserve"> </v>
      </c>
      <c r="BP45" t="str">
        <f t="shared" si="54"/>
        <v xml:space="preserve"> </v>
      </c>
      <c r="BQ45" t="str">
        <f t="shared" si="55"/>
        <v xml:space="preserve"> </v>
      </c>
      <c r="BR45" t="str">
        <f t="shared" si="56"/>
        <v xml:space="preserve"> </v>
      </c>
      <c r="BS45" t="str">
        <f t="shared" si="57"/>
        <v xml:space="preserve"> </v>
      </c>
      <c r="BT45" t="str">
        <f t="shared" si="58"/>
        <v xml:space="preserve"> </v>
      </c>
      <c r="BU45" t="str">
        <f t="shared" si="59"/>
        <v xml:space="preserve"> </v>
      </c>
      <c r="BV45" t="str">
        <f t="shared" si="60"/>
        <v xml:space="preserve"> </v>
      </c>
      <c r="BW45" t="str">
        <f t="shared" si="61"/>
        <v xml:space="preserve"> </v>
      </c>
      <c r="BX45" t="str">
        <f t="shared" si="62"/>
        <v xml:space="preserve"> </v>
      </c>
      <c r="BY45" t="str">
        <f t="shared" si="63"/>
        <v xml:space="preserve"> </v>
      </c>
      <c r="BZ45" t="str">
        <f t="shared" si="64"/>
        <v xml:space="preserve"> </v>
      </c>
      <c r="CA45" t="str">
        <f t="shared" si="65"/>
        <v xml:space="preserve"> </v>
      </c>
      <c r="CB45" t="str">
        <f t="shared" si="66"/>
        <v xml:space="preserve"> </v>
      </c>
      <c r="CC45" t="str">
        <f t="shared" si="67"/>
        <v xml:space="preserve"> </v>
      </c>
      <c r="CD45" t="str">
        <f t="shared" si="68"/>
        <v xml:space="preserve"> </v>
      </c>
      <c r="CE45" t="str">
        <f t="shared" si="69"/>
        <v xml:space="preserve"> </v>
      </c>
      <c r="CF45" t="str">
        <f t="shared" si="70"/>
        <v xml:space="preserve"> </v>
      </c>
      <c r="CG45" t="str">
        <f t="shared" si="71"/>
        <v xml:space="preserve"> </v>
      </c>
      <c r="CH45" t="str">
        <f t="shared" si="72"/>
        <v xml:space="preserve"> </v>
      </c>
      <c r="CI45" t="str">
        <f t="shared" si="73"/>
        <v xml:space="preserve"> </v>
      </c>
      <c r="CJ45" t="str">
        <f t="shared" si="74"/>
        <v xml:space="preserve"> </v>
      </c>
      <c r="CK45" t="str">
        <f t="shared" si="75"/>
        <v xml:space="preserve"> </v>
      </c>
      <c r="CL45" t="str">
        <f t="shared" si="76"/>
        <v xml:space="preserve"> </v>
      </c>
      <c r="CM45" t="str">
        <f t="shared" si="77"/>
        <v xml:space="preserve"> </v>
      </c>
      <c r="CN45" t="str">
        <f t="shared" si="78"/>
        <v xml:space="preserve"> </v>
      </c>
      <c r="CO45" t="str">
        <f t="shared" si="79"/>
        <v xml:space="preserve"> </v>
      </c>
      <c r="CP45" t="str">
        <f t="shared" si="80"/>
        <v xml:space="preserve"> </v>
      </c>
      <c r="CQ45" t="str">
        <f t="shared" si="81"/>
        <v xml:space="preserve"> </v>
      </c>
    </row>
    <row r="46" spans="2:95">
      <c r="B46" s="3"/>
      <c r="C46" s="2"/>
      <c r="D46" s="35"/>
      <c r="E46" s="2"/>
      <c r="F46" s="36">
        <f t="shared" si="82"/>
        <v>0</v>
      </c>
      <c r="G46" s="37">
        <v>0</v>
      </c>
      <c r="H46" s="2"/>
      <c r="I46" s="2"/>
      <c r="O46" t="str">
        <f t="shared" si="83"/>
        <v xml:space="preserve"> </v>
      </c>
      <c r="P46" t="str">
        <f t="shared" si="84"/>
        <v xml:space="preserve"> </v>
      </c>
      <c r="Q46" t="str">
        <f t="shared" si="6"/>
        <v xml:space="preserve"> </v>
      </c>
      <c r="R46" t="str">
        <f t="shared" si="6"/>
        <v xml:space="preserve"> </v>
      </c>
      <c r="S46" t="str">
        <f t="shared" si="7"/>
        <v xml:space="preserve"> </v>
      </c>
      <c r="T46" t="str">
        <f t="shared" si="7"/>
        <v xml:space="preserve"> </v>
      </c>
      <c r="U46" t="str">
        <f t="shared" si="8"/>
        <v xml:space="preserve"> </v>
      </c>
      <c r="V46" t="str">
        <f t="shared" si="9"/>
        <v xml:space="preserve"> </v>
      </c>
      <c r="W46" t="str">
        <f t="shared" si="10"/>
        <v xml:space="preserve"> </v>
      </c>
      <c r="X46" t="str">
        <f t="shared" si="11"/>
        <v xml:space="preserve"> </v>
      </c>
      <c r="Y46" t="str">
        <f t="shared" si="12"/>
        <v xml:space="preserve"> </v>
      </c>
      <c r="Z46" t="str">
        <f t="shared" si="13"/>
        <v xml:space="preserve"> </v>
      </c>
      <c r="AA46" t="str">
        <f t="shared" si="14"/>
        <v xml:space="preserve"> </v>
      </c>
      <c r="AB46" t="str">
        <f t="shared" si="15"/>
        <v xml:space="preserve"> </v>
      </c>
      <c r="AC46" t="str">
        <f t="shared" si="16"/>
        <v xml:space="preserve"> </v>
      </c>
      <c r="AD46" t="str">
        <f t="shared" si="17"/>
        <v xml:space="preserve"> </v>
      </c>
      <c r="AE46" t="str">
        <f t="shared" si="18"/>
        <v xml:space="preserve"> </v>
      </c>
      <c r="AF46" t="str">
        <f t="shared" si="19"/>
        <v xml:space="preserve"> </v>
      </c>
      <c r="AG46" t="str">
        <f t="shared" si="20"/>
        <v xml:space="preserve"> </v>
      </c>
      <c r="AH46" t="str">
        <f t="shared" si="21"/>
        <v xml:space="preserve"> </v>
      </c>
      <c r="AI46" t="str">
        <f t="shared" si="22"/>
        <v xml:space="preserve"> </v>
      </c>
      <c r="AJ46" t="str">
        <f t="shared" si="23"/>
        <v xml:space="preserve"> </v>
      </c>
      <c r="AK46" t="str">
        <f t="shared" si="24"/>
        <v xml:space="preserve"> </v>
      </c>
      <c r="AL46" t="str">
        <f t="shared" si="25"/>
        <v xml:space="preserve"> </v>
      </c>
      <c r="AM46" t="str">
        <f t="shared" si="26"/>
        <v xml:space="preserve"> </v>
      </c>
      <c r="AN46" t="str">
        <f t="shared" si="27"/>
        <v xml:space="preserve"> </v>
      </c>
      <c r="AO46" t="str">
        <f t="shared" si="28"/>
        <v xml:space="preserve"> </v>
      </c>
      <c r="AP46" t="str">
        <f t="shared" si="29"/>
        <v xml:space="preserve"> </v>
      </c>
      <c r="AQ46" t="str">
        <f t="shared" si="30"/>
        <v xml:space="preserve"> </v>
      </c>
      <c r="AR46" t="str">
        <f t="shared" si="31"/>
        <v xml:space="preserve"> </v>
      </c>
      <c r="AS46" t="str">
        <f t="shared" si="32"/>
        <v xml:space="preserve"> </v>
      </c>
      <c r="AT46" t="str">
        <f t="shared" si="33"/>
        <v xml:space="preserve"> </v>
      </c>
      <c r="AU46" t="str">
        <f t="shared" si="34"/>
        <v xml:space="preserve"> </v>
      </c>
      <c r="AV46" t="str">
        <f t="shared" si="35"/>
        <v xml:space="preserve"> </v>
      </c>
      <c r="AW46" t="str">
        <f t="shared" si="36"/>
        <v xml:space="preserve"> </v>
      </c>
      <c r="AX46" t="str">
        <f t="shared" si="37"/>
        <v xml:space="preserve"> </v>
      </c>
      <c r="AY46" t="str">
        <f t="shared" si="38"/>
        <v xml:space="preserve"> </v>
      </c>
      <c r="AZ46" t="str">
        <f t="shared" si="39"/>
        <v xml:space="preserve"> </v>
      </c>
      <c r="BA46" t="str">
        <f t="shared" si="40"/>
        <v xml:space="preserve"> </v>
      </c>
      <c r="BB46" t="str">
        <f t="shared" si="41"/>
        <v xml:space="preserve"> </v>
      </c>
      <c r="BD46" t="str">
        <f t="shared" si="42"/>
        <v xml:space="preserve"> </v>
      </c>
      <c r="BE46" t="str">
        <f t="shared" si="43"/>
        <v xml:space="preserve"> </v>
      </c>
      <c r="BF46" t="str">
        <f t="shared" si="44"/>
        <v xml:space="preserve"> </v>
      </c>
      <c r="BG46" t="str">
        <f t="shared" si="45"/>
        <v xml:space="preserve"> </v>
      </c>
      <c r="BH46" t="str">
        <f t="shared" si="46"/>
        <v xml:space="preserve"> </v>
      </c>
      <c r="BI46" t="str">
        <f t="shared" si="47"/>
        <v xml:space="preserve"> </v>
      </c>
      <c r="BJ46" t="str">
        <f t="shared" si="48"/>
        <v xml:space="preserve"> </v>
      </c>
      <c r="BK46" t="str">
        <f t="shared" si="49"/>
        <v xml:space="preserve"> </v>
      </c>
      <c r="BL46" t="str">
        <f t="shared" si="50"/>
        <v xml:space="preserve"> </v>
      </c>
      <c r="BM46" t="str">
        <f t="shared" si="51"/>
        <v xml:space="preserve"> </v>
      </c>
      <c r="BN46" t="str">
        <f t="shared" si="52"/>
        <v xml:space="preserve"> </v>
      </c>
      <c r="BO46" t="str">
        <f t="shared" si="53"/>
        <v xml:space="preserve"> </v>
      </c>
      <c r="BP46" t="str">
        <f t="shared" si="54"/>
        <v xml:space="preserve"> </v>
      </c>
      <c r="BQ46" t="str">
        <f t="shared" si="55"/>
        <v xml:space="preserve"> </v>
      </c>
      <c r="BR46" t="str">
        <f t="shared" si="56"/>
        <v xml:space="preserve"> </v>
      </c>
      <c r="BS46" t="str">
        <f t="shared" si="57"/>
        <v xml:space="preserve"> </v>
      </c>
      <c r="BT46" t="str">
        <f t="shared" si="58"/>
        <v xml:space="preserve"> </v>
      </c>
      <c r="BU46" t="str">
        <f t="shared" si="59"/>
        <v xml:space="preserve"> </v>
      </c>
      <c r="BV46" t="str">
        <f t="shared" si="60"/>
        <v xml:space="preserve"> </v>
      </c>
      <c r="BW46" t="str">
        <f t="shared" si="61"/>
        <v xml:space="preserve"> </v>
      </c>
      <c r="BX46" t="str">
        <f t="shared" si="62"/>
        <v xml:space="preserve"> </v>
      </c>
      <c r="BY46" t="str">
        <f t="shared" si="63"/>
        <v xml:space="preserve"> </v>
      </c>
      <c r="BZ46" t="str">
        <f t="shared" si="64"/>
        <v xml:space="preserve"> </v>
      </c>
      <c r="CA46" t="str">
        <f t="shared" si="65"/>
        <v xml:space="preserve"> </v>
      </c>
      <c r="CB46" t="str">
        <f t="shared" si="66"/>
        <v xml:space="preserve"> </v>
      </c>
      <c r="CC46" t="str">
        <f t="shared" si="67"/>
        <v xml:space="preserve"> </v>
      </c>
      <c r="CD46" t="str">
        <f t="shared" si="68"/>
        <v xml:space="preserve"> </v>
      </c>
      <c r="CE46" t="str">
        <f t="shared" si="69"/>
        <v xml:space="preserve"> </v>
      </c>
      <c r="CF46" t="str">
        <f t="shared" si="70"/>
        <v xml:space="preserve"> </v>
      </c>
      <c r="CG46" t="str">
        <f t="shared" si="71"/>
        <v xml:space="preserve"> </v>
      </c>
      <c r="CH46" t="str">
        <f t="shared" si="72"/>
        <v xml:space="preserve"> </v>
      </c>
      <c r="CI46" t="str">
        <f t="shared" si="73"/>
        <v xml:space="preserve"> </v>
      </c>
      <c r="CJ46" t="str">
        <f t="shared" si="74"/>
        <v xml:space="preserve"> </v>
      </c>
      <c r="CK46" t="str">
        <f t="shared" si="75"/>
        <v xml:space="preserve"> </v>
      </c>
      <c r="CL46" t="str">
        <f t="shared" si="76"/>
        <v xml:space="preserve"> </v>
      </c>
      <c r="CM46" t="str">
        <f t="shared" si="77"/>
        <v xml:space="preserve"> </v>
      </c>
      <c r="CN46" t="str">
        <f t="shared" si="78"/>
        <v xml:space="preserve"> </v>
      </c>
      <c r="CO46" t="str">
        <f t="shared" si="79"/>
        <v xml:space="preserve"> </v>
      </c>
      <c r="CP46" t="str">
        <f t="shared" si="80"/>
        <v xml:space="preserve"> </v>
      </c>
      <c r="CQ46" t="str">
        <f t="shared" si="81"/>
        <v xml:space="preserve"> </v>
      </c>
    </row>
    <row r="47" spans="2:95">
      <c r="B47" s="3"/>
      <c r="C47" s="2"/>
      <c r="D47" s="35"/>
      <c r="E47" s="2"/>
      <c r="F47" s="36">
        <f t="shared" si="82"/>
        <v>0</v>
      </c>
      <c r="G47" s="37">
        <v>0</v>
      </c>
      <c r="H47" s="2"/>
      <c r="I47" s="2"/>
      <c r="O47" t="str">
        <f t="shared" si="83"/>
        <v xml:space="preserve"> </v>
      </c>
      <c r="P47" t="str">
        <f t="shared" si="84"/>
        <v xml:space="preserve"> </v>
      </c>
      <c r="Q47" t="str">
        <f t="shared" si="6"/>
        <v xml:space="preserve"> </v>
      </c>
      <c r="R47" t="str">
        <f t="shared" si="6"/>
        <v xml:space="preserve"> </v>
      </c>
      <c r="S47" t="str">
        <f t="shared" si="7"/>
        <v xml:space="preserve"> </v>
      </c>
      <c r="T47" t="str">
        <f t="shared" si="7"/>
        <v xml:space="preserve"> </v>
      </c>
      <c r="U47" t="str">
        <f t="shared" si="8"/>
        <v xml:space="preserve"> </v>
      </c>
      <c r="V47" t="str">
        <f t="shared" si="9"/>
        <v xml:space="preserve"> </v>
      </c>
      <c r="W47" t="str">
        <f t="shared" si="10"/>
        <v xml:space="preserve"> </v>
      </c>
      <c r="X47" t="str">
        <f t="shared" si="11"/>
        <v xml:space="preserve"> </v>
      </c>
      <c r="Y47" t="str">
        <f t="shared" si="12"/>
        <v xml:space="preserve"> </v>
      </c>
      <c r="Z47" t="str">
        <f t="shared" si="13"/>
        <v xml:space="preserve"> </v>
      </c>
      <c r="AA47" t="str">
        <f t="shared" si="14"/>
        <v xml:space="preserve"> </v>
      </c>
      <c r="AB47" t="str">
        <f t="shared" si="15"/>
        <v xml:space="preserve"> </v>
      </c>
      <c r="AC47" t="str">
        <f t="shared" si="16"/>
        <v xml:space="preserve"> </v>
      </c>
      <c r="AD47" t="str">
        <f t="shared" si="17"/>
        <v xml:space="preserve"> </v>
      </c>
      <c r="AE47" t="str">
        <f t="shared" si="18"/>
        <v xml:space="preserve"> </v>
      </c>
      <c r="AF47" t="str">
        <f t="shared" si="19"/>
        <v xml:space="preserve"> </v>
      </c>
      <c r="AG47" t="str">
        <f t="shared" si="20"/>
        <v xml:space="preserve"> </v>
      </c>
      <c r="AH47" t="str">
        <f t="shared" si="21"/>
        <v xml:space="preserve"> </v>
      </c>
      <c r="AI47" t="str">
        <f t="shared" si="22"/>
        <v xml:space="preserve"> </v>
      </c>
      <c r="AJ47" t="str">
        <f t="shared" si="23"/>
        <v xml:space="preserve"> </v>
      </c>
      <c r="AK47" t="str">
        <f t="shared" si="24"/>
        <v xml:space="preserve"> </v>
      </c>
      <c r="AL47" t="str">
        <f t="shared" si="25"/>
        <v xml:space="preserve"> </v>
      </c>
      <c r="AM47" t="str">
        <f t="shared" si="26"/>
        <v xml:space="preserve"> </v>
      </c>
      <c r="AN47" t="str">
        <f t="shared" si="27"/>
        <v xml:space="preserve"> </v>
      </c>
      <c r="AO47" t="str">
        <f t="shared" si="28"/>
        <v xml:space="preserve"> </v>
      </c>
      <c r="AP47" t="str">
        <f t="shared" si="29"/>
        <v xml:space="preserve"> </v>
      </c>
      <c r="AQ47" t="str">
        <f t="shared" si="30"/>
        <v xml:space="preserve"> </v>
      </c>
      <c r="AR47" t="str">
        <f t="shared" si="31"/>
        <v xml:space="preserve"> </v>
      </c>
      <c r="AS47" t="str">
        <f t="shared" si="32"/>
        <v xml:space="preserve"> </v>
      </c>
      <c r="AT47" t="str">
        <f t="shared" si="33"/>
        <v xml:space="preserve"> </v>
      </c>
      <c r="AU47" t="str">
        <f t="shared" si="34"/>
        <v xml:space="preserve"> </v>
      </c>
      <c r="AV47" t="str">
        <f t="shared" si="35"/>
        <v xml:space="preserve"> </v>
      </c>
      <c r="AW47" t="str">
        <f t="shared" si="36"/>
        <v xml:space="preserve"> </v>
      </c>
      <c r="AX47" t="str">
        <f t="shared" si="37"/>
        <v xml:space="preserve"> </v>
      </c>
      <c r="AY47" t="str">
        <f t="shared" si="38"/>
        <v xml:space="preserve"> </v>
      </c>
      <c r="AZ47" t="str">
        <f t="shared" si="39"/>
        <v xml:space="preserve"> </v>
      </c>
      <c r="BA47" t="str">
        <f t="shared" si="40"/>
        <v xml:space="preserve"> </v>
      </c>
      <c r="BB47" t="str">
        <f t="shared" si="41"/>
        <v xml:space="preserve"> </v>
      </c>
      <c r="BD47" t="str">
        <f t="shared" si="42"/>
        <v xml:space="preserve"> </v>
      </c>
      <c r="BE47" t="str">
        <f t="shared" si="43"/>
        <v xml:space="preserve"> </v>
      </c>
      <c r="BF47" t="str">
        <f t="shared" si="44"/>
        <v xml:space="preserve"> </v>
      </c>
      <c r="BG47" t="str">
        <f t="shared" si="45"/>
        <v xml:space="preserve"> </v>
      </c>
      <c r="BH47" t="str">
        <f t="shared" si="46"/>
        <v xml:space="preserve"> </v>
      </c>
      <c r="BI47" t="str">
        <f t="shared" si="47"/>
        <v xml:space="preserve"> </v>
      </c>
      <c r="BJ47" t="str">
        <f t="shared" si="48"/>
        <v xml:space="preserve"> </v>
      </c>
      <c r="BK47" t="str">
        <f t="shared" si="49"/>
        <v xml:space="preserve"> </v>
      </c>
      <c r="BL47" t="str">
        <f t="shared" si="50"/>
        <v xml:space="preserve"> </v>
      </c>
      <c r="BM47" t="str">
        <f t="shared" si="51"/>
        <v xml:space="preserve"> </v>
      </c>
      <c r="BN47" t="str">
        <f t="shared" si="52"/>
        <v xml:space="preserve"> </v>
      </c>
      <c r="BO47" t="str">
        <f t="shared" si="53"/>
        <v xml:space="preserve"> </v>
      </c>
      <c r="BP47" t="str">
        <f t="shared" si="54"/>
        <v xml:space="preserve"> </v>
      </c>
      <c r="BQ47" t="str">
        <f t="shared" si="55"/>
        <v xml:space="preserve"> </v>
      </c>
      <c r="BR47" t="str">
        <f t="shared" si="56"/>
        <v xml:space="preserve"> </v>
      </c>
      <c r="BS47" t="str">
        <f t="shared" si="57"/>
        <v xml:space="preserve"> </v>
      </c>
      <c r="BT47" t="str">
        <f t="shared" si="58"/>
        <v xml:space="preserve"> </v>
      </c>
      <c r="BU47" t="str">
        <f t="shared" si="59"/>
        <v xml:space="preserve"> </v>
      </c>
      <c r="BV47" t="str">
        <f t="shared" si="60"/>
        <v xml:space="preserve"> </v>
      </c>
      <c r="BW47" t="str">
        <f t="shared" si="61"/>
        <v xml:space="preserve"> </v>
      </c>
      <c r="BX47" t="str">
        <f t="shared" si="62"/>
        <v xml:space="preserve"> </v>
      </c>
      <c r="BY47" t="str">
        <f t="shared" si="63"/>
        <v xml:space="preserve"> </v>
      </c>
      <c r="BZ47" t="str">
        <f t="shared" si="64"/>
        <v xml:space="preserve"> </v>
      </c>
      <c r="CA47" t="str">
        <f t="shared" si="65"/>
        <v xml:space="preserve"> </v>
      </c>
      <c r="CB47" t="str">
        <f t="shared" si="66"/>
        <v xml:space="preserve"> </v>
      </c>
      <c r="CC47" t="str">
        <f t="shared" si="67"/>
        <v xml:space="preserve"> </v>
      </c>
      <c r="CD47" t="str">
        <f t="shared" si="68"/>
        <v xml:space="preserve"> </v>
      </c>
      <c r="CE47" t="str">
        <f t="shared" si="69"/>
        <v xml:space="preserve"> </v>
      </c>
      <c r="CF47" t="str">
        <f t="shared" si="70"/>
        <v xml:space="preserve"> </v>
      </c>
      <c r="CG47" t="str">
        <f t="shared" si="71"/>
        <v xml:space="preserve"> </v>
      </c>
      <c r="CH47" t="str">
        <f t="shared" si="72"/>
        <v xml:space="preserve"> </v>
      </c>
      <c r="CI47" t="str">
        <f t="shared" si="73"/>
        <v xml:space="preserve"> </v>
      </c>
      <c r="CJ47" t="str">
        <f t="shared" si="74"/>
        <v xml:space="preserve"> </v>
      </c>
      <c r="CK47" t="str">
        <f t="shared" si="75"/>
        <v xml:space="preserve"> </v>
      </c>
      <c r="CL47" t="str">
        <f t="shared" si="76"/>
        <v xml:space="preserve"> </v>
      </c>
      <c r="CM47" t="str">
        <f t="shared" si="77"/>
        <v xml:space="preserve"> </v>
      </c>
      <c r="CN47" t="str">
        <f t="shared" si="78"/>
        <v xml:space="preserve"> </v>
      </c>
      <c r="CO47" t="str">
        <f t="shared" si="79"/>
        <v xml:space="preserve"> </v>
      </c>
      <c r="CP47" t="str">
        <f t="shared" si="80"/>
        <v xml:space="preserve"> </v>
      </c>
      <c r="CQ47" t="str">
        <f t="shared" si="81"/>
        <v xml:space="preserve"> </v>
      </c>
    </row>
    <row r="48" spans="2:95">
      <c r="B48" s="3"/>
      <c r="C48" s="2"/>
      <c r="D48" s="35"/>
      <c r="E48" s="2"/>
      <c r="F48" s="36">
        <f t="shared" si="82"/>
        <v>0</v>
      </c>
      <c r="G48" s="37">
        <v>0</v>
      </c>
      <c r="H48" s="2"/>
      <c r="I48" s="2"/>
      <c r="O48" t="str">
        <f t="shared" si="83"/>
        <v xml:space="preserve"> </v>
      </c>
      <c r="P48" t="str">
        <f t="shared" si="84"/>
        <v xml:space="preserve"> </v>
      </c>
      <c r="Q48" t="str">
        <f t="shared" si="6"/>
        <v xml:space="preserve"> </v>
      </c>
      <c r="R48" t="str">
        <f t="shared" si="6"/>
        <v xml:space="preserve"> </v>
      </c>
      <c r="S48" t="str">
        <f t="shared" si="7"/>
        <v xml:space="preserve"> </v>
      </c>
      <c r="T48" t="str">
        <f t="shared" si="7"/>
        <v xml:space="preserve"> </v>
      </c>
      <c r="U48" t="str">
        <f t="shared" si="8"/>
        <v xml:space="preserve"> </v>
      </c>
      <c r="V48" t="str">
        <f t="shared" si="9"/>
        <v xml:space="preserve"> </v>
      </c>
      <c r="W48" t="str">
        <f t="shared" si="10"/>
        <v xml:space="preserve"> </v>
      </c>
      <c r="X48" t="str">
        <f t="shared" si="11"/>
        <v xml:space="preserve"> </v>
      </c>
      <c r="Y48" t="str">
        <f t="shared" si="12"/>
        <v xml:space="preserve"> </v>
      </c>
      <c r="Z48" t="str">
        <f t="shared" si="13"/>
        <v xml:space="preserve"> </v>
      </c>
      <c r="AA48" t="str">
        <f t="shared" si="14"/>
        <v xml:space="preserve"> </v>
      </c>
      <c r="AB48" t="str">
        <f t="shared" si="15"/>
        <v xml:space="preserve"> </v>
      </c>
      <c r="AC48" t="str">
        <f t="shared" si="16"/>
        <v xml:space="preserve"> </v>
      </c>
      <c r="AD48" t="str">
        <f t="shared" si="17"/>
        <v xml:space="preserve"> </v>
      </c>
      <c r="AE48" t="str">
        <f t="shared" si="18"/>
        <v xml:space="preserve"> </v>
      </c>
      <c r="AF48" t="str">
        <f t="shared" si="19"/>
        <v xml:space="preserve"> </v>
      </c>
      <c r="AG48" t="str">
        <f t="shared" si="20"/>
        <v xml:space="preserve"> </v>
      </c>
      <c r="AH48" t="str">
        <f t="shared" si="21"/>
        <v xml:space="preserve"> </v>
      </c>
      <c r="AI48" t="str">
        <f t="shared" si="22"/>
        <v xml:space="preserve"> </v>
      </c>
      <c r="AJ48" t="str">
        <f t="shared" si="23"/>
        <v xml:space="preserve"> </v>
      </c>
      <c r="AK48" t="str">
        <f t="shared" si="24"/>
        <v xml:space="preserve"> </v>
      </c>
      <c r="AL48" t="str">
        <f t="shared" si="25"/>
        <v xml:space="preserve"> </v>
      </c>
      <c r="AM48" t="str">
        <f t="shared" si="26"/>
        <v xml:space="preserve"> </v>
      </c>
      <c r="AN48" t="str">
        <f t="shared" si="27"/>
        <v xml:space="preserve"> </v>
      </c>
      <c r="AO48" t="str">
        <f t="shared" si="28"/>
        <v xml:space="preserve"> </v>
      </c>
      <c r="AP48" t="str">
        <f t="shared" si="29"/>
        <v xml:space="preserve"> </v>
      </c>
      <c r="AQ48" t="str">
        <f t="shared" si="30"/>
        <v xml:space="preserve"> </v>
      </c>
      <c r="AR48" t="str">
        <f t="shared" si="31"/>
        <v xml:space="preserve"> </v>
      </c>
      <c r="AS48" t="str">
        <f t="shared" si="32"/>
        <v xml:space="preserve"> </v>
      </c>
      <c r="AT48" t="str">
        <f t="shared" si="33"/>
        <v xml:space="preserve"> </v>
      </c>
      <c r="AU48" t="str">
        <f t="shared" si="34"/>
        <v xml:space="preserve"> </v>
      </c>
      <c r="AV48" t="str">
        <f t="shared" si="35"/>
        <v xml:space="preserve"> </v>
      </c>
      <c r="AW48" t="str">
        <f t="shared" si="36"/>
        <v xml:space="preserve"> </v>
      </c>
      <c r="AX48" t="str">
        <f t="shared" si="37"/>
        <v xml:space="preserve"> </v>
      </c>
      <c r="AY48" t="str">
        <f t="shared" si="38"/>
        <v xml:space="preserve"> </v>
      </c>
      <c r="AZ48" t="str">
        <f t="shared" si="39"/>
        <v xml:space="preserve"> </v>
      </c>
      <c r="BA48" t="str">
        <f t="shared" si="40"/>
        <v xml:space="preserve"> </v>
      </c>
      <c r="BB48" t="str">
        <f t="shared" si="41"/>
        <v xml:space="preserve"> </v>
      </c>
      <c r="BD48" t="str">
        <f t="shared" si="42"/>
        <v xml:space="preserve"> </v>
      </c>
      <c r="BE48" t="str">
        <f t="shared" si="43"/>
        <v xml:space="preserve"> </v>
      </c>
      <c r="BF48" t="str">
        <f t="shared" si="44"/>
        <v xml:space="preserve"> </v>
      </c>
      <c r="BG48" t="str">
        <f t="shared" si="45"/>
        <v xml:space="preserve"> </v>
      </c>
      <c r="BH48" t="str">
        <f t="shared" si="46"/>
        <v xml:space="preserve"> </v>
      </c>
      <c r="BI48" t="str">
        <f t="shared" si="47"/>
        <v xml:space="preserve"> </v>
      </c>
      <c r="BJ48" t="str">
        <f t="shared" si="48"/>
        <v xml:space="preserve"> </v>
      </c>
      <c r="BK48" t="str">
        <f t="shared" si="49"/>
        <v xml:space="preserve"> </v>
      </c>
      <c r="BL48" t="str">
        <f t="shared" si="50"/>
        <v xml:space="preserve"> </v>
      </c>
      <c r="BM48" t="str">
        <f t="shared" si="51"/>
        <v xml:space="preserve"> </v>
      </c>
      <c r="BN48" t="str">
        <f t="shared" si="52"/>
        <v xml:space="preserve"> </v>
      </c>
      <c r="BO48" t="str">
        <f t="shared" si="53"/>
        <v xml:space="preserve"> </v>
      </c>
      <c r="BP48" t="str">
        <f t="shared" si="54"/>
        <v xml:space="preserve"> </v>
      </c>
      <c r="BQ48" t="str">
        <f t="shared" si="55"/>
        <v xml:space="preserve"> </v>
      </c>
      <c r="BR48" t="str">
        <f t="shared" si="56"/>
        <v xml:space="preserve"> </v>
      </c>
      <c r="BS48" t="str">
        <f t="shared" si="57"/>
        <v xml:space="preserve"> </v>
      </c>
      <c r="BT48" t="str">
        <f t="shared" si="58"/>
        <v xml:space="preserve"> </v>
      </c>
      <c r="BU48" t="str">
        <f t="shared" si="59"/>
        <v xml:space="preserve"> </v>
      </c>
      <c r="BV48" t="str">
        <f t="shared" si="60"/>
        <v xml:space="preserve"> </v>
      </c>
      <c r="BW48" t="str">
        <f t="shared" si="61"/>
        <v xml:space="preserve"> </v>
      </c>
      <c r="BX48" t="str">
        <f t="shared" si="62"/>
        <v xml:space="preserve"> </v>
      </c>
      <c r="BY48" t="str">
        <f t="shared" si="63"/>
        <v xml:space="preserve"> </v>
      </c>
      <c r="BZ48" t="str">
        <f t="shared" si="64"/>
        <v xml:space="preserve"> </v>
      </c>
      <c r="CA48" t="str">
        <f t="shared" si="65"/>
        <v xml:space="preserve"> </v>
      </c>
      <c r="CB48" t="str">
        <f t="shared" si="66"/>
        <v xml:space="preserve"> </v>
      </c>
      <c r="CC48" t="str">
        <f t="shared" si="67"/>
        <v xml:space="preserve"> </v>
      </c>
      <c r="CD48" t="str">
        <f t="shared" si="68"/>
        <v xml:space="preserve"> </v>
      </c>
      <c r="CE48" t="str">
        <f t="shared" si="69"/>
        <v xml:space="preserve"> </v>
      </c>
      <c r="CF48" t="str">
        <f t="shared" si="70"/>
        <v xml:space="preserve"> </v>
      </c>
      <c r="CG48" t="str">
        <f t="shared" si="71"/>
        <v xml:space="preserve"> </v>
      </c>
      <c r="CH48" t="str">
        <f t="shared" si="72"/>
        <v xml:space="preserve"> </v>
      </c>
      <c r="CI48" t="str">
        <f t="shared" si="73"/>
        <v xml:space="preserve"> </v>
      </c>
      <c r="CJ48" t="str">
        <f t="shared" si="74"/>
        <v xml:space="preserve"> </v>
      </c>
      <c r="CK48" t="str">
        <f t="shared" si="75"/>
        <v xml:space="preserve"> </v>
      </c>
      <c r="CL48" t="str">
        <f t="shared" si="76"/>
        <v xml:space="preserve"> </v>
      </c>
      <c r="CM48" t="str">
        <f t="shared" si="77"/>
        <v xml:space="preserve"> </v>
      </c>
      <c r="CN48" t="str">
        <f t="shared" si="78"/>
        <v xml:space="preserve"> </v>
      </c>
      <c r="CO48" t="str">
        <f t="shared" si="79"/>
        <v xml:space="preserve"> </v>
      </c>
      <c r="CP48" t="str">
        <f t="shared" si="80"/>
        <v xml:space="preserve"> </v>
      </c>
      <c r="CQ48" t="str">
        <f t="shared" si="81"/>
        <v xml:space="preserve"> </v>
      </c>
    </row>
    <row r="49" spans="2:96">
      <c r="B49" s="3"/>
      <c r="C49" s="2"/>
      <c r="D49" s="35"/>
      <c r="E49" s="2"/>
      <c r="F49" s="36">
        <f t="shared" si="82"/>
        <v>0</v>
      </c>
      <c r="G49" s="37">
        <v>0</v>
      </c>
      <c r="H49" s="2"/>
      <c r="I49" s="2"/>
      <c r="O49" t="str">
        <f t="shared" si="83"/>
        <v xml:space="preserve"> </v>
      </c>
      <c r="P49" t="str">
        <f t="shared" si="84"/>
        <v xml:space="preserve"> </v>
      </c>
      <c r="Q49" t="str">
        <f t="shared" si="6"/>
        <v xml:space="preserve"> </v>
      </c>
      <c r="R49" t="str">
        <f t="shared" si="6"/>
        <v xml:space="preserve"> </v>
      </c>
      <c r="S49" t="str">
        <f t="shared" si="7"/>
        <v xml:space="preserve"> </v>
      </c>
      <c r="T49" t="str">
        <f t="shared" si="7"/>
        <v xml:space="preserve"> </v>
      </c>
      <c r="U49" t="str">
        <f t="shared" si="8"/>
        <v xml:space="preserve"> </v>
      </c>
      <c r="V49" t="str">
        <f t="shared" si="9"/>
        <v xml:space="preserve"> </v>
      </c>
      <c r="W49" t="str">
        <f t="shared" si="10"/>
        <v xml:space="preserve"> </v>
      </c>
      <c r="X49" t="str">
        <f t="shared" si="11"/>
        <v xml:space="preserve"> </v>
      </c>
      <c r="Y49" t="str">
        <f t="shared" si="12"/>
        <v xml:space="preserve"> </v>
      </c>
      <c r="Z49" t="str">
        <f t="shared" si="13"/>
        <v xml:space="preserve"> </v>
      </c>
      <c r="AA49" t="str">
        <f t="shared" si="14"/>
        <v xml:space="preserve"> </v>
      </c>
      <c r="AB49" t="str">
        <f t="shared" si="15"/>
        <v xml:space="preserve"> </v>
      </c>
      <c r="AC49" t="str">
        <f t="shared" si="16"/>
        <v xml:space="preserve"> </v>
      </c>
      <c r="AD49" t="str">
        <f t="shared" si="17"/>
        <v xml:space="preserve"> </v>
      </c>
      <c r="AE49" t="str">
        <f t="shared" si="18"/>
        <v xml:space="preserve"> </v>
      </c>
      <c r="AF49" t="str">
        <f t="shared" si="19"/>
        <v xml:space="preserve"> </v>
      </c>
      <c r="AG49" t="str">
        <f t="shared" si="20"/>
        <v xml:space="preserve"> </v>
      </c>
      <c r="AH49" t="str">
        <f t="shared" si="21"/>
        <v xml:space="preserve"> </v>
      </c>
      <c r="AI49" t="str">
        <f t="shared" si="22"/>
        <v xml:space="preserve"> </v>
      </c>
      <c r="AJ49" t="str">
        <f t="shared" si="23"/>
        <v xml:space="preserve"> </v>
      </c>
      <c r="AK49" t="str">
        <f t="shared" si="24"/>
        <v xml:space="preserve"> </v>
      </c>
      <c r="AL49" t="str">
        <f t="shared" si="25"/>
        <v xml:space="preserve"> </v>
      </c>
      <c r="AM49" t="str">
        <f t="shared" si="26"/>
        <v xml:space="preserve"> </v>
      </c>
      <c r="AN49" t="str">
        <f t="shared" si="27"/>
        <v xml:space="preserve"> </v>
      </c>
      <c r="AO49" t="str">
        <f t="shared" si="28"/>
        <v xml:space="preserve"> </v>
      </c>
      <c r="AP49" t="str">
        <f t="shared" si="29"/>
        <v xml:space="preserve"> </v>
      </c>
      <c r="AQ49" t="str">
        <f t="shared" si="30"/>
        <v xml:space="preserve"> </v>
      </c>
      <c r="AR49" t="str">
        <f t="shared" si="31"/>
        <v xml:space="preserve"> </v>
      </c>
      <c r="AS49" t="str">
        <f t="shared" si="32"/>
        <v xml:space="preserve"> </v>
      </c>
      <c r="AT49" t="str">
        <f t="shared" si="33"/>
        <v xml:space="preserve"> </v>
      </c>
      <c r="AU49" t="str">
        <f t="shared" si="34"/>
        <v xml:space="preserve"> </v>
      </c>
      <c r="AV49" t="str">
        <f t="shared" si="35"/>
        <v xml:space="preserve"> </v>
      </c>
      <c r="AW49" t="str">
        <f t="shared" si="36"/>
        <v xml:space="preserve"> </v>
      </c>
      <c r="AX49" t="str">
        <f t="shared" si="37"/>
        <v xml:space="preserve"> </v>
      </c>
      <c r="AY49" t="str">
        <f t="shared" si="38"/>
        <v xml:space="preserve"> </v>
      </c>
      <c r="AZ49" t="str">
        <f t="shared" si="39"/>
        <v xml:space="preserve"> </v>
      </c>
      <c r="BA49" t="str">
        <f t="shared" si="40"/>
        <v xml:space="preserve"> </v>
      </c>
      <c r="BB49" t="str">
        <f t="shared" si="41"/>
        <v xml:space="preserve"> </v>
      </c>
      <c r="BD49" t="str">
        <f t="shared" si="42"/>
        <v xml:space="preserve"> </v>
      </c>
      <c r="BE49" t="str">
        <f t="shared" si="43"/>
        <v xml:space="preserve"> </v>
      </c>
      <c r="BF49" t="str">
        <f t="shared" si="44"/>
        <v xml:space="preserve"> </v>
      </c>
      <c r="BG49" t="str">
        <f t="shared" si="45"/>
        <v xml:space="preserve"> </v>
      </c>
      <c r="BH49" t="str">
        <f t="shared" si="46"/>
        <v xml:space="preserve"> </v>
      </c>
      <c r="BI49" t="str">
        <f t="shared" si="47"/>
        <v xml:space="preserve"> </v>
      </c>
      <c r="BJ49" t="str">
        <f t="shared" si="48"/>
        <v xml:space="preserve"> </v>
      </c>
      <c r="BK49" t="str">
        <f t="shared" si="49"/>
        <v xml:space="preserve"> </v>
      </c>
      <c r="BL49" t="str">
        <f t="shared" si="50"/>
        <v xml:space="preserve"> </v>
      </c>
      <c r="BM49" t="str">
        <f t="shared" si="51"/>
        <v xml:space="preserve"> </v>
      </c>
      <c r="BN49" t="str">
        <f t="shared" si="52"/>
        <v xml:space="preserve"> </v>
      </c>
      <c r="BO49" t="str">
        <f t="shared" si="53"/>
        <v xml:space="preserve"> </v>
      </c>
      <c r="BP49" t="str">
        <f t="shared" si="54"/>
        <v xml:space="preserve"> </v>
      </c>
      <c r="BQ49" t="str">
        <f t="shared" si="55"/>
        <v xml:space="preserve"> </v>
      </c>
      <c r="BR49" t="str">
        <f t="shared" si="56"/>
        <v xml:space="preserve"> </v>
      </c>
      <c r="BS49" t="str">
        <f t="shared" si="57"/>
        <v xml:space="preserve"> </v>
      </c>
      <c r="BT49" t="str">
        <f t="shared" si="58"/>
        <v xml:space="preserve"> </v>
      </c>
      <c r="BU49" t="str">
        <f t="shared" si="59"/>
        <v xml:space="preserve"> </v>
      </c>
      <c r="BV49" t="str">
        <f t="shared" si="60"/>
        <v xml:space="preserve"> </v>
      </c>
      <c r="BW49" t="str">
        <f t="shared" si="61"/>
        <v xml:space="preserve"> </v>
      </c>
      <c r="BX49" t="str">
        <f t="shared" si="62"/>
        <v xml:space="preserve"> </v>
      </c>
      <c r="BY49" t="str">
        <f t="shared" si="63"/>
        <v xml:space="preserve"> </v>
      </c>
      <c r="BZ49" t="str">
        <f t="shared" si="64"/>
        <v xml:space="preserve"> </v>
      </c>
      <c r="CA49" t="str">
        <f t="shared" si="65"/>
        <v xml:space="preserve"> </v>
      </c>
      <c r="CB49" t="str">
        <f t="shared" si="66"/>
        <v xml:space="preserve"> </v>
      </c>
      <c r="CC49" t="str">
        <f t="shared" si="67"/>
        <v xml:space="preserve"> </v>
      </c>
      <c r="CD49" t="str">
        <f t="shared" si="68"/>
        <v xml:space="preserve"> </v>
      </c>
      <c r="CE49" t="str">
        <f t="shared" si="69"/>
        <v xml:space="preserve"> </v>
      </c>
      <c r="CF49" t="str">
        <f t="shared" si="70"/>
        <v xml:space="preserve"> </v>
      </c>
      <c r="CG49" t="str">
        <f t="shared" si="71"/>
        <v xml:space="preserve"> </v>
      </c>
      <c r="CH49" t="str">
        <f t="shared" si="72"/>
        <v xml:space="preserve"> </v>
      </c>
      <c r="CI49" t="str">
        <f t="shared" si="73"/>
        <v xml:space="preserve"> </v>
      </c>
      <c r="CJ49" t="str">
        <f t="shared" si="74"/>
        <v xml:space="preserve"> </v>
      </c>
      <c r="CK49" t="str">
        <f t="shared" si="75"/>
        <v xml:space="preserve"> </v>
      </c>
      <c r="CL49" t="str">
        <f t="shared" si="76"/>
        <v xml:space="preserve"> </v>
      </c>
      <c r="CM49" t="str">
        <f t="shared" si="77"/>
        <v xml:space="preserve"> </v>
      </c>
      <c r="CN49" t="str">
        <f t="shared" si="78"/>
        <v xml:space="preserve"> </v>
      </c>
      <c r="CO49" t="str">
        <f t="shared" si="79"/>
        <v xml:space="preserve"> </v>
      </c>
      <c r="CP49" t="str">
        <f t="shared" si="80"/>
        <v xml:space="preserve"> </v>
      </c>
      <c r="CQ49" t="str">
        <f t="shared" si="81"/>
        <v xml:space="preserve"> </v>
      </c>
    </row>
    <row r="50" spans="2:96">
      <c r="B50" s="3"/>
      <c r="C50" s="2"/>
      <c r="D50" s="35"/>
      <c r="E50" s="2"/>
      <c r="F50" s="36">
        <f t="shared" si="82"/>
        <v>0</v>
      </c>
      <c r="G50" s="37">
        <v>0</v>
      </c>
      <c r="H50" s="2"/>
      <c r="I50" s="2"/>
      <c r="O50" t="str">
        <f t="shared" si="83"/>
        <v xml:space="preserve"> </v>
      </c>
      <c r="P50" t="str">
        <f t="shared" si="84"/>
        <v xml:space="preserve"> </v>
      </c>
      <c r="Q50" t="str">
        <f t="shared" si="6"/>
        <v xml:space="preserve"> </v>
      </c>
      <c r="R50" t="str">
        <f t="shared" si="6"/>
        <v xml:space="preserve"> </v>
      </c>
      <c r="S50" t="str">
        <f t="shared" si="7"/>
        <v xml:space="preserve"> </v>
      </c>
      <c r="T50" t="str">
        <f t="shared" si="7"/>
        <v xml:space="preserve"> </v>
      </c>
      <c r="U50" t="str">
        <f t="shared" si="8"/>
        <v xml:space="preserve"> </v>
      </c>
      <c r="V50" t="str">
        <f t="shared" si="9"/>
        <v xml:space="preserve"> </v>
      </c>
      <c r="W50" t="str">
        <f t="shared" si="10"/>
        <v xml:space="preserve"> </v>
      </c>
      <c r="X50" t="str">
        <f t="shared" si="11"/>
        <v xml:space="preserve"> </v>
      </c>
      <c r="Y50" t="str">
        <f t="shared" si="12"/>
        <v xml:space="preserve"> </v>
      </c>
      <c r="Z50" t="str">
        <f t="shared" si="13"/>
        <v xml:space="preserve"> </v>
      </c>
      <c r="AA50" t="str">
        <f t="shared" si="14"/>
        <v xml:space="preserve"> </v>
      </c>
      <c r="AB50" t="str">
        <f t="shared" si="15"/>
        <v xml:space="preserve"> </v>
      </c>
      <c r="AC50" t="str">
        <f t="shared" si="16"/>
        <v xml:space="preserve"> </v>
      </c>
      <c r="AD50" t="str">
        <f t="shared" si="17"/>
        <v xml:space="preserve"> </v>
      </c>
      <c r="AE50" t="str">
        <f t="shared" si="18"/>
        <v xml:space="preserve"> </v>
      </c>
      <c r="AF50" t="str">
        <f t="shared" si="19"/>
        <v xml:space="preserve"> </v>
      </c>
      <c r="AG50" t="str">
        <f t="shared" si="20"/>
        <v xml:space="preserve"> </v>
      </c>
      <c r="AH50" t="str">
        <f t="shared" si="21"/>
        <v xml:space="preserve"> </v>
      </c>
      <c r="AI50" t="str">
        <f t="shared" si="22"/>
        <v xml:space="preserve"> </v>
      </c>
      <c r="AJ50" t="str">
        <f t="shared" si="23"/>
        <v xml:space="preserve"> </v>
      </c>
      <c r="AK50" t="str">
        <f t="shared" si="24"/>
        <v xml:space="preserve"> </v>
      </c>
      <c r="AL50" t="str">
        <f t="shared" si="25"/>
        <v xml:space="preserve"> </v>
      </c>
      <c r="AM50" t="str">
        <f t="shared" si="26"/>
        <v xml:space="preserve"> </v>
      </c>
      <c r="AN50" t="str">
        <f t="shared" si="27"/>
        <v xml:space="preserve"> </v>
      </c>
      <c r="AO50" t="str">
        <f t="shared" si="28"/>
        <v xml:space="preserve"> </v>
      </c>
      <c r="AP50" t="str">
        <f t="shared" si="29"/>
        <v xml:space="preserve"> </v>
      </c>
      <c r="AQ50" t="str">
        <f t="shared" si="30"/>
        <v xml:space="preserve"> </v>
      </c>
      <c r="AR50" t="str">
        <f t="shared" si="31"/>
        <v xml:space="preserve"> </v>
      </c>
      <c r="AS50" t="str">
        <f t="shared" si="32"/>
        <v xml:space="preserve"> </v>
      </c>
      <c r="AT50" t="str">
        <f t="shared" si="33"/>
        <v xml:space="preserve"> </v>
      </c>
      <c r="AU50" t="str">
        <f t="shared" si="34"/>
        <v xml:space="preserve"> </v>
      </c>
      <c r="AV50" t="str">
        <f t="shared" si="35"/>
        <v xml:space="preserve"> </v>
      </c>
      <c r="AW50" t="str">
        <f t="shared" si="36"/>
        <v xml:space="preserve"> </v>
      </c>
      <c r="AX50" t="str">
        <f t="shared" si="37"/>
        <v xml:space="preserve"> </v>
      </c>
      <c r="AY50" t="str">
        <f t="shared" si="38"/>
        <v xml:space="preserve"> </v>
      </c>
      <c r="AZ50" t="str">
        <f t="shared" si="39"/>
        <v xml:space="preserve"> </v>
      </c>
      <c r="BA50" t="str">
        <f t="shared" si="40"/>
        <v xml:space="preserve"> </v>
      </c>
      <c r="BB50" t="str">
        <f t="shared" si="41"/>
        <v xml:space="preserve"> </v>
      </c>
      <c r="BD50" t="str">
        <f t="shared" si="42"/>
        <v xml:space="preserve"> </v>
      </c>
      <c r="BE50" t="str">
        <f t="shared" si="43"/>
        <v xml:space="preserve"> </v>
      </c>
      <c r="BF50" t="str">
        <f t="shared" si="44"/>
        <v xml:space="preserve"> </v>
      </c>
      <c r="BG50" t="str">
        <f t="shared" si="45"/>
        <v xml:space="preserve"> </v>
      </c>
      <c r="BH50" t="str">
        <f t="shared" si="46"/>
        <v xml:space="preserve"> </v>
      </c>
      <c r="BI50" t="str">
        <f t="shared" si="47"/>
        <v xml:space="preserve"> </v>
      </c>
      <c r="BJ50" t="str">
        <f t="shared" si="48"/>
        <v xml:space="preserve"> </v>
      </c>
      <c r="BK50" t="str">
        <f t="shared" si="49"/>
        <v xml:space="preserve"> </v>
      </c>
      <c r="BL50" t="str">
        <f t="shared" si="50"/>
        <v xml:space="preserve"> </v>
      </c>
      <c r="BM50" t="str">
        <f t="shared" si="51"/>
        <v xml:space="preserve"> </v>
      </c>
      <c r="BN50" t="str">
        <f t="shared" si="52"/>
        <v xml:space="preserve"> </v>
      </c>
      <c r="BO50" t="str">
        <f t="shared" si="53"/>
        <v xml:space="preserve"> </v>
      </c>
      <c r="BP50" t="str">
        <f t="shared" si="54"/>
        <v xml:space="preserve"> </v>
      </c>
      <c r="BQ50" t="str">
        <f t="shared" si="55"/>
        <v xml:space="preserve"> </v>
      </c>
      <c r="BR50" t="str">
        <f t="shared" si="56"/>
        <v xml:space="preserve"> </v>
      </c>
      <c r="BS50" t="str">
        <f t="shared" si="57"/>
        <v xml:space="preserve"> </v>
      </c>
      <c r="BT50" t="str">
        <f t="shared" si="58"/>
        <v xml:space="preserve"> </v>
      </c>
      <c r="BU50" t="str">
        <f t="shared" si="59"/>
        <v xml:space="preserve"> </v>
      </c>
      <c r="BV50" t="str">
        <f t="shared" si="60"/>
        <v xml:space="preserve"> </v>
      </c>
      <c r="BW50" t="str">
        <f t="shared" si="61"/>
        <v xml:space="preserve"> </v>
      </c>
      <c r="BX50" t="str">
        <f t="shared" si="62"/>
        <v xml:space="preserve"> </v>
      </c>
      <c r="BY50" t="str">
        <f t="shared" si="63"/>
        <v xml:space="preserve"> </v>
      </c>
      <c r="BZ50" t="str">
        <f t="shared" si="64"/>
        <v xml:space="preserve"> </v>
      </c>
      <c r="CA50" t="str">
        <f t="shared" si="65"/>
        <v xml:space="preserve"> </v>
      </c>
      <c r="CB50" t="str">
        <f t="shared" si="66"/>
        <v xml:space="preserve"> </v>
      </c>
      <c r="CC50" t="str">
        <f t="shared" si="67"/>
        <v xml:space="preserve"> </v>
      </c>
      <c r="CD50" t="str">
        <f t="shared" si="68"/>
        <v xml:space="preserve"> </v>
      </c>
      <c r="CE50" t="str">
        <f t="shared" si="69"/>
        <v xml:space="preserve"> </v>
      </c>
      <c r="CF50" t="str">
        <f t="shared" si="70"/>
        <v xml:space="preserve"> </v>
      </c>
      <c r="CG50" t="str">
        <f t="shared" si="71"/>
        <v xml:space="preserve"> </v>
      </c>
      <c r="CH50" t="str">
        <f t="shared" si="72"/>
        <v xml:space="preserve"> </v>
      </c>
      <c r="CI50" t="str">
        <f t="shared" si="73"/>
        <v xml:space="preserve"> </v>
      </c>
      <c r="CJ50" t="str">
        <f t="shared" si="74"/>
        <v xml:space="preserve"> </v>
      </c>
      <c r="CK50" t="str">
        <f t="shared" si="75"/>
        <v xml:space="preserve"> </v>
      </c>
      <c r="CL50" t="str">
        <f t="shared" si="76"/>
        <v xml:space="preserve"> </v>
      </c>
      <c r="CM50" t="str">
        <f t="shared" si="77"/>
        <v xml:space="preserve"> </v>
      </c>
      <c r="CN50" t="str">
        <f t="shared" si="78"/>
        <v xml:space="preserve"> </v>
      </c>
      <c r="CO50" t="str">
        <f t="shared" si="79"/>
        <v xml:space="preserve"> </v>
      </c>
      <c r="CP50" t="str">
        <f t="shared" si="80"/>
        <v xml:space="preserve"> </v>
      </c>
      <c r="CQ50" t="str">
        <f t="shared" si="81"/>
        <v xml:space="preserve"> </v>
      </c>
    </row>
    <row r="51" spans="2:96">
      <c r="B51" s="3"/>
      <c r="C51" s="2"/>
      <c r="D51" s="35"/>
      <c r="E51" s="2"/>
      <c r="F51" s="36">
        <f t="shared" si="82"/>
        <v>0</v>
      </c>
      <c r="G51" s="37">
        <v>0</v>
      </c>
      <c r="H51" s="2"/>
      <c r="I51" s="2"/>
      <c r="J51" s="10"/>
      <c r="K51" s="54"/>
      <c r="O51" t="str">
        <f t="shared" si="83"/>
        <v xml:space="preserve"> </v>
      </c>
      <c r="P51" t="str">
        <f t="shared" si="84"/>
        <v xml:space="preserve"> </v>
      </c>
      <c r="Q51" t="str">
        <f t="shared" si="6"/>
        <v xml:space="preserve"> </v>
      </c>
      <c r="R51" t="str">
        <f t="shared" si="6"/>
        <v xml:space="preserve"> </v>
      </c>
      <c r="S51" t="str">
        <f t="shared" si="7"/>
        <v xml:space="preserve"> </v>
      </c>
      <c r="T51" t="str">
        <f t="shared" si="7"/>
        <v xml:space="preserve"> </v>
      </c>
      <c r="U51" t="str">
        <f t="shared" si="8"/>
        <v xml:space="preserve"> </v>
      </c>
      <c r="V51" t="str">
        <f t="shared" si="9"/>
        <v xml:space="preserve"> </v>
      </c>
      <c r="W51" t="str">
        <f t="shared" si="10"/>
        <v xml:space="preserve"> </v>
      </c>
      <c r="X51" t="str">
        <f t="shared" si="11"/>
        <v xml:space="preserve"> </v>
      </c>
      <c r="Y51" t="str">
        <f t="shared" si="12"/>
        <v xml:space="preserve"> </v>
      </c>
      <c r="Z51" t="str">
        <f t="shared" si="13"/>
        <v xml:space="preserve"> </v>
      </c>
      <c r="AA51" t="str">
        <f t="shared" si="14"/>
        <v xml:space="preserve"> </v>
      </c>
      <c r="AB51" t="str">
        <f t="shared" si="15"/>
        <v xml:space="preserve"> </v>
      </c>
      <c r="AC51" t="str">
        <f t="shared" si="16"/>
        <v xml:space="preserve"> </v>
      </c>
      <c r="AD51" t="str">
        <f t="shared" si="17"/>
        <v xml:space="preserve"> </v>
      </c>
      <c r="AE51" t="str">
        <f t="shared" si="18"/>
        <v xml:space="preserve"> </v>
      </c>
      <c r="AF51" t="str">
        <f t="shared" si="19"/>
        <v xml:space="preserve"> </v>
      </c>
      <c r="AG51" t="str">
        <f t="shared" si="20"/>
        <v xml:space="preserve"> </v>
      </c>
      <c r="AH51" t="str">
        <f t="shared" si="21"/>
        <v xml:space="preserve"> </v>
      </c>
      <c r="AI51" t="str">
        <f t="shared" si="22"/>
        <v xml:space="preserve"> </v>
      </c>
      <c r="AJ51" t="str">
        <f t="shared" si="23"/>
        <v xml:space="preserve"> </v>
      </c>
      <c r="AK51" t="str">
        <f t="shared" si="24"/>
        <v xml:space="preserve"> </v>
      </c>
      <c r="AL51" t="str">
        <f t="shared" si="25"/>
        <v xml:space="preserve"> </v>
      </c>
      <c r="AM51" t="str">
        <f t="shared" si="26"/>
        <v xml:space="preserve"> </v>
      </c>
      <c r="AN51" t="str">
        <f t="shared" si="27"/>
        <v xml:space="preserve"> </v>
      </c>
      <c r="AO51" t="str">
        <f t="shared" si="28"/>
        <v xml:space="preserve"> </v>
      </c>
      <c r="AP51" t="str">
        <f t="shared" si="29"/>
        <v xml:space="preserve"> </v>
      </c>
      <c r="AQ51" t="str">
        <f t="shared" si="30"/>
        <v xml:space="preserve"> </v>
      </c>
      <c r="AR51" t="str">
        <f t="shared" si="31"/>
        <v xml:space="preserve"> </v>
      </c>
      <c r="AS51" t="str">
        <f t="shared" si="32"/>
        <v xml:space="preserve"> </v>
      </c>
      <c r="AT51" t="str">
        <f t="shared" si="33"/>
        <v xml:space="preserve"> </v>
      </c>
      <c r="AU51" t="str">
        <f t="shared" si="34"/>
        <v xml:space="preserve"> </v>
      </c>
      <c r="AV51" t="str">
        <f t="shared" si="35"/>
        <v xml:space="preserve"> </v>
      </c>
      <c r="AW51" t="str">
        <f t="shared" si="36"/>
        <v xml:space="preserve"> </v>
      </c>
      <c r="AX51" t="str">
        <f t="shared" si="37"/>
        <v xml:space="preserve"> </v>
      </c>
      <c r="AY51" t="str">
        <f t="shared" si="38"/>
        <v xml:space="preserve"> </v>
      </c>
      <c r="AZ51" t="str">
        <f t="shared" si="39"/>
        <v xml:space="preserve"> </v>
      </c>
      <c r="BA51" t="str">
        <f t="shared" si="40"/>
        <v xml:space="preserve"> </v>
      </c>
      <c r="BB51" t="str">
        <f t="shared" si="41"/>
        <v xml:space="preserve"> </v>
      </c>
      <c r="BD51" t="str">
        <f t="shared" si="42"/>
        <v xml:space="preserve"> </v>
      </c>
      <c r="BE51" t="str">
        <f t="shared" si="43"/>
        <v xml:space="preserve"> </v>
      </c>
      <c r="BF51" t="str">
        <f t="shared" si="44"/>
        <v xml:space="preserve"> </v>
      </c>
      <c r="BG51" t="str">
        <f t="shared" si="45"/>
        <v xml:space="preserve"> </v>
      </c>
      <c r="BH51" t="str">
        <f t="shared" si="46"/>
        <v xml:space="preserve"> </v>
      </c>
      <c r="BI51" t="str">
        <f t="shared" si="47"/>
        <v xml:space="preserve"> </v>
      </c>
      <c r="BJ51" t="str">
        <f t="shared" si="48"/>
        <v xml:space="preserve"> </v>
      </c>
      <c r="BK51" t="str">
        <f t="shared" si="49"/>
        <v xml:space="preserve"> </v>
      </c>
      <c r="BL51" t="str">
        <f t="shared" si="50"/>
        <v xml:space="preserve"> </v>
      </c>
      <c r="BM51" t="str">
        <f t="shared" si="51"/>
        <v xml:space="preserve"> </v>
      </c>
      <c r="BN51" t="str">
        <f t="shared" si="52"/>
        <v xml:space="preserve"> </v>
      </c>
      <c r="BO51" t="str">
        <f t="shared" si="53"/>
        <v xml:space="preserve"> </v>
      </c>
      <c r="BP51" t="str">
        <f t="shared" si="54"/>
        <v xml:space="preserve"> </v>
      </c>
      <c r="BQ51" t="str">
        <f t="shared" si="55"/>
        <v xml:space="preserve"> </v>
      </c>
      <c r="BR51" t="str">
        <f t="shared" si="56"/>
        <v xml:space="preserve"> </v>
      </c>
      <c r="BS51" t="str">
        <f t="shared" si="57"/>
        <v xml:space="preserve"> </v>
      </c>
      <c r="BT51" t="str">
        <f t="shared" si="58"/>
        <v xml:space="preserve"> </v>
      </c>
      <c r="BU51" t="str">
        <f t="shared" si="59"/>
        <v xml:space="preserve"> </v>
      </c>
      <c r="BV51" t="str">
        <f t="shared" si="60"/>
        <v xml:space="preserve"> </v>
      </c>
      <c r="BW51" t="str">
        <f t="shared" si="61"/>
        <v xml:space="preserve"> </v>
      </c>
      <c r="BX51" t="str">
        <f t="shared" si="62"/>
        <v xml:space="preserve"> </v>
      </c>
      <c r="BY51" t="str">
        <f t="shared" si="63"/>
        <v xml:space="preserve"> </v>
      </c>
      <c r="BZ51" t="str">
        <f t="shared" si="64"/>
        <v xml:space="preserve"> </v>
      </c>
      <c r="CA51" t="str">
        <f t="shared" si="65"/>
        <v xml:space="preserve"> </v>
      </c>
      <c r="CB51" t="str">
        <f t="shared" si="66"/>
        <v xml:space="preserve"> </v>
      </c>
      <c r="CC51" t="str">
        <f t="shared" si="67"/>
        <v xml:space="preserve"> </v>
      </c>
      <c r="CD51" t="str">
        <f t="shared" si="68"/>
        <v xml:space="preserve"> </v>
      </c>
      <c r="CE51" t="str">
        <f t="shared" si="69"/>
        <v xml:space="preserve"> </v>
      </c>
      <c r="CF51" t="str">
        <f t="shared" si="70"/>
        <v xml:space="preserve"> </v>
      </c>
      <c r="CG51" t="str">
        <f t="shared" si="71"/>
        <v xml:space="preserve"> </v>
      </c>
      <c r="CH51" t="str">
        <f t="shared" si="72"/>
        <v xml:space="preserve"> </v>
      </c>
      <c r="CI51" t="str">
        <f t="shared" si="73"/>
        <v xml:space="preserve"> </v>
      </c>
      <c r="CJ51" t="str">
        <f t="shared" si="74"/>
        <v xml:space="preserve"> </v>
      </c>
      <c r="CK51" t="str">
        <f t="shared" si="75"/>
        <v xml:space="preserve"> </v>
      </c>
      <c r="CL51" t="str">
        <f t="shared" si="76"/>
        <v xml:space="preserve"> </v>
      </c>
      <c r="CM51" t="str">
        <f t="shared" si="77"/>
        <v xml:space="preserve"> </v>
      </c>
      <c r="CN51" t="str">
        <f t="shared" si="78"/>
        <v xml:space="preserve"> </v>
      </c>
      <c r="CO51" t="str">
        <f t="shared" si="79"/>
        <v xml:space="preserve"> </v>
      </c>
      <c r="CP51" t="str">
        <f t="shared" si="80"/>
        <v xml:space="preserve"> </v>
      </c>
      <c r="CQ51" t="str">
        <f t="shared" si="81"/>
        <v xml:space="preserve"> </v>
      </c>
    </row>
    <row r="52" spans="2:96">
      <c r="B52" s="3"/>
      <c r="C52" s="2"/>
      <c r="D52" s="35"/>
      <c r="E52" s="2"/>
      <c r="F52" s="36">
        <f t="shared" si="82"/>
        <v>0</v>
      </c>
      <c r="G52" s="37">
        <v>0</v>
      </c>
      <c r="H52" s="2"/>
      <c r="I52" s="2"/>
      <c r="J52" s="10"/>
      <c r="K52" s="54"/>
      <c r="O52" t="str">
        <f t="shared" si="83"/>
        <v xml:space="preserve"> </v>
      </c>
      <c r="P52" t="str">
        <f t="shared" si="84"/>
        <v xml:space="preserve"> </v>
      </c>
      <c r="Q52" t="str">
        <f t="shared" si="6"/>
        <v xml:space="preserve"> </v>
      </c>
      <c r="R52" t="str">
        <f t="shared" si="6"/>
        <v xml:space="preserve"> </v>
      </c>
      <c r="S52" t="str">
        <f t="shared" si="7"/>
        <v xml:space="preserve"> </v>
      </c>
      <c r="T52" t="str">
        <f t="shared" si="7"/>
        <v xml:space="preserve"> </v>
      </c>
      <c r="U52" t="str">
        <f t="shared" si="8"/>
        <v xml:space="preserve"> </v>
      </c>
      <c r="V52" t="str">
        <f t="shared" si="9"/>
        <v xml:space="preserve"> </v>
      </c>
      <c r="W52" t="str">
        <f t="shared" si="10"/>
        <v xml:space="preserve"> </v>
      </c>
      <c r="X52" t="str">
        <f t="shared" si="11"/>
        <v xml:space="preserve"> </v>
      </c>
      <c r="Y52" t="str">
        <f t="shared" si="12"/>
        <v xml:space="preserve"> </v>
      </c>
      <c r="Z52" t="str">
        <f t="shared" si="13"/>
        <v xml:space="preserve"> </v>
      </c>
      <c r="AA52" t="str">
        <f t="shared" si="14"/>
        <v xml:space="preserve"> </v>
      </c>
      <c r="AB52" t="str">
        <f t="shared" si="15"/>
        <v xml:space="preserve"> </v>
      </c>
      <c r="AC52" t="str">
        <f t="shared" si="16"/>
        <v xml:space="preserve"> </v>
      </c>
      <c r="AD52" t="str">
        <f t="shared" si="17"/>
        <v xml:space="preserve"> </v>
      </c>
      <c r="AE52" t="str">
        <f t="shared" si="18"/>
        <v xml:space="preserve"> </v>
      </c>
      <c r="AF52" t="str">
        <f t="shared" si="19"/>
        <v xml:space="preserve"> </v>
      </c>
      <c r="AG52" t="str">
        <f t="shared" si="20"/>
        <v xml:space="preserve"> </v>
      </c>
      <c r="AH52" t="str">
        <f t="shared" si="21"/>
        <v xml:space="preserve"> </v>
      </c>
      <c r="AI52" t="str">
        <f t="shared" si="22"/>
        <v xml:space="preserve"> </v>
      </c>
      <c r="AJ52" t="str">
        <f t="shared" si="23"/>
        <v xml:space="preserve"> </v>
      </c>
      <c r="AK52" t="str">
        <f t="shared" si="24"/>
        <v xml:space="preserve"> </v>
      </c>
      <c r="AL52" t="str">
        <f t="shared" si="25"/>
        <v xml:space="preserve"> </v>
      </c>
      <c r="AM52" t="str">
        <f t="shared" si="26"/>
        <v xml:space="preserve"> </v>
      </c>
      <c r="AN52" t="str">
        <f t="shared" si="27"/>
        <v xml:space="preserve"> </v>
      </c>
      <c r="AO52" t="str">
        <f t="shared" si="28"/>
        <v xml:space="preserve"> </v>
      </c>
      <c r="AP52" t="str">
        <f t="shared" si="29"/>
        <v xml:space="preserve"> </v>
      </c>
      <c r="AQ52" t="str">
        <f t="shared" si="30"/>
        <v xml:space="preserve"> </v>
      </c>
      <c r="AR52" t="str">
        <f t="shared" si="31"/>
        <v xml:space="preserve"> </v>
      </c>
      <c r="AS52" t="str">
        <f t="shared" si="32"/>
        <v xml:space="preserve"> </v>
      </c>
      <c r="AT52" t="str">
        <f t="shared" si="33"/>
        <v xml:space="preserve"> </v>
      </c>
      <c r="AU52" t="str">
        <f t="shared" si="34"/>
        <v xml:space="preserve"> </v>
      </c>
      <c r="AV52" t="str">
        <f t="shared" si="35"/>
        <v xml:space="preserve"> </v>
      </c>
      <c r="AW52" t="str">
        <f t="shared" si="36"/>
        <v xml:space="preserve"> </v>
      </c>
      <c r="AX52" t="str">
        <f t="shared" si="37"/>
        <v xml:space="preserve"> </v>
      </c>
      <c r="AY52" t="str">
        <f t="shared" si="38"/>
        <v xml:space="preserve"> </v>
      </c>
      <c r="AZ52" t="str">
        <f t="shared" si="39"/>
        <v xml:space="preserve"> </v>
      </c>
      <c r="BA52" t="str">
        <f t="shared" si="40"/>
        <v xml:space="preserve"> </v>
      </c>
      <c r="BB52" t="str">
        <f t="shared" si="41"/>
        <v xml:space="preserve"> </v>
      </c>
      <c r="BD52" t="str">
        <f t="shared" si="42"/>
        <v xml:space="preserve"> </v>
      </c>
      <c r="BE52" t="str">
        <f t="shared" si="43"/>
        <v xml:space="preserve"> </v>
      </c>
      <c r="BF52" t="str">
        <f t="shared" si="44"/>
        <v xml:space="preserve"> </v>
      </c>
      <c r="BG52" t="str">
        <f t="shared" si="45"/>
        <v xml:space="preserve"> </v>
      </c>
      <c r="BH52" t="str">
        <f t="shared" si="46"/>
        <v xml:space="preserve"> </v>
      </c>
      <c r="BI52" t="str">
        <f t="shared" si="47"/>
        <v xml:space="preserve"> </v>
      </c>
      <c r="BJ52" t="str">
        <f t="shared" si="48"/>
        <v xml:space="preserve"> </v>
      </c>
      <c r="BK52" t="str">
        <f t="shared" si="49"/>
        <v xml:space="preserve"> </v>
      </c>
      <c r="BL52" t="str">
        <f t="shared" si="50"/>
        <v xml:space="preserve"> </v>
      </c>
      <c r="BM52" t="str">
        <f t="shared" si="51"/>
        <v xml:space="preserve"> </v>
      </c>
      <c r="BN52" t="str">
        <f t="shared" si="52"/>
        <v xml:space="preserve"> </v>
      </c>
      <c r="BO52" t="str">
        <f t="shared" si="53"/>
        <v xml:space="preserve"> </v>
      </c>
      <c r="BP52" t="str">
        <f t="shared" si="54"/>
        <v xml:space="preserve"> </v>
      </c>
      <c r="BQ52" t="str">
        <f t="shared" si="55"/>
        <v xml:space="preserve"> </v>
      </c>
      <c r="BR52" t="str">
        <f t="shared" si="56"/>
        <v xml:space="preserve"> </v>
      </c>
      <c r="BS52" t="str">
        <f t="shared" si="57"/>
        <v xml:space="preserve"> </v>
      </c>
      <c r="BT52" t="str">
        <f t="shared" si="58"/>
        <v xml:space="preserve"> </v>
      </c>
      <c r="BU52" t="str">
        <f t="shared" si="59"/>
        <v xml:space="preserve"> </v>
      </c>
      <c r="BV52" t="str">
        <f t="shared" si="60"/>
        <v xml:space="preserve"> </v>
      </c>
      <c r="BW52" t="str">
        <f t="shared" si="61"/>
        <v xml:space="preserve"> </v>
      </c>
      <c r="BX52" t="str">
        <f t="shared" si="62"/>
        <v xml:space="preserve"> </v>
      </c>
      <c r="BY52" t="str">
        <f t="shared" si="63"/>
        <v xml:space="preserve"> </v>
      </c>
      <c r="BZ52" t="str">
        <f t="shared" si="64"/>
        <v xml:space="preserve"> </v>
      </c>
      <c r="CA52" t="str">
        <f t="shared" si="65"/>
        <v xml:space="preserve"> </v>
      </c>
      <c r="CB52" t="str">
        <f t="shared" si="66"/>
        <v xml:space="preserve"> </v>
      </c>
      <c r="CC52" t="str">
        <f t="shared" si="67"/>
        <v xml:space="preserve"> </v>
      </c>
      <c r="CD52" t="str">
        <f t="shared" si="68"/>
        <v xml:space="preserve"> </v>
      </c>
      <c r="CE52" t="str">
        <f t="shared" si="69"/>
        <v xml:space="preserve"> </v>
      </c>
      <c r="CF52" t="str">
        <f t="shared" si="70"/>
        <v xml:space="preserve"> </v>
      </c>
      <c r="CG52" t="str">
        <f t="shared" si="71"/>
        <v xml:space="preserve"> </v>
      </c>
      <c r="CH52" t="str">
        <f t="shared" si="72"/>
        <v xml:space="preserve"> </v>
      </c>
      <c r="CI52" t="str">
        <f t="shared" si="73"/>
        <v xml:space="preserve"> </v>
      </c>
      <c r="CJ52" t="str">
        <f t="shared" si="74"/>
        <v xml:space="preserve"> </v>
      </c>
      <c r="CK52" t="str">
        <f t="shared" si="75"/>
        <v xml:space="preserve"> </v>
      </c>
      <c r="CL52" t="str">
        <f t="shared" si="76"/>
        <v xml:space="preserve"> </v>
      </c>
      <c r="CM52" t="str">
        <f t="shared" si="77"/>
        <v xml:space="preserve"> </v>
      </c>
      <c r="CN52" t="str">
        <f t="shared" si="78"/>
        <v xml:space="preserve"> </v>
      </c>
      <c r="CO52" t="str">
        <f t="shared" si="79"/>
        <v xml:space="preserve"> </v>
      </c>
      <c r="CP52" t="str">
        <f t="shared" si="80"/>
        <v xml:space="preserve"> </v>
      </c>
      <c r="CQ52" t="str">
        <f t="shared" si="81"/>
        <v xml:space="preserve"> </v>
      </c>
    </row>
    <row r="53" spans="2:96">
      <c r="B53" s="3"/>
      <c r="C53" s="2"/>
      <c r="D53" s="35"/>
      <c r="E53" s="2"/>
      <c r="F53" s="36">
        <f t="shared" si="82"/>
        <v>0</v>
      </c>
      <c r="G53" s="37">
        <v>0</v>
      </c>
      <c r="H53" s="2"/>
      <c r="I53" s="2"/>
      <c r="J53" s="2"/>
      <c r="O53" t="str">
        <f>IF($I53=O$4,$F53," ")</f>
        <v xml:space="preserve"> </v>
      </c>
      <c r="P53" t="str">
        <f>IF($I53=P$4,$G53," ")</f>
        <v xml:space="preserve"> </v>
      </c>
      <c r="Q53" t="str">
        <f>IF($I53=Q$4,$F53," ")</f>
        <v xml:space="preserve"> </v>
      </c>
      <c r="R53" t="str">
        <f>IF($I53=R$4,$G53," ")</f>
        <v xml:space="preserve"> </v>
      </c>
      <c r="S53" t="str">
        <f>IF($I53=S$4,$F53," ")</f>
        <v xml:space="preserve"> </v>
      </c>
      <c r="T53" t="str">
        <f>IF($I53=T$4,$G53," ")</f>
        <v xml:space="preserve"> </v>
      </c>
      <c r="U53" t="str">
        <f>IF($I53=U$4,$F53," ")</f>
        <v xml:space="preserve"> </v>
      </c>
      <c r="V53" t="str">
        <f>IF($I53=V$4,$G53," ")</f>
        <v xml:space="preserve"> </v>
      </c>
      <c r="W53" t="str">
        <f>IF($I53=W$4,$F53," ")</f>
        <v xml:space="preserve"> </v>
      </c>
      <c r="X53" t="str">
        <f>IF($I53=X$4,$G53," ")</f>
        <v xml:space="preserve"> </v>
      </c>
      <c r="Y53" t="str">
        <f>IF($I53=Y$4,$F53," ")</f>
        <v xml:space="preserve"> </v>
      </c>
      <c r="Z53" t="str">
        <f>IF($I53=Z$4,$G53," ")</f>
        <v xml:space="preserve"> </v>
      </c>
      <c r="AA53" t="str">
        <f>IF($I53=AA$4,$F53," ")</f>
        <v xml:space="preserve"> </v>
      </c>
      <c r="AB53" t="str">
        <f>IF($I53=AB$4,$G53," ")</f>
        <v xml:space="preserve"> </v>
      </c>
      <c r="AC53" t="str">
        <f>IF($I53=AC$4,$F53," ")</f>
        <v xml:space="preserve"> </v>
      </c>
      <c r="AD53" t="str">
        <f>IF($I53=AD$4,$G53," ")</f>
        <v xml:space="preserve"> </v>
      </c>
      <c r="AE53" t="str">
        <f>IF($I53=AE$4,$F53," ")</f>
        <v xml:space="preserve"> </v>
      </c>
      <c r="AF53" t="str">
        <f>IF($I53=AF$4,$G53," ")</f>
        <v xml:space="preserve"> </v>
      </c>
      <c r="AG53" t="str">
        <f>IF($I53=AG$4,$F53," ")</f>
        <v xml:space="preserve"> </v>
      </c>
      <c r="AH53" t="str">
        <f>IF($I53=AH$4,$G53," ")</f>
        <v xml:space="preserve"> </v>
      </c>
      <c r="AI53" t="str">
        <f>IF($I53=AI$4,$F53," ")</f>
        <v xml:space="preserve"> </v>
      </c>
      <c r="AJ53" t="str">
        <f>IF($I53=AJ$4,$G53," ")</f>
        <v xml:space="preserve"> </v>
      </c>
      <c r="AK53" t="str">
        <f>IF($I53=AK$4,$F53," ")</f>
        <v xml:space="preserve"> </v>
      </c>
      <c r="AL53" t="str">
        <f>IF($I53=AL$4,$G53," ")</f>
        <v xml:space="preserve"> </v>
      </c>
      <c r="AM53" t="str">
        <f>IF($I53=AM$4,$F53," ")</f>
        <v xml:space="preserve"> </v>
      </c>
      <c r="AN53" t="str">
        <f>IF($I53=AN$4,$G53," ")</f>
        <v xml:space="preserve"> </v>
      </c>
      <c r="AO53" t="str">
        <f>IF($I53=AO$4,$F53," ")</f>
        <v xml:space="preserve"> </v>
      </c>
      <c r="AP53" t="str">
        <f>IF($I53=AP$4,$G53," ")</f>
        <v xml:space="preserve"> </v>
      </c>
      <c r="AQ53" t="str">
        <f>IF($I53=AQ$4,$F53," ")</f>
        <v xml:space="preserve"> </v>
      </c>
      <c r="AR53" t="str">
        <f>IF($I53=AR$4,$G53," ")</f>
        <v xml:space="preserve"> </v>
      </c>
      <c r="AS53" t="str">
        <f>IF($I53=AS$4,$F53," ")</f>
        <v xml:space="preserve"> </v>
      </c>
      <c r="AT53" t="str">
        <f>IF($I53=AT$4,$G53," ")</f>
        <v xml:space="preserve"> </v>
      </c>
      <c r="AU53" t="str">
        <f>IF($I53=AU$4,$F53," ")</f>
        <v xml:space="preserve"> </v>
      </c>
      <c r="AV53" t="str">
        <f>IF($I53=AV$4,$G53," ")</f>
        <v xml:space="preserve"> </v>
      </c>
      <c r="AW53" t="str">
        <f>IF($I53=AW$4,$F53," ")</f>
        <v xml:space="preserve"> </v>
      </c>
      <c r="AX53" t="str">
        <f>IF($I53=AX$4,$G53," ")</f>
        <v xml:space="preserve"> </v>
      </c>
      <c r="AY53" t="str">
        <f>IF($I53=AY$4,$F53," ")</f>
        <v xml:space="preserve"> </v>
      </c>
      <c r="AZ53" t="str">
        <f>IF($I53=AZ$4,$G53," ")</f>
        <v xml:space="preserve"> </v>
      </c>
      <c r="BA53" t="str">
        <f>IF($I53=BA$4,$F53," ")</f>
        <v xml:space="preserve"> </v>
      </c>
      <c r="BB53" t="str">
        <f>IF($I53=BB$4,$G53," ")</f>
        <v xml:space="preserve"> </v>
      </c>
      <c r="BD53" t="str">
        <f>IF($H53=BD$4,$F53," ")</f>
        <v xml:space="preserve"> </v>
      </c>
      <c r="BE53" t="str">
        <f>IF($H53=BE$4,$G53," ")</f>
        <v xml:space="preserve"> </v>
      </c>
      <c r="BF53" t="str">
        <f>IF($H53=BF$4,$F53," ")</f>
        <v xml:space="preserve"> </v>
      </c>
      <c r="BG53" t="str">
        <f>IF($H53=BG$4,$G53," ")</f>
        <v xml:space="preserve"> </v>
      </c>
      <c r="BH53" t="str">
        <f>IF($H53=BH$4,$F53," ")</f>
        <v xml:space="preserve"> </v>
      </c>
      <c r="BI53" t="str">
        <f>IF($H53=BI$4,$G53," ")</f>
        <v xml:space="preserve"> </v>
      </c>
      <c r="BJ53" t="str">
        <f>IF($H53=BJ$4,$F53," ")</f>
        <v xml:space="preserve"> </v>
      </c>
      <c r="BK53" t="str">
        <f>IF($H53=BK$4,$G53," ")</f>
        <v xml:space="preserve"> </v>
      </c>
      <c r="BL53" t="str">
        <f>IF($H53=BL$4,$F53," ")</f>
        <v xml:space="preserve"> </v>
      </c>
      <c r="BM53" t="str">
        <f>IF($H53=BM$4,$G53," ")</f>
        <v xml:space="preserve"> </v>
      </c>
      <c r="BN53" t="str">
        <f>IF($H53=BN$4,$F53," ")</f>
        <v xml:space="preserve"> </v>
      </c>
      <c r="BO53" t="str">
        <f>IF($H53=BO$4,$G53," ")</f>
        <v xml:space="preserve"> </v>
      </c>
      <c r="BP53" t="str">
        <f>IF($H53=BP$4,$F53," ")</f>
        <v xml:space="preserve"> </v>
      </c>
      <c r="BQ53" t="str">
        <f>IF($H53=BQ$4,$G53," ")</f>
        <v xml:space="preserve"> </v>
      </c>
      <c r="BR53" t="str">
        <f>IF($H53=BR$4,$F53," ")</f>
        <v xml:space="preserve"> </v>
      </c>
      <c r="BS53" t="str">
        <f>IF($H53=BS$4,$G53," ")</f>
        <v xml:space="preserve"> </v>
      </c>
      <c r="BT53" t="str">
        <f>IF($H53=BT$4,$F53," ")</f>
        <v xml:space="preserve"> </v>
      </c>
      <c r="BU53" t="str">
        <f>IF($H53=BU$4,$G53," ")</f>
        <v xml:space="preserve"> </v>
      </c>
      <c r="BV53" t="str">
        <f>IF($H53=BV$4,$F53," ")</f>
        <v xml:space="preserve"> </v>
      </c>
      <c r="BW53" t="str">
        <f>IF($H53=BW$4,$G53," ")</f>
        <v xml:space="preserve"> </v>
      </c>
      <c r="BX53" t="str">
        <f>IF($H53=BX$4,$F53," ")</f>
        <v xml:space="preserve"> </v>
      </c>
      <c r="BY53" t="str">
        <f>IF($H53=BY$4,$G53," ")</f>
        <v xml:space="preserve"> </v>
      </c>
      <c r="BZ53" t="str">
        <f t="shared" si="64"/>
        <v xml:space="preserve"> </v>
      </c>
      <c r="CA53" t="str">
        <f t="shared" si="65"/>
        <v xml:space="preserve"> </v>
      </c>
      <c r="CB53" t="str">
        <f t="shared" si="66"/>
        <v xml:space="preserve"> </v>
      </c>
      <c r="CC53" t="str">
        <f t="shared" si="67"/>
        <v xml:space="preserve"> </v>
      </c>
      <c r="CD53" t="str">
        <f t="shared" si="68"/>
        <v xml:space="preserve"> </v>
      </c>
      <c r="CE53" t="str">
        <f t="shared" si="69"/>
        <v xml:space="preserve"> </v>
      </c>
      <c r="CF53" t="str">
        <f t="shared" si="70"/>
        <v xml:space="preserve"> </v>
      </c>
      <c r="CG53" t="str">
        <f t="shared" si="71"/>
        <v xml:space="preserve"> </v>
      </c>
      <c r="CH53" t="str">
        <f t="shared" si="72"/>
        <v xml:space="preserve"> </v>
      </c>
      <c r="CI53" t="str">
        <f t="shared" si="73"/>
        <v xml:space="preserve"> </v>
      </c>
      <c r="CJ53" t="str">
        <f t="shared" si="74"/>
        <v xml:space="preserve"> </v>
      </c>
      <c r="CK53" t="str">
        <f t="shared" si="75"/>
        <v xml:space="preserve"> </v>
      </c>
      <c r="CL53" t="str">
        <f t="shared" si="76"/>
        <v xml:space="preserve"> </v>
      </c>
      <c r="CM53" t="str">
        <f t="shared" si="77"/>
        <v xml:space="preserve"> </v>
      </c>
      <c r="CN53" t="str">
        <f t="shared" si="78"/>
        <v xml:space="preserve"> </v>
      </c>
      <c r="CO53" t="str">
        <f t="shared" si="79"/>
        <v xml:space="preserve"> </v>
      </c>
      <c r="CP53" t="str">
        <f t="shared" si="80"/>
        <v xml:space="preserve"> </v>
      </c>
      <c r="CQ53" t="str">
        <f t="shared" si="81"/>
        <v xml:space="preserve"> </v>
      </c>
    </row>
    <row r="54" spans="2:96">
      <c r="B54" s="9" t="s">
        <v>13</v>
      </c>
      <c r="C54" s="2"/>
      <c r="D54" s="2"/>
      <c r="E54" s="2"/>
      <c r="F54" s="29">
        <f>SUM(F6:F53)</f>
        <v>0</v>
      </c>
      <c r="G54" s="30">
        <f>SUM(G6:G53)</f>
        <v>0</v>
      </c>
      <c r="H54" s="7"/>
      <c r="I54" s="14"/>
      <c r="J54" s="14"/>
      <c r="K54" s="7"/>
      <c r="L54" s="7"/>
      <c r="M54" s="14"/>
      <c r="N54" s="7"/>
      <c r="O54" s="7">
        <f t="shared" ref="O54:CJ54" si="85">SUM(O6:O53)</f>
        <v>0</v>
      </c>
      <c r="P54" s="7">
        <f t="shared" si="85"/>
        <v>0</v>
      </c>
      <c r="Q54" s="7">
        <f t="shared" si="85"/>
        <v>0</v>
      </c>
      <c r="R54" s="7">
        <f t="shared" si="85"/>
        <v>0</v>
      </c>
      <c r="S54" s="7">
        <f t="shared" si="85"/>
        <v>0</v>
      </c>
      <c r="T54" s="7">
        <f t="shared" si="85"/>
        <v>0</v>
      </c>
      <c r="U54" s="7">
        <f t="shared" si="85"/>
        <v>0</v>
      </c>
      <c r="V54" s="7">
        <f t="shared" si="85"/>
        <v>0</v>
      </c>
      <c r="W54" s="7">
        <f t="shared" si="85"/>
        <v>0</v>
      </c>
      <c r="X54" s="7">
        <f t="shared" si="85"/>
        <v>0</v>
      </c>
      <c r="Y54" s="7">
        <f t="shared" si="85"/>
        <v>0</v>
      </c>
      <c r="Z54" s="7">
        <f t="shared" si="85"/>
        <v>0</v>
      </c>
      <c r="AA54" s="7">
        <f t="shared" si="85"/>
        <v>0</v>
      </c>
      <c r="AB54" s="7">
        <f t="shared" si="85"/>
        <v>0</v>
      </c>
      <c r="AC54" s="7">
        <f t="shared" si="85"/>
        <v>0</v>
      </c>
      <c r="AD54" s="7">
        <f t="shared" si="85"/>
        <v>0</v>
      </c>
      <c r="AE54" s="7">
        <f t="shared" si="85"/>
        <v>0</v>
      </c>
      <c r="AF54" s="7">
        <f t="shared" si="85"/>
        <v>0</v>
      </c>
      <c r="AG54" s="7">
        <f t="shared" si="85"/>
        <v>0</v>
      </c>
      <c r="AH54" s="7">
        <f t="shared" si="85"/>
        <v>0</v>
      </c>
      <c r="AI54" s="7">
        <f t="shared" si="85"/>
        <v>0</v>
      </c>
      <c r="AJ54" s="7">
        <f t="shared" si="85"/>
        <v>0</v>
      </c>
      <c r="AK54" s="7">
        <f t="shared" si="85"/>
        <v>0</v>
      </c>
      <c r="AL54" s="7">
        <f t="shared" si="85"/>
        <v>0</v>
      </c>
      <c r="AM54" s="7">
        <f t="shared" si="85"/>
        <v>0</v>
      </c>
      <c r="AN54" s="7">
        <f t="shared" si="85"/>
        <v>0</v>
      </c>
      <c r="AO54" s="7">
        <f t="shared" si="85"/>
        <v>0</v>
      </c>
      <c r="AP54" s="7">
        <f t="shared" si="85"/>
        <v>0</v>
      </c>
      <c r="AQ54" s="7">
        <f t="shared" si="85"/>
        <v>0</v>
      </c>
      <c r="AR54" s="7">
        <f t="shared" si="85"/>
        <v>0</v>
      </c>
      <c r="AS54" s="7">
        <f t="shared" si="85"/>
        <v>0</v>
      </c>
      <c r="AT54" s="7">
        <f t="shared" si="85"/>
        <v>0</v>
      </c>
      <c r="AU54" s="7">
        <f t="shared" si="85"/>
        <v>0</v>
      </c>
      <c r="AV54" s="7">
        <f t="shared" si="85"/>
        <v>0</v>
      </c>
      <c r="AW54" s="7">
        <f t="shared" si="85"/>
        <v>0</v>
      </c>
      <c r="AX54" s="7">
        <f t="shared" si="85"/>
        <v>0</v>
      </c>
      <c r="AY54" s="7">
        <f t="shared" si="85"/>
        <v>0</v>
      </c>
      <c r="AZ54" s="7">
        <f t="shared" si="85"/>
        <v>0</v>
      </c>
      <c r="BA54" s="7">
        <f t="shared" si="85"/>
        <v>0</v>
      </c>
      <c r="BB54" s="7">
        <f t="shared" si="85"/>
        <v>0</v>
      </c>
      <c r="BD54" s="7">
        <f t="shared" si="85"/>
        <v>0</v>
      </c>
      <c r="BE54" s="12">
        <f t="shared" si="85"/>
        <v>0</v>
      </c>
      <c r="BF54" s="7">
        <f t="shared" si="85"/>
        <v>0</v>
      </c>
      <c r="BG54" s="7">
        <f t="shared" si="85"/>
        <v>0</v>
      </c>
      <c r="BH54" s="7">
        <f t="shared" si="85"/>
        <v>0</v>
      </c>
      <c r="BI54" s="7">
        <f t="shared" si="85"/>
        <v>0</v>
      </c>
      <c r="BJ54" s="7">
        <f t="shared" si="85"/>
        <v>0</v>
      </c>
      <c r="BK54" s="7">
        <f t="shared" si="85"/>
        <v>0</v>
      </c>
      <c r="BL54" s="7">
        <f t="shared" si="85"/>
        <v>0</v>
      </c>
      <c r="BM54" s="7">
        <f t="shared" si="85"/>
        <v>0</v>
      </c>
      <c r="BN54" s="7">
        <f t="shared" si="85"/>
        <v>0</v>
      </c>
      <c r="BO54" s="7">
        <f t="shared" si="85"/>
        <v>0</v>
      </c>
      <c r="BP54" s="7">
        <f t="shared" si="85"/>
        <v>0</v>
      </c>
      <c r="BQ54" s="7">
        <f t="shared" si="85"/>
        <v>0</v>
      </c>
      <c r="BR54" s="7">
        <f t="shared" si="85"/>
        <v>0</v>
      </c>
      <c r="BS54" s="7">
        <f t="shared" si="85"/>
        <v>0</v>
      </c>
      <c r="BT54" s="7">
        <f t="shared" si="85"/>
        <v>0</v>
      </c>
      <c r="BU54" s="7">
        <f t="shared" si="85"/>
        <v>0</v>
      </c>
      <c r="BV54" s="7">
        <f t="shared" si="85"/>
        <v>0</v>
      </c>
      <c r="BW54" s="7">
        <f t="shared" si="85"/>
        <v>0</v>
      </c>
      <c r="BX54" s="7">
        <f t="shared" si="85"/>
        <v>0</v>
      </c>
      <c r="BY54" s="7">
        <f t="shared" si="85"/>
        <v>0</v>
      </c>
      <c r="BZ54" s="7">
        <f t="shared" si="85"/>
        <v>0</v>
      </c>
      <c r="CA54" s="12">
        <f t="shared" si="85"/>
        <v>0</v>
      </c>
      <c r="CB54" s="7">
        <f t="shared" si="85"/>
        <v>0</v>
      </c>
      <c r="CC54" s="12">
        <f t="shared" si="85"/>
        <v>0</v>
      </c>
      <c r="CD54" s="7">
        <f t="shared" si="85"/>
        <v>0</v>
      </c>
      <c r="CE54" s="12">
        <f t="shared" si="85"/>
        <v>0</v>
      </c>
      <c r="CF54" s="7">
        <f t="shared" si="85"/>
        <v>0</v>
      </c>
      <c r="CG54" s="12">
        <f t="shared" si="85"/>
        <v>0</v>
      </c>
      <c r="CH54" s="7">
        <f t="shared" si="85"/>
        <v>0</v>
      </c>
      <c r="CI54" s="12">
        <f t="shared" si="85"/>
        <v>0</v>
      </c>
      <c r="CJ54" s="7">
        <f t="shared" si="85"/>
        <v>0</v>
      </c>
      <c r="CK54" s="12">
        <f t="shared" ref="CK54:CQ54" si="86">SUM(CK6:CK53)</f>
        <v>0</v>
      </c>
      <c r="CL54" s="7">
        <f t="shared" si="86"/>
        <v>0</v>
      </c>
      <c r="CM54" s="12">
        <f t="shared" si="86"/>
        <v>0</v>
      </c>
      <c r="CN54" s="7">
        <f t="shared" si="86"/>
        <v>0</v>
      </c>
      <c r="CO54" s="12">
        <f t="shared" si="86"/>
        <v>0</v>
      </c>
      <c r="CP54" s="7">
        <f t="shared" si="86"/>
        <v>0</v>
      </c>
      <c r="CQ54" s="12">
        <f t="shared" si="86"/>
        <v>0</v>
      </c>
    </row>
    <row r="55" spans="2:96">
      <c r="B55" s="9"/>
      <c r="C55" s="2"/>
      <c r="D55" s="2"/>
      <c r="E55" s="2"/>
      <c r="F55" s="29"/>
      <c r="G55" s="30"/>
      <c r="H55" s="7"/>
      <c r="I55" s="14" t="s">
        <v>63</v>
      </c>
      <c r="J55" s="14"/>
      <c r="K55" s="7"/>
      <c r="L55" s="7"/>
      <c r="M55" s="14"/>
      <c r="N55" s="7"/>
      <c r="O55">
        <v>1</v>
      </c>
      <c r="P55">
        <v>1</v>
      </c>
      <c r="Q55">
        <v>2</v>
      </c>
      <c r="R55">
        <v>2</v>
      </c>
      <c r="S55">
        <v>3</v>
      </c>
      <c r="T55">
        <v>3</v>
      </c>
      <c r="U55">
        <v>4</v>
      </c>
      <c r="V55">
        <v>4</v>
      </c>
      <c r="W55">
        <v>5</v>
      </c>
      <c r="X55">
        <v>5</v>
      </c>
      <c r="Y55">
        <v>6</v>
      </c>
      <c r="Z55">
        <v>6</v>
      </c>
      <c r="AA55">
        <v>7</v>
      </c>
      <c r="AB55">
        <v>7</v>
      </c>
      <c r="AC55">
        <v>8</v>
      </c>
      <c r="AD55">
        <v>8</v>
      </c>
      <c r="AE55">
        <v>9</v>
      </c>
      <c r="AF55">
        <v>9</v>
      </c>
      <c r="AG55">
        <v>10</v>
      </c>
      <c r="AH55">
        <v>10</v>
      </c>
      <c r="AI55">
        <v>11</v>
      </c>
      <c r="AJ55">
        <v>11</v>
      </c>
      <c r="AK55">
        <v>12</v>
      </c>
      <c r="AL55">
        <v>12</v>
      </c>
      <c r="AM55">
        <f>AK55+1</f>
        <v>13</v>
      </c>
      <c r="AN55">
        <f>AL55+1</f>
        <v>13</v>
      </c>
      <c r="AO55">
        <f t="shared" ref="AO55:BB55" si="87">AM55+1</f>
        <v>14</v>
      </c>
      <c r="AP55">
        <f t="shared" si="87"/>
        <v>14</v>
      </c>
      <c r="AQ55">
        <f t="shared" si="87"/>
        <v>15</v>
      </c>
      <c r="AR55">
        <f t="shared" si="87"/>
        <v>15</v>
      </c>
      <c r="AS55">
        <f t="shared" si="87"/>
        <v>16</v>
      </c>
      <c r="AT55">
        <f t="shared" si="87"/>
        <v>16</v>
      </c>
      <c r="AU55">
        <f t="shared" si="87"/>
        <v>17</v>
      </c>
      <c r="AV55">
        <f t="shared" si="87"/>
        <v>17</v>
      </c>
      <c r="AW55">
        <f t="shared" si="87"/>
        <v>18</v>
      </c>
      <c r="AX55">
        <f t="shared" si="87"/>
        <v>18</v>
      </c>
      <c r="AY55">
        <f t="shared" si="87"/>
        <v>19</v>
      </c>
      <c r="AZ55">
        <f t="shared" si="87"/>
        <v>19</v>
      </c>
      <c r="BA55">
        <f t="shared" si="87"/>
        <v>20</v>
      </c>
      <c r="BB55">
        <f t="shared" si="87"/>
        <v>20</v>
      </c>
      <c r="BD55">
        <v>1</v>
      </c>
      <c r="BE55">
        <v>1</v>
      </c>
      <c r="BF55">
        <v>2</v>
      </c>
      <c r="BG55">
        <v>2</v>
      </c>
      <c r="BH55">
        <v>3</v>
      </c>
      <c r="BI55">
        <v>3</v>
      </c>
      <c r="BJ55">
        <v>4</v>
      </c>
      <c r="BK55">
        <v>4</v>
      </c>
      <c r="BL55">
        <v>5</v>
      </c>
      <c r="BM55">
        <v>5</v>
      </c>
      <c r="BN55" s="7">
        <v>6</v>
      </c>
      <c r="BO55" s="26">
        <v>6</v>
      </c>
      <c r="BP55" s="26">
        <v>7</v>
      </c>
      <c r="BQ55" s="26">
        <v>7</v>
      </c>
      <c r="BR55" s="26">
        <v>8</v>
      </c>
      <c r="BS55" s="26">
        <v>8</v>
      </c>
      <c r="BT55" s="26">
        <v>9</v>
      </c>
      <c r="BU55" s="26">
        <v>9</v>
      </c>
      <c r="BV55" s="26">
        <v>10</v>
      </c>
      <c r="BW55" s="26">
        <v>10</v>
      </c>
      <c r="BX55" s="26">
        <v>11</v>
      </c>
      <c r="BY55" s="26">
        <v>11</v>
      </c>
      <c r="BZ55" s="26">
        <f>BZ4</f>
        <v>12</v>
      </c>
      <c r="CA55" s="26">
        <f t="shared" ref="CA55:CQ55" si="88">CA4</f>
        <v>12</v>
      </c>
      <c r="CB55" s="26">
        <f t="shared" si="88"/>
        <v>13</v>
      </c>
      <c r="CC55" s="26">
        <f t="shared" si="88"/>
        <v>13</v>
      </c>
      <c r="CD55" s="26">
        <f t="shared" si="88"/>
        <v>14</v>
      </c>
      <c r="CE55" s="26">
        <f t="shared" si="88"/>
        <v>14</v>
      </c>
      <c r="CF55" s="26">
        <f t="shared" si="88"/>
        <v>15</v>
      </c>
      <c r="CG55" s="26">
        <f t="shared" si="88"/>
        <v>15</v>
      </c>
      <c r="CH55" s="26">
        <f t="shared" si="88"/>
        <v>16</v>
      </c>
      <c r="CI55" s="26">
        <f t="shared" si="88"/>
        <v>16</v>
      </c>
      <c r="CJ55" s="26">
        <f t="shared" si="88"/>
        <v>17</v>
      </c>
      <c r="CK55" s="26">
        <f t="shared" si="88"/>
        <v>17</v>
      </c>
      <c r="CL55" s="26">
        <f t="shared" si="88"/>
        <v>18</v>
      </c>
      <c r="CM55" s="26">
        <f t="shared" si="88"/>
        <v>18</v>
      </c>
      <c r="CN55" s="26">
        <f t="shared" si="88"/>
        <v>19</v>
      </c>
      <c r="CO55" s="26">
        <f t="shared" si="88"/>
        <v>19</v>
      </c>
      <c r="CP55" s="26">
        <f t="shared" si="88"/>
        <v>20</v>
      </c>
      <c r="CQ55" s="26">
        <f t="shared" si="88"/>
        <v>20</v>
      </c>
      <c r="CR55" s="26"/>
    </row>
    <row r="56" spans="2:96">
      <c r="B56" s="15" t="s">
        <v>28</v>
      </c>
      <c r="C56" s="16" t="s">
        <v>32</v>
      </c>
      <c r="D56" s="16" t="s">
        <v>48</v>
      </c>
      <c r="E56" s="17" t="s">
        <v>49</v>
      </c>
      <c r="F56" s="18" t="s">
        <v>11</v>
      </c>
      <c r="G56" s="17" t="s">
        <v>12</v>
      </c>
      <c r="H56" s="61" t="s">
        <v>51</v>
      </c>
      <c r="I56" s="61" t="s">
        <v>64</v>
      </c>
      <c r="J56" s="61" t="s">
        <v>43</v>
      </c>
      <c r="K56" s="16" t="s">
        <v>60</v>
      </c>
      <c r="M56" s="61"/>
      <c r="N56" s="16"/>
      <c r="BD56" s="53" t="s">
        <v>3</v>
      </c>
      <c r="BE56" s="53" t="s">
        <v>4</v>
      </c>
      <c r="BF56" s="53" t="s">
        <v>3</v>
      </c>
      <c r="BG56" s="53" t="s">
        <v>4</v>
      </c>
      <c r="BH56" s="53" t="s">
        <v>3</v>
      </c>
      <c r="BI56" s="53" t="s">
        <v>4</v>
      </c>
      <c r="BJ56" s="53" t="s">
        <v>3</v>
      </c>
      <c r="BK56" s="53" t="s">
        <v>4</v>
      </c>
      <c r="BL56" s="53" t="s">
        <v>3</v>
      </c>
      <c r="BM56" s="53" t="s">
        <v>4</v>
      </c>
      <c r="BN56" s="53" t="s">
        <v>3</v>
      </c>
      <c r="BO56" s="53" t="s">
        <v>4</v>
      </c>
      <c r="BP56" s="53" t="s">
        <v>3</v>
      </c>
      <c r="BQ56" s="53" t="s">
        <v>4</v>
      </c>
      <c r="BR56" s="53" t="s">
        <v>3</v>
      </c>
      <c r="BS56" s="53" t="s">
        <v>4</v>
      </c>
      <c r="BT56" s="53" t="s">
        <v>3</v>
      </c>
      <c r="BU56" s="53" t="s">
        <v>4</v>
      </c>
      <c r="BV56" s="53" t="s">
        <v>3</v>
      </c>
      <c r="BW56" s="53" t="s">
        <v>4</v>
      </c>
      <c r="BX56" s="53" t="s">
        <v>3</v>
      </c>
      <c r="BY56" s="53" t="s">
        <v>4</v>
      </c>
      <c r="BZ56" s="53" t="s">
        <v>3</v>
      </c>
      <c r="CA56" s="53" t="s">
        <v>4</v>
      </c>
      <c r="CB56" s="53" t="s">
        <v>3</v>
      </c>
      <c r="CC56" s="53" t="s">
        <v>4</v>
      </c>
      <c r="CD56" s="53" t="s">
        <v>3</v>
      </c>
      <c r="CE56" s="53" t="s">
        <v>4</v>
      </c>
      <c r="CF56" s="53" t="s">
        <v>3</v>
      </c>
      <c r="CG56" s="53" t="s">
        <v>4</v>
      </c>
      <c r="CH56" s="53" t="s">
        <v>3</v>
      </c>
      <c r="CI56" s="53" t="s">
        <v>4</v>
      </c>
      <c r="CJ56" s="53" t="s">
        <v>3</v>
      </c>
      <c r="CK56" s="53" t="s">
        <v>4</v>
      </c>
      <c r="CL56" s="53" t="s">
        <v>3</v>
      </c>
      <c r="CM56" s="53" t="s">
        <v>4</v>
      </c>
      <c r="CN56" s="53" t="s">
        <v>3</v>
      </c>
      <c r="CO56" s="53" t="s">
        <v>4</v>
      </c>
      <c r="CP56" s="53" t="s">
        <v>3</v>
      </c>
      <c r="CQ56" s="53" t="s">
        <v>4</v>
      </c>
    </row>
    <row r="57" spans="2:96">
      <c r="B57" s="7">
        <v>1</v>
      </c>
      <c r="C57" s="7" t="str">
        <f t="shared" ref="C57:C68" si="89">K4</f>
        <v>Special Blend</v>
      </c>
      <c r="D57" s="60">
        <f>September!D57</f>
        <v>90</v>
      </c>
      <c r="E57" s="19">
        <f>O$54</f>
        <v>0</v>
      </c>
      <c r="F57" s="11">
        <f>P$54</f>
        <v>0</v>
      </c>
      <c r="G57" s="12">
        <f>IF(E57=0,0,F57/E57)</f>
        <v>0</v>
      </c>
      <c r="H57" t="str">
        <f t="shared" ref="H57:H68" si="90">$L4</f>
        <v>Ton</v>
      </c>
      <c r="I57" s="34">
        <f t="shared" ref="I57:I68" si="91">G57*M4</f>
        <v>0</v>
      </c>
      <c r="J57" s="25" t="str">
        <f t="shared" ref="J57:J68" si="92">IF(E57=0," ",(G57/($D57*0.01)*2000))</f>
        <v xml:space="preserve"> </v>
      </c>
      <c r="K57" s="39">
        <f>D57*E57*0.01</f>
        <v>0</v>
      </c>
      <c r="M57" s="25"/>
      <c r="N57" s="39"/>
    </row>
    <row r="58" spans="2:96">
      <c r="B58" s="8">
        <f>B57+1</f>
        <v>2</v>
      </c>
      <c r="C58" s="7" t="str">
        <f t="shared" si="89"/>
        <v>Feed Name</v>
      </c>
      <c r="D58" s="60">
        <v>90</v>
      </c>
      <c r="E58" s="19">
        <f>Q$54</f>
        <v>0</v>
      </c>
      <c r="F58" s="11">
        <f>R$54</f>
        <v>0</v>
      </c>
      <c r="G58" s="12">
        <f t="shared" ref="G58:G68" si="93">IF(E58=0,0,F58/E58)</f>
        <v>0</v>
      </c>
      <c r="H58" t="str">
        <f t="shared" si="90"/>
        <v>Unit</v>
      </c>
      <c r="I58" s="34">
        <f t="shared" si="91"/>
        <v>0</v>
      </c>
      <c r="J58" s="25" t="str">
        <f t="shared" si="92"/>
        <v xml:space="preserve"> </v>
      </c>
      <c r="K58" s="39">
        <f t="shared" ref="K58:K68" si="94">D58*E58*0.01</f>
        <v>0</v>
      </c>
      <c r="M58" s="25"/>
      <c r="N58" s="39"/>
    </row>
    <row r="59" spans="2:96">
      <c r="B59" s="8">
        <f t="shared" ref="B59:B68" si="95">B58+1</f>
        <v>3</v>
      </c>
      <c r="C59" s="7" t="str">
        <f t="shared" si="89"/>
        <v>Feed Name</v>
      </c>
      <c r="D59" s="60">
        <v>90</v>
      </c>
      <c r="E59" s="19">
        <f>S$54</f>
        <v>0</v>
      </c>
      <c r="F59" s="11">
        <f>T$54</f>
        <v>0</v>
      </c>
      <c r="G59" s="12">
        <f t="shared" si="93"/>
        <v>0</v>
      </c>
      <c r="H59" t="str">
        <f t="shared" si="90"/>
        <v>Unit</v>
      </c>
      <c r="I59" s="34">
        <f t="shared" si="91"/>
        <v>0</v>
      </c>
      <c r="J59" s="25" t="str">
        <f t="shared" si="92"/>
        <v xml:space="preserve"> </v>
      </c>
      <c r="K59" s="39">
        <f t="shared" si="94"/>
        <v>0</v>
      </c>
      <c r="M59" s="25"/>
      <c r="N59" s="39"/>
    </row>
    <row r="60" spans="2:96">
      <c r="B60" s="8">
        <f t="shared" si="95"/>
        <v>4</v>
      </c>
      <c r="C60" s="7" t="str">
        <f t="shared" si="89"/>
        <v>Feed Name</v>
      </c>
      <c r="D60" s="60">
        <v>90</v>
      </c>
      <c r="E60" s="19">
        <f>U$54</f>
        <v>0</v>
      </c>
      <c r="F60" s="11">
        <f>V$54</f>
        <v>0</v>
      </c>
      <c r="G60" s="12">
        <f t="shared" si="93"/>
        <v>0</v>
      </c>
      <c r="H60" t="str">
        <f t="shared" si="90"/>
        <v>Unit</v>
      </c>
      <c r="I60" s="34">
        <f t="shared" si="91"/>
        <v>0</v>
      </c>
      <c r="J60" s="25" t="str">
        <f t="shared" si="92"/>
        <v xml:space="preserve"> </v>
      </c>
      <c r="K60" s="39">
        <f t="shared" si="94"/>
        <v>0</v>
      </c>
      <c r="M60" s="25"/>
      <c r="N60" s="39"/>
    </row>
    <row r="61" spans="2:96">
      <c r="B61" s="8">
        <f t="shared" si="95"/>
        <v>5</v>
      </c>
      <c r="C61" s="7" t="str">
        <f t="shared" si="89"/>
        <v>Feed Name</v>
      </c>
      <c r="D61" s="60">
        <v>90</v>
      </c>
      <c r="E61" s="19">
        <f>W$54</f>
        <v>0</v>
      </c>
      <c r="F61" s="11">
        <f>X$54</f>
        <v>0</v>
      </c>
      <c r="G61" s="12">
        <f t="shared" si="93"/>
        <v>0</v>
      </c>
      <c r="H61" t="str">
        <f t="shared" si="90"/>
        <v>Unit</v>
      </c>
      <c r="I61" s="34">
        <f t="shared" si="91"/>
        <v>0</v>
      </c>
      <c r="J61" s="25" t="str">
        <f t="shared" si="92"/>
        <v xml:space="preserve"> </v>
      </c>
      <c r="K61" s="39">
        <f t="shared" si="94"/>
        <v>0</v>
      </c>
      <c r="M61" s="25"/>
      <c r="N61" s="39"/>
    </row>
    <row r="62" spans="2:96">
      <c r="B62" s="8">
        <f t="shared" si="95"/>
        <v>6</v>
      </c>
      <c r="C62" s="7" t="str">
        <f t="shared" si="89"/>
        <v>Feed Name</v>
      </c>
      <c r="D62" s="60">
        <v>90</v>
      </c>
      <c r="E62" s="19">
        <f>Y$54</f>
        <v>0</v>
      </c>
      <c r="F62" s="11">
        <f>Z$54</f>
        <v>0</v>
      </c>
      <c r="G62" s="12">
        <f t="shared" si="93"/>
        <v>0</v>
      </c>
      <c r="H62" t="str">
        <f t="shared" si="90"/>
        <v>Unit</v>
      </c>
      <c r="I62" s="34">
        <f t="shared" si="91"/>
        <v>0</v>
      </c>
      <c r="J62" s="25" t="str">
        <f t="shared" si="92"/>
        <v xml:space="preserve"> </v>
      </c>
      <c r="K62" s="39">
        <f t="shared" si="94"/>
        <v>0</v>
      </c>
      <c r="M62" s="25"/>
      <c r="N62" s="39"/>
    </row>
    <row r="63" spans="2:96">
      <c r="B63" s="8">
        <f t="shared" si="95"/>
        <v>7</v>
      </c>
      <c r="C63" s="7" t="str">
        <f t="shared" si="89"/>
        <v>Feed Name</v>
      </c>
      <c r="D63" s="60">
        <v>90</v>
      </c>
      <c r="E63" s="19">
        <f>AA$54</f>
        <v>0</v>
      </c>
      <c r="F63" s="11">
        <f>AB$54</f>
        <v>0</v>
      </c>
      <c r="G63" s="12">
        <f t="shared" si="93"/>
        <v>0</v>
      </c>
      <c r="H63" t="str">
        <f t="shared" si="90"/>
        <v>Unit</v>
      </c>
      <c r="I63" s="34">
        <f t="shared" si="91"/>
        <v>0</v>
      </c>
      <c r="J63" s="25" t="str">
        <f t="shared" si="92"/>
        <v xml:space="preserve"> </v>
      </c>
      <c r="K63" s="39">
        <f t="shared" si="94"/>
        <v>0</v>
      </c>
      <c r="M63" s="25"/>
      <c r="N63" s="39"/>
    </row>
    <row r="64" spans="2:96">
      <c r="B64" s="8">
        <f t="shared" si="95"/>
        <v>8</v>
      </c>
      <c r="C64" s="7" t="str">
        <f t="shared" si="89"/>
        <v>Feed Name</v>
      </c>
      <c r="D64" s="60">
        <v>90</v>
      </c>
      <c r="E64" s="19">
        <f>AC$54</f>
        <v>0</v>
      </c>
      <c r="F64" s="11">
        <f>AD$54</f>
        <v>0</v>
      </c>
      <c r="G64" s="12">
        <f t="shared" si="93"/>
        <v>0</v>
      </c>
      <c r="H64" t="str">
        <f t="shared" si="90"/>
        <v>Unit</v>
      </c>
      <c r="I64" s="34">
        <f t="shared" si="91"/>
        <v>0</v>
      </c>
      <c r="J64" s="25" t="str">
        <f t="shared" si="92"/>
        <v xml:space="preserve"> </v>
      </c>
      <c r="K64" s="39">
        <f t="shared" si="94"/>
        <v>0</v>
      </c>
      <c r="M64" s="25"/>
      <c r="N64" s="39"/>
    </row>
    <row r="65" spans="2:14">
      <c r="B65" s="8">
        <f t="shared" si="95"/>
        <v>9</v>
      </c>
      <c r="C65" s="7" t="str">
        <f t="shared" si="89"/>
        <v>Feed Name</v>
      </c>
      <c r="D65" s="60">
        <v>90</v>
      </c>
      <c r="E65" s="19">
        <f>AE$54</f>
        <v>0</v>
      </c>
      <c r="F65" s="11">
        <f>AF$54</f>
        <v>0</v>
      </c>
      <c r="G65" s="12">
        <f t="shared" si="93"/>
        <v>0</v>
      </c>
      <c r="H65" t="str">
        <f t="shared" si="90"/>
        <v>Unit</v>
      </c>
      <c r="I65" s="34">
        <f t="shared" si="91"/>
        <v>0</v>
      </c>
      <c r="J65" s="25" t="str">
        <f t="shared" si="92"/>
        <v xml:space="preserve"> </v>
      </c>
      <c r="K65" s="39">
        <f t="shared" si="94"/>
        <v>0</v>
      </c>
      <c r="M65" s="25"/>
      <c r="N65" s="39"/>
    </row>
    <row r="66" spans="2:14">
      <c r="B66" s="8">
        <f t="shared" si="95"/>
        <v>10</v>
      </c>
      <c r="C66" s="7" t="str">
        <f t="shared" si="89"/>
        <v>Feed Name</v>
      </c>
      <c r="D66" s="60">
        <v>90</v>
      </c>
      <c r="E66" s="19">
        <f>AG$54</f>
        <v>0</v>
      </c>
      <c r="F66" s="11">
        <f>AH$54</f>
        <v>0</v>
      </c>
      <c r="G66" s="12">
        <f t="shared" si="93"/>
        <v>0</v>
      </c>
      <c r="H66" t="str">
        <f t="shared" si="90"/>
        <v>Unit</v>
      </c>
      <c r="I66" s="34">
        <f t="shared" si="91"/>
        <v>0</v>
      </c>
      <c r="J66" s="25" t="str">
        <f t="shared" si="92"/>
        <v xml:space="preserve"> </v>
      </c>
      <c r="K66" s="39">
        <f t="shared" si="94"/>
        <v>0</v>
      </c>
      <c r="M66" s="25"/>
      <c r="N66" s="39"/>
    </row>
    <row r="67" spans="2:14">
      <c r="B67" s="8">
        <f t="shared" si="95"/>
        <v>11</v>
      </c>
      <c r="C67" s="7" t="str">
        <f t="shared" si="89"/>
        <v>Feed Name</v>
      </c>
      <c r="D67" s="60">
        <v>90</v>
      </c>
      <c r="E67" s="19">
        <f>AI$54</f>
        <v>0</v>
      </c>
      <c r="F67" s="11">
        <f>AJ$54</f>
        <v>0</v>
      </c>
      <c r="G67" s="12">
        <f t="shared" si="93"/>
        <v>0</v>
      </c>
      <c r="H67" t="str">
        <f t="shared" si="90"/>
        <v>Unit</v>
      </c>
      <c r="I67" s="34">
        <f t="shared" si="91"/>
        <v>0</v>
      </c>
      <c r="J67" s="25" t="str">
        <f t="shared" si="92"/>
        <v xml:space="preserve"> </v>
      </c>
      <c r="K67" s="39">
        <f t="shared" si="94"/>
        <v>0</v>
      </c>
      <c r="M67" s="25"/>
      <c r="N67" s="39"/>
    </row>
    <row r="68" spans="2:14">
      <c r="B68" s="8">
        <f t="shared" si="95"/>
        <v>12</v>
      </c>
      <c r="C68" s="7" t="str">
        <f t="shared" si="89"/>
        <v>Feed Name</v>
      </c>
      <c r="D68" s="60">
        <v>90</v>
      </c>
      <c r="E68" s="19">
        <f>AK$54</f>
        <v>0</v>
      </c>
      <c r="F68" s="11">
        <f>AL$54</f>
        <v>0</v>
      </c>
      <c r="G68" s="12">
        <f t="shared" si="93"/>
        <v>0</v>
      </c>
      <c r="H68" t="str">
        <f t="shared" si="90"/>
        <v>Unit</v>
      </c>
      <c r="I68" s="34">
        <f t="shared" si="91"/>
        <v>0</v>
      </c>
      <c r="J68" s="25" t="str">
        <f t="shared" si="92"/>
        <v xml:space="preserve"> </v>
      </c>
      <c r="K68" s="39">
        <f t="shared" si="94"/>
        <v>0</v>
      </c>
      <c r="M68" s="25"/>
      <c r="N68" s="39"/>
    </row>
    <row r="69" spans="2:14">
      <c r="B69" s="10" t="s">
        <v>44</v>
      </c>
      <c r="C69" s="5"/>
      <c r="D69" s="5"/>
      <c r="E69" s="20">
        <f>SUM(E57:E68)</f>
        <v>0</v>
      </c>
      <c r="F69" s="13">
        <f>SUM(F57:F68)</f>
        <v>0</v>
      </c>
      <c r="G69" s="14"/>
      <c r="K69" s="20">
        <f>SUM(K57:K68)</f>
        <v>0</v>
      </c>
      <c r="L69">
        <f>IF(E69=0,0,K69/E69)</f>
        <v>0</v>
      </c>
      <c r="N69" s="20"/>
    </row>
    <row r="70" spans="2:14">
      <c r="B70" s="8"/>
      <c r="C70" s="7"/>
      <c r="D70" s="60"/>
      <c r="E70" s="19"/>
      <c r="F70" s="11"/>
      <c r="G70" s="12"/>
      <c r="I70" s="34"/>
      <c r="J70" s="25"/>
      <c r="K70" s="39"/>
      <c r="M70" s="25"/>
      <c r="N70" s="39"/>
    </row>
    <row r="71" spans="2:14">
      <c r="B71" s="10"/>
      <c r="C71" s="5"/>
      <c r="D71" s="5"/>
      <c r="E71" s="20"/>
      <c r="F71" s="13"/>
      <c r="G71" s="50"/>
      <c r="H71" s="27" t="s">
        <v>31</v>
      </c>
      <c r="J71" s="27" t="s">
        <v>31</v>
      </c>
      <c r="M71" s="27"/>
    </row>
    <row r="72" spans="2:14">
      <c r="B72" s="10"/>
      <c r="C72" s="5"/>
      <c r="D72" s="5"/>
      <c r="F72" s="38" t="s">
        <v>57</v>
      </c>
      <c r="G72" s="42"/>
      <c r="H72" s="31" t="s">
        <v>67</v>
      </c>
      <c r="J72" s="43" t="s">
        <v>60</v>
      </c>
      <c r="M72" s="43"/>
    </row>
    <row r="73" spans="2:14">
      <c r="B73" s="15" t="s">
        <v>7</v>
      </c>
      <c r="C73" s="5" t="s">
        <v>33</v>
      </c>
      <c r="D73" s="18" t="s">
        <v>11</v>
      </c>
      <c r="E73" s="17" t="s">
        <v>49</v>
      </c>
      <c r="F73" s="61" t="s">
        <v>58</v>
      </c>
      <c r="G73" s="40" t="s">
        <v>59</v>
      </c>
      <c r="H73" s="41" t="s">
        <v>68</v>
      </c>
      <c r="I73" s="18"/>
      <c r="J73" s="41" t="s">
        <v>68</v>
      </c>
      <c r="M73" s="41"/>
    </row>
    <row r="74" spans="2:14">
      <c r="B74" s="26">
        <f>J18</f>
        <v>1</v>
      </c>
      <c r="C74" s="26" t="str">
        <f>K18</f>
        <v>Stockers</v>
      </c>
      <c r="D74" s="25">
        <f>BE54</f>
        <v>0</v>
      </c>
      <c r="E74" s="39">
        <f>BD54</f>
        <v>0</v>
      </c>
      <c r="F74" s="33">
        <v>1000</v>
      </c>
      <c r="G74" s="34">
        <f t="shared" ref="G74:G85" si="96">IF(F74=0,0,(D74/F74))</f>
        <v>0</v>
      </c>
      <c r="H74" s="44">
        <f t="shared" ref="H74:H85" si="97">IF(F74=0,0,E74/F74)</f>
        <v>0</v>
      </c>
      <c r="I74" s="25"/>
      <c r="J74" s="44">
        <f t="shared" ref="J74:J85" si="98">H74*D57*0.01</f>
        <v>0</v>
      </c>
      <c r="M74" s="44"/>
    </row>
    <row r="75" spans="2:14">
      <c r="B75" s="5">
        <v>2</v>
      </c>
      <c r="C75" s="26" t="str">
        <f t="shared" ref="C75:C85" si="99">K19</f>
        <v>Other</v>
      </c>
      <c r="D75" s="25">
        <f>BG54</f>
        <v>0</v>
      </c>
      <c r="E75" s="39">
        <f>BF54</f>
        <v>0</v>
      </c>
      <c r="F75" s="33">
        <v>0</v>
      </c>
      <c r="G75" s="34">
        <f t="shared" si="96"/>
        <v>0</v>
      </c>
      <c r="H75" s="44">
        <f t="shared" si="97"/>
        <v>0</v>
      </c>
      <c r="I75" s="25"/>
      <c r="J75" s="44">
        <f t="shared" si="98"/>
        <v>0</v>
      </c>
      <c r="M75" s="44"/>
    </row>
    <row r="76" spans="2:14">
      <c r="B76" s="5">
        <v>3</v>
      </c>
      <c r="C76" s="26" t="str">
        <f t="shared" si="99"/>
        <v>Other</v>
      </c>
      <c r="D76" s="25">
        <f>BI54</f>
        <v>0</v>
      </c>
      <c r="E76" s="39">
        <f>BH54</f>
        <v>0</v>
      </c>
      <c r="F76" s="33">
        <v>0</v>
      </c>
      <c r="G76" s="34">
        <f t="shared" si="96"/>
        <v>0</v>
      </c>
      <c r="H76" s="44">
        <f t="shared" si="97"/>
        <v>0</v>
      </c>
      <c r="I76" s="28"/>
      <c r="J76" s="44">
        <f t="shared" si="98"/>
        <v>0</v>
      </c>
      <c r="M76" s="44"/>
    </row>
    <row r="77" spans="2:14">
      <c r="B77" s="8">
        <f t="shared" ref="B77:B83" si="100">B76+1</f>
        <v>4</v>
      </c>
      <c r="C77" s="26" t="str">
        <f t="shared" si="99"/>
        <v>Other</v>
      </c>
      <c r="D77" s="25">
        <f>BK54</f>
        <v>0</v>
      </c>
      <c r="E77" s="39">
        <f>BJ54</f>
        <v>0</v>
      </c>
      <c r="F77" s="33">
        <v>0</v>
      </c>
      <c r="G77" s="34">
        <f t="shared" si="96"/>
        <v>0</v>
      </c>
      <c r="H77" s="44">
        <f t="shared" si="97"/>
        <v>0</v>
      </c>
      <c r="I77" s="28"/>
      <c r="J77" s="44">
        <f t="shared" si="98"/>
        <v>0</v>
      </c>
      <c r="M77" s="44"/>
    </row>
    <row r="78" spans="2:14">
      <c r="B78" s="8">
        <f t="shared" si="100"/>
        <v>5</v>
      </c>
      <c r="C78" s="26" t="str">
        <f t="shared" si="99"/>
        <v>Other</v>
      </c>
      <c r="D78" s="25">
        <f>BM$54</f>
        <v>0</v>
      </c>
      <c r="E78" s="39">
        <f>BL$54</f>
        <v>0</v>
      </c>
      <c r="F78" s="33">
        <v>0</v>
      </c>
      <c r="G78" s="34">
        <f t="shared" si="96"/>
        <v>0</v>
      </c>
      <c r="H78" s="44">
        <f t="shared" si="97"/>
        <v>0</v>
      </c>
      <c r="I78" s="28"/>
      <c r="J78" s="44">
        <f t="shared" si="98"/>
        <v>0</v>
      </c>
      <c r="M78" s="44"/>
    </row>
    <row r="79" spans="2:14">
      <c r="B79" s="8">
        <f t="shared" si="100"/>
        <v>6</v>
      </c>
      <c r="C79" s="26" t="str">
        <f t="shared" si="99"/>
        <v>Other</v>
      </c>
      <c r="D79" s="25">
        <f>BO$54</f>
        <v>0</v>
      </c>
      <c r="E79" s="39">
        <f>BN$54</f>
        <v>0</v>
      </c>
      <c r="F79" s="33">
        <v>0</v>
      </c>
      <c r="G79" s="34">
        <f t="shared" si="96"/>
        <v>0</v>
      </c>
      <c r="H79" s="44">
        <f t="shared" si="97"/>
        <v>0</v>
      </c>
      <c r="I79" s="28"/>
      <c r="J79" s="44">
        <f t="shared" si="98"/>
        <v>0</v>
      </c>
      <c r="M79" s="44"/>
    </row>
    <row r="80" spans="2:14">
      <c r="B80" s="8">
        <f t="shared" si="100"/>
        <v>7</v>
      </c>
      <c r="C80" s="26" t="str">
        <f t="shared" si="99"/>
        <v>Other</v>
      </c>
      <c r="D80" s="25">
        <f>BQ$54</f>
        <v>0</v>
      </c>
      <c r="E80" s="39">
        <f>BP$54</f>
        <v>0</v>
      </c>
      <c r="F80" s="33">
        <v>0</v>
      </c>
      <c r="G80" s="34">
        <f t="shared" si="96"/>
        <v>0</v>
      </c>
      <c r="H80" s="44">
        <f t="shared" si="97"/>
        <v>0</v>
      </c>
      <c r="I80" s="28"/>
      <c r="J80" s="44">
        <f t="shared" si="98"/>
        <v>0</v>
      </c>
      <c r="M80" s="44"/>
    </row>
    <row r="81" spans="2:14">
      <c r="B81" s="8">
        <f t="shared" si="100"/>
        <v>8</v>
      </c>
      <c r="C81" s="26" t="str">
        <f t="shared" si="99"/>
        <v>Other</v>
      </c>
      <c r="D81" s="25">
        <f>BS$54</f>
        <v>0</v>
      </c>
      <c r="E81" s="39">
        <f>BR$54</f>
        <v>0</v>
      </c>
      <c r="F81" s="33">
        <v>0</v>
      </c>
      <c r="G81" s="34">
        <f t="shared" si="96"/>
        <v>0</v>
      </c>
      <c r="H81" s="44">
        <f t="shared" si="97"/>
        <v>0</v>
      </c>
      <c r="I81" s="28"/>
      <c r="J81" s="44">
        <f t="shared" si="98"/>
        <v>0</v>
      </c>
      <c r="M81" s="44"/>
    </row>
    <row r="82" spans="2:14">
      <c r="B82" s="8">
        <f t="shared" si="100"/>
        <v>9</v>
      </c>
      <c r="C82" s="26" t="str">
        <f t="shared" si="99"/>
        <v>Other</v>
      </c>
      <c r="D82" s="25">
        <f>BU$54</f>
        <v>0</v>
      </c>
      <c r="E82" s="39">
        <f>BT$54</f>
        <v>0</v>
      </c>
      <c r="F82" s="33">
        <v>0</v>
      </c>
      <c r="G82" s="34">
        <f t="shared" si="96"/>
        <v>0</v>
      </c>
      <c r="H82" s="44">
        <f t="shared" si="97"/>
        <v>0</v>
      </c>
      <c r="I82" s="28"/>
      <c r="J82" s="44">
        <f t="shared" si="98"/>
        <v>0</v>
      </c>
      <c r="M82" s="44"/>
    </row>
    <row r="83" spans="2:14">
      <c r="B83" s="8">
        <f t="shared" si="100"/>
        <v>10</v>
      </c>
      <c r="C83" s="26" t="str">
        <f t="shared" si="99"/>
        <v>Other</v>
      </c>
      <c r="D83" s="25">
        <f>BW$54</f>
        <v>0</v>
      </c>
      <c r="E83" s="39">
        <f>BV$54</f>
        <v>0</v>
      </c>
      <c r="F83" s="33">
        <v>0</v>
      </c>
      <c r="G83" s="34">
        <f t="shared" si="96"/>
        <v>0</v>
      </c>
      <c r="H83" s="44">
        <f t="shared" si="97"/>
        <v>0</v>
      </c>
      <c r="I83" s="28"/>
      <c r="J83" s="44">
        <f t="shared" si="98"/>
        <v>0</v>
      </c>
      <c r="M83" s="44"/>
    </row>
    <row r="84" spans="2:14">
      <c r="B84" s="8">
        <v>11</v>
      </c>
      <c r="C84" s="26" t="str">
        <f t="shared" si="99"/>
        <v>Other</v>
      </c>
      <c r="D84" s="25">
        <f>BY$54</f>
        <v>0</v>
      </c>
      <c r="E84" s="39">
        <f>BX$54</f>
        <v>0</v>
      </c>
      <c r="F84" s="33">
        <v>0</v>
      </c>
      <c r="G84" s="34">
        <f t="shared" si="96"/>
        <v>0</v>
      </c>
      <c r="H84" s="44">
        <f t="shared" si="97"/>
        <v>0</v>
      </c>
      <c r="I84" s="28"/>
      <c r="J84" s="44">
        <f t="shared" si="98"/>
        <v>0</v>
      </c>
      <c r="M84" s="44"/>
    </row>
    <row r="85" spans="2:14">
      <c r="B85" s="26">
        <f>J29</f>
        <v>12</v>
      </c>
      <c r="C85" s="26" t="str">
        <f t="shared" si="99"/>
        <v>Other</v>
      </c>
      <c r="D85" s="25">
        <f>CA$54</f>
        <v>0</v>
      </c>
      <c r="E85" s="39">
        <f>BZ$54</f>
        <v>0</v>
      </c>
      <c r="F85" s="33">
        <v>0</v>
      </c>
      <c r="G85" s="34">
        <f t="shared" si="96"/>
        <v>0</v>
      </c>
      <c r="H85" s="44">
        <f t="shared" si="97"/>
        <v>0</v>
      </c>
      <c r="I85" s="28"/>
      <c r="J85" s="44">
        <f t="shared" si="98"/>
        <v>0</v>
      </c>
      <c r="M85" s="44"/>
    </row>
    <row r="86" spans="2:14">
      <c r="B86" s="26"/>
      <c r="C86" s="5" t="s">
        <v>19</v>
      </c>
      <c r="D86" s="28">
        <f>SUM(D74:D85)</f>
        <v>0</v>
      </c>
      <c r="E86" s="20">
        <f>SUM(E74:E85)</f>
        <v>0</v>
      </c>
      <c r="F86" s="26"/>
      <c r="H86" s="20"/>
      <c r="I86" s="44"/>
      <c r="J86" s="28"/>
      <c r="K86" s="44"/>
      <c r="M86" s="28"/>
      <c r="N86" s="44"/>
    </row>
    <row r="87" spans="2:14">
      <c r="B87" s="26"/>
      <c r="I87" s="44"/>
      <c r="J87" s="28"/>
      <c r="K87" s="44"/>
      <c r="M87" s="28"/>
      <c r="N87" s="44"/>
    </row>
    <row r="88" spans="2:14">
      <c r="B88" s="26"/>
      <c r="I88" s="44"/>
      <c r="J88" s="28"/>
      <c r="K88" s="44"/>
      <c r="M88" s="28"/>
      <c r="N88" s="44"/>
    </row>
    <row r="89" spans="2:14">
      <c r="B89" s="26"/>
      <c r="D89" s="34">
        <f>F69-D86</f>
        <v>0</v>
      </c>
      <c r="E89" s="48">
        <f>E69-E86</f>
        <v>0</v>
      </c>
      <c r="I89" s="44"/>
      <c r="J89" s="28"/>
      <c r="K89" s="44"/>
      <c r="M89" s="28"/>
      <c r="N89" s="44"/>
    </row>
    <row r="90" spans="2:14">
      <c r="B90" s="26"/>
      <c r="C90" s="53" t="s">
        <v>74</v>
      </c>
      <c r="D90" s="55" t="str">
        <f>IF(D89=0,"OK ","Error Cost of Quntity  Purchase does not Equal to Quantity Charged")</f>
        <v xml:space="preserve">OK </v>
      </c>
      <c r="I90" s="44"/>
      <c r="J90" s="28"/>
      <c r="K90" s="44"/>
      <c r="M90" s="28"/>
      <c r="N90" s="44"/>
    </row>
    <row r="91" spans="2:14">
      <c r="B91" s="26"/>
      <c r="E91" s="55" t="str">
        <f>IF(E89=0,"OK ","Error Quntity  Purchase does not Equal to Quantity Charged")</f>
        <v xml:space="preserve">OK </v>
      </c>
      <c r="I91" s="44"/>
      <c r="J91" s="28"/>
      <c r="K91" s="44"/>
      <c r="M91" s="28"/>
      <c r="N91" s="44"/>
    </row>
    <row r="99" spans="2:14">
      <c r="B99" s="26"/>
      <c r="C99" s="26"/>
      <c r="D99" s="25"/>
      <c r="E99" s="39"/>
      <c r="F99" s="33"/>
      <c r="G99" s="34"/>
      <c r="H99" s="5"/>
      <c r="I99" s="44"/>
      <c r="J99" s="28"/>
      <c r="K99" s="44"/>
      <c r="M99" s="28"/>
      <c r="N99" s="44"/>
    </row>
    <row r="100" spans="2:14">
      <c r="B100" s="26"/>
      <c r="C100" s="26"/>
      <c r="D100" s="25"/>
      <c r="E100" s="39"/>
      <c r="F100" s="33"/>
      <c r="G100" s="34"/>
      <c r="H100" s="5"/>
      <c r="I100" s="44"/>
      <c r="J100" s="28"/>
      <c r="K100" s="44"/>
      <c r="M100" s="28"/>
      <c r="N100" s="44"/>
    </row>
    <row r="101" spans="2:14">
      <c r="B101" s="5"/>
      <c r="I101" s="28"/>
      <c r="J101" s="28"/>
      <c r="M101" s="28"/>
    </row>
  </sheetData>
  <sheetProtection sheet="1" objects="1" scenarios="1"/>
  <mergeCells count="1">
    <mergeCell ref="B1:G1"/>
  </mergeCells>
  <phoneticPr fontId="4" type="noConversion"/>
  <printOptions gridLines="1"/>
  <pageMargins left="1" right="0.75" top="1" bottom="1" header="0.5" footer="0.5"/>
  <pageSetup scale="47" orientation="portrait" horizontalDpi="4294967293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R101"/>
  <sheetViews>
    <sheetView zoomScaleNormal="100" workbookViewId="0">
      <selection activeCell="G18" sqref="G6:I18"/>
    </sheetView>
  </sheetViews>
  <sheetFormatPr defaultRowHeight="15.5"/>
  <cols>
    <col min="1" max="1" width="3.23046875" customWidth="1"/>
    <col min="2" max="2" width="11.765625" customWidth="1"/>
    <col min="3" max="3" width="18.69140625" customWidth="1"/>
    <col min="4" max="4" width="12.69140625" customWidth="1"/>
    <col min="5" max="5" width="12.765625" customWidth="1"/>
    <col min="6" max="6" width="11.3046875" customWidth="1"/>
    <col min="7" max="8" width="13.69140625" customWidth="1"/>
    <col min="9" max="9" width="10.23046875" bestFit="1" customWidth="1"/>
    <col min="10" max="10" width="9" bestFit="1" customWidth="1"/>
    <col min="11" max="11" width="14" customWidth="1"/>
  </cols>
  <sheetData>
    <row r="1" spans="2:95">
      <c r="B1" s="83" t="s">
        <v>6</v>
      </c>
      <c r="C1" s="83"/>
      <c r="D1" s="83"/>
      <c r="E1" s="83"/>
      <c r="F1" s="83"/>
      <c r="G1" s="84"/>
      <c r="H1" s="55"/>
      <c r="I1" s="24"/>
      <c r="J1" s="24"/>
      <c r="L1" s="21"/>
      <c r="M1" s="22"/>
      <c r="BD1" s="53" t="s">
        <v>83</v>
      </c>
    </row>
    <row r="2" spans="2:95">
      <c r="B2" s="5" t="s">
        <v>16</v>
      </c>
      <c r="C2" s="5" t="s">
        <v>23</v>
      </c>
      <c r="D2" s="5" t="s">
        <v>17</v>
      </c>
      <c r="E2" s="7" t="str">
        <f>' April'!G2</f>
        <v>2013-2014</v>
      </c>
      <c r="G2" s="55"/>
      <c r="H2" s="55" t="str">
        <f>IF(D104=0," ","Error in Cost Allocation")</f>
        <v xml:space="preserve"> </v>
      </c>
      <c r="M2" t="s">
        <v>10</v>
      </c>
      <c r="AH2" t="s">
        <v>29</v>
      </c>
    </row>
    <row r="3" spans="2:95">
      <c r="G3" s="55" t="str">
        <f>IF(D96=0," ","Error in Quantity Allocation")</f>
        <v xml:space="preserve"> </v>
      </c>
      <c r="H3" s="55" t="str">
        <f>IF(E104=0," ","Error in Quantity Allocation")</f>
        <v xml:space="preserve"> </v>
      </c>
      <c r="J3" s="5" t="s">
        <v>7</v>
      </c>
      <c r="K3" s="5" t="s">
        <v>8</v>
      </c>
      <c r="L3" s="27" t="s">
        <v>36</v>
      </c>
      <c r="M3" s="27" t="s">
        <v>56</v>
      </c>
      <c r="O3" s="6" t="s">
        <v>3</v>
      </c>
      <c r="P3" s="6" t="s">
        <v>4</v>
      </c>
      <c r="Q3" s="6" t="s">
        <v>3</v>
      </c>
      <c r="R3" s="6" t="s">
        <v>4</v>
      </c>
      <c r="S3" s="6" t="s">
        <v>3</v>
      </c>
      <c r="T3" s="6" t="s">
        <v>4</v>
      </c>
      <c r="U3" s="6" t="s">
        <v>3</v>
      </c>
      <c r="V3" s="6" t="s">
        <v>4</v>
      </c>
      <c r="W3" s="6" t="s">
        <v>3</v>
      </c>
      <c r="X3" s="6" t="s">
        <v>4</v>
      </c>
      <c r="Y3" s="6" t="s">
        <v>3</v>
      </c>
      <c r="Z3" s="6" t="s">
        <v>4</v>
      </c>
      <c r="AA3" s="6" t="s">
        <v>3</v>
      </c>
      <c r="AB3" s="6" t="s">
        <v>4</v>
      </c>
      <c r="AC3" s="6" t="s">
        <v>3</v>
      </c>
      <c r="AD3" s="6" t="s">
        <v>4</v>
      </c>
      <c r="AE3" s="6" t="s">
        <v>3</v>
      </c>
      <c r="AF3" s="6" t="s">
        <v>4</v>
      </c>
      <c r="AG3" s="6" t="s">
        <v>3</v>
      </c>
      <c r="AH3" s="6" t="s">
        <v>4</v>
      </c>
      <c r="AI3" s="6" t="s">
        <v>3</v>
      </c>
      <c r="AJ3" s="6" t="s">
        <v>4</v>
      </c>
      <c r="AK3" s="6" t="s">
        <v>3</v>
      </c>
      <c r="AL3" s="6" t="s">
        <v>4</v>
      </c>
      <c r="AM3" s="6" t="s">
        <v>3</v>
      </c>
      <c r="AN3" s="6" t="s">
        <v>4</v>
      </c>
      <c r="AO3" s="6" t="s">
        <v>3</v>
      </c>
      <c r="AP3" s="6" t="s">
        <v>4</v>
      </c>
      <c r="AQ3" s="6" t="s">
        <v>3</v>
      </c>
      <c r="AR3" s="6" t="s">
        <v>4</v>
      </c>
      <c r="AS3" s="6" t="s">
        <v>3</v>
      </c>
      <c r="AT3" s="6" t="s">
        <v>4</v>
      </c>
      <c r="AU3" s="6" t="s">
        <v>3</v>
      </c>
      <c r="AV3" s="6" t="s">
        <v>4</v>
      </c>
      <c r="AW3" s="6" t="s">
        <v>3</v>
      </c>
      <c r="AX3" s="6" t="s">
        <v>4</v>
      </c>
      <c r="AY3" s="6" t="s">
        <v>3</v>
      </c>
      <c r="AZ3" s="6" t="s">
        <v>4</v>
      </c>
      <c r="BA3" s="6" t="s">
        <v>3</v>
      </c>
      <c r="BB3" s="6" t="s">
        <v>4</v>
      </c>
      <c r="BC3" s="6"/>
      <c r="BD3" s="6" t="s">
        <v>3</v>
      </c>
      <c r="BE3" s="6" t="s">
        <v>4</v>
      </c>
      <c r="BF3" s="6" t="s">
        <v>3</v>
      </c>
      <c r="BG3" s="6" t="s">
        <v>4</v>
      </c>
      <c r="BH3" s="6" t="s">
        <v>3</v>
      </c>
      <c r="BI3" s="6" t="s">
        <v>4</v>
      </c>
      <c r="BJ3" s="6" t="s">
        <v>3</v>
      </c>
      <c r="BK3" s="6" t="s">
        <v>4</v>
      </c>
      <c r="BL3" s="6" t="s">
        <v>3</v>
      </c>
      <c r="BM3" s="6" t="s">
        <v>4</v>
      </c>
      <c r="BN3" s="6" t="s">
        <v>3</v>
      </c>
      <c r="BO3" s="6" t="s">
        <v>4</v>
      </c>
      <c r="BP3" s="6" t="s">
        <v>3</v>
      </c>
      <c r="BQ3" s="6" t="s">
        <v>4</v>
      </c>
      <c r="BR3" s="6" t="s">
        <v>3</v>
      </c>
      <c r="BS3" s="6" t="s">
        <v>4</v>
      </c>
      <c r="BT3" s="6" t="s">
        <v>3</v>
      </c>
      <c r="BU3" s="6" t="s">
        <v>4</v>
      </c>
      <c r="BV3" s="6" t="s">
        <v>3</v>
      </c>
      <c r="BW3" s="6" t="s">
        <v>4</v>
      </c>
      <c r="BX3" s="6" t="s">
        <v>3</v>
      </c>
      <c r="BY3" s="6" t="s">
        <v>4</v>
      </c>
      <c r="BZ3" s="6" t="s">
        <v>3</v>
      </c>
      <c r="CA3" s="6" t="s">
        <v>4</v>
      </c>
      <c r="CB3" s="6" t="s">
        <v>3</v>
      </c>
      <c r="CC3" s="6" t="s">
        <v>4</v>
      </c>
      <c r="CD3" s="6" t="s">
        <v>3</v>
      </c>
      <c r="CE3" s="6" t="s">
        <v>4</v>
      </c>
      <c r="CF3" s="6" t="s">
        <v>3</v>
      </c>
      <c r="CG3" s="6" t="s">
        <v>4</v>
      </c>
      <c r="CH3" s="6" t="s">
        <v>3</v>
      </c>
      <c r="CI3" s="6" t="s">
        <v>4</v>
      </c>
      <c r="CJ3" s="6" t="s">
        <v>3</v>
      </c>
      <c r="CK3" s="6" t="s">
        <v>4</v>
      </c>
      <c r="CL3" s="6" t="s">
        <v>3</v>
      </c>
      <c r="CM3" s="6" t="s">
        <v>4</v>
      </c>
      <c r="CN3" s="6" t="s">
        <v>3</v>
      </c>
      <c r="CO3" s="6" t="s">
        <v>4</v>
      </c>
      <c r="CP3" s="6" t="s">
        <v>3</v>
      </c>
      <c r="CQ3" s="6" t="s">
        <v>4</v>
      </c>
    </row>
    <row r="4" spans="2:95">
      <c r="B4" s="1" t="s">
        <v>0</v>
      </c>
      <c r="C4" s="1" t="s">
        <v>26</v>
      </c>
      <c r="D4" s="1" t="s">
        <v>3</v>
      </c>
      <c r="E4" s="1" t="s">
        <v>47</v>
      </c>
      <c r="F4" s="1" t="s">
        <v>3</v>
      </c>
      <c r="G4" s="1" t="s">
        <v>4</v>
      </c>
      <c r="H4" s="1" t="s">
        <v>30</v>
      </c>
      <c r="I4" s="1" t="s">
        <v>9</v>
      </c>
      <c r="J4" s="5">
        <v>1</v>
      </c>
      <c r="K4" s="54" t="str">
        <f>August!K5</f>
        <v>Special Blend</v>
      </c>
      <c r="L4" s="54" t="str">
        <f>August!L5</f>
        <v>Ton</v>
      </c>
      <c r="M4" s="54">
        <f>August!M5</f>
        <v>2000</v>
      </c>
      <c r="O4">
        <v>1</v>
      </c>
      <c r="P4">
        <v>1</v>
      </c>
      <c r="Q4">
        <v>2</v>
      </c>
      <c r="R4">
        <v>2</v>
      </c>
      <c r="S4">
        <v>3</v>
      </c>
      <c r="T4">
        <v>3</v>
      </c>
      <c r="U4">
        <v>4</v>
      </c>
      <c r="V4">
        <v>4</v>
      </c>
      <c r="W4">
        <v>5</v>
      </c>
      <c r="X4">
        <v>5</v>
      </c>
      <c r="Y4">
        <v>6</v>
      </c>
      <c r="Z4">
        <v>6</v>
      </c>
      <c r="AA4">
        <v>7</v>
      </c>
      <c r="AB4">
        <v>7</v>
      </c>
      <c r="AC4">
        <v>8</v>
      </c>
      <c r="AD4">
        <v>8</v>
      </c>
      <c r="AE4">
        <v>9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12</v>
      </c>
      <c r="AM4">
        <f>BZ4+1</f>
        <v>13</v>
      </c>
      <c r="AN4">
        <f>CA4+1</f>
        <v>13</v>
      </c>
      <c r="AO4">
        <f t="shared" ref="AO4:BB4" si="0">AM4+1</f>
        <v>14</v>
      </c>
      <c r="AP4">
        <f t="shared" si="0"/>
        <v>14</v>
      </c>
      <c r="AQ4">
        <f t="shared" si="0"/>
        <v>15</v>
      </c>
      <c r="AR4">
        <f t="shared" si="0"/>
        <v>15</v>
      </c>
      <c r="AS4">
        <f t="shared" si="0"/>
        <v>16</v>
      </c>
      <c r="AT4">
        <f t="shared" si="0"/>
        <v>16</v>
      </c>
      <c r="AU4">
        <f t="shared" si="0"/>
        <v>17</v>
      </c>
      <c r="AV4">
        <f t="shared" si="0"/>
        <v>17</v>
      </c>
      <c r="AW4">
        <f t="shared" si="0"/>
        <v>18</v>
      </c>
      <c r="AX4">
        <f t="shared" si="0"/>
        <v>18</v>
      </c>
      <c r="AY4">
        <f t="shared" si="0"/>
        <v>19</v>
      </c>
      <c r="AZ4">
        <f t="shared" si="0"/>
        <v>19</v>
      </c>
      <c r="BA4">
        <f t="shared" si="0"/>
        <v>20</v>
      </c>
      <c r="BB4">
        <f t="shared" si="0"/>
        <v>20</v>
      </c>
      <c r="BD4">
        <v>1</v>
      </c>
      <c r="BE4">
        <v>1</v>
      </c>
      <c r="BF4">
        <v>2</v>
      </c>
      <c r="BG4">
        <v>2</v>
      </c>
      <c r="BH4">
        <v>3</v>
      </c>
      <c r="BI4">
        <v>3</v>
      </c>
      <c r="BJ4">
        <v>4</v>
      </c>
      <c r="BK4">
        <v>4</v>
      </c>
      <c r="BL4">
        <v>5</v>
      </c>
      <c r="BM4">
        <v>5</v>
      </c>
      <c r="BN4">
        <v>6</v>
      </c>
      <c r="BO4">
        <v>6</v>
      </c>
      <c r="BP4">
        <v>7</v>
      </c>
      <c r="BQ4">
        <v>7</v>
      </c>
      <c r="BR4">
        <v>8</v>
      </c>
      <c r="BS4">
        <v>8</v>
      </c>
      <c r="BT4">
        <v>9</v>
      </c>
      <c r="BU4">
        <v>9</v>
      </c>
      <c r="BV4">
        <v>10</v>
      </c>
      <c r="BW4">
        <v>10</v>
      </c>
      <c r="BX4">
        <v>11</v>
      </c>
      <c r="BY4">
        <v>11</v>
      </c>
      <c r="BZ4">
        <v>12</v>
      </c>
      <c r="CA4">
        <v>12</v>
      </c>
      <c r="CB4">
        <f>BZ4+1</f>
        <v>13</v>
      </c>
      <c r="CC4">
        <f>CA4+1</f>
        <v>13</v>
      </c>
      <c r="CD4">
        <f t="shared" ref="CD4:CQ4" si="1">CB4+1</f>
        <v>14</v>
      </c>
      <c r="CE4">
        <f t="shared" si="1"/>
        <v>14</v>
      </c>
      <c r="CF4">
        <f t="shared" si="1"/>
        <v>15</v>
      </c>
      <c r="CG4">
        <f t="shared" si="1"/>
        <v>15</v>
      </c>
      <c r="CH4">
        <f t="shared" si="1"/>
        <v>16</v>
      </c>
      <c r="CI4">
        <f t="shared" si="1"/>
        <v>16</v>
      </c>
      <c r="CJ4">
        <f t="shared" si="1"/>
        <v>17</v>
      </c>
      <c r="CK4">
        <f t="shared" si="1"/>
        <v>17</v>
      </c>
      <c r="CL4">
        <f t="shared" si="1"/>
        <v>18</v>
      </c>
      <c r="CM4">
        <f t="shared" si="1"/>
        <v>18</v>
      </c>
      <c r="CN4">
        <f t="shared" si="1"/>
        <v>19</v>
      </c>
      <c r="CO4">
        <f t="shared" si="1"/>
        <v>19</v>
      </c>
      <c r="CP4">
        <f t="shared" si="1"/>
        <v>20</v>
      </c>
      <c r="CQ4">
        <f t="shared" si="1"/>
        <v>20</v>
      </c>
    </row>
    <row r="5" spans="2:95">
      <c r="B5" s="1" t="s">
        <v>1</v>
      </c>
      <c r="C5" s="1" t="s">
        <v>27</v>
      </c>
      <c r="D5" s="1" t="s">
        <v>42</v>
      </c>
      <c r="E5" s="1" t="s">
        <v>52</v>
      </c>
      <c r="F5" s="1" t="s">
        <v>2</v>
      </c>
      <c r="G5" s="1" t="s">
        <v>5</v>
      </c>
      <c r="H5" s="1" t="s">
        <v>31</v>
      </c>
      <c r="I5" s="1" t="s">
        <v>81</v>
      </c>
      <c r="J5" s="5">
        <v>2</v>
      </c>
      <c r="K5" s="54" t="str">
        <f>August!K6</f>
        <v>Feed Name</v>
      </c>
      <c r="L5" s="54" t="str">
        <f>August!L6</f>
        <v>Unit</v>
      </c>
      <c r="M5" s="54">
        <f>August!M6</f>
        <v>2000</v>
      </c>
    </row>
    <row r="6" spans="2:95">
      <c r="B6" s="3"/>
      <c r="C6" s="2"/>
      <c r="D6" s="35"/>
      <c r="E6" s="2"/>
      <c r="F6" s="36">
        <f>D6*E6</f>
        <v>0</v>
      </c>
      <c r="G6" s="37">
        <v>0</v>
      </c>
      <c r="H6" s="2"/>
      <c r="I6" s="2"/>
      <c r="J6" s="5">
        <v>3</v>
      </c>
      <c r="K6" s="54" t="str">
        <f>August!K7</f>
        <v>Feed Name</v>
      </c>
      <c r="L6" s="54" t="str">
        <f>August!L7</f>
        <v>Unit</v>
      </c>
      <c r="M6" s="54">
        <f>August!M7</f>
        <v>2000</v>
      </c>
      <c r="O6" t="str">
        <f>IF($I6=O$4,$F6," ")</f>
        <v xml:space="preserve"> </v>
      </c>
      <c r="P6" t="str">
        <f>IF($I6=P$4,$G6," ")</f>
        <v xml:space="preserve"> </v>
      </c>
      <c r="Q6" t="str">
        <f t="shared" ref="Q6:Q23" si="2">IF($I6=Q$4,$F6," ")</f>
        <v xml:space="preserve"> </v>
      </c>
      <c r="R6" t="str">
        <f>IF($I6=R$4,$G6," ")</f>
        <v xml:space="preserve"> </v>
      </c>
      <c r="S6" t="str">
        <f>IF($I6=S$4,$F6," ")</f>
        <v xml:space="preserve"> </v>
      </c>
      <c r="T6" t="str">
        <f>IF($I6=T$4,$G6," ")</f>
        <v xml:space="preserve"> </v>
      </c>
      <c r="U6" t="str">
        <f>IF($I6=U$4,$F6," ")</f>
        <v xml:space="preserve"> </v>
      </c>
      <c r="V6" t="str">
        <f>IF($I6=V$4,$G6," ")</f>
        <v xml:space="preserve"> </v>
      </c>
      <c r="W6" t="str">
        <f>IF($I6=W$4,$F6," ")</f>
        <v xml:space="preserve"> </v>
      </c>
      <c r="X6" t="str">
        <f>IF($I6=X$4,$G6," ")</f>
        <v xml:space="preserve"> </v>
      </c>
      <c r="Y6" t="str">
        <f>IF($I6=Y$4,$F6," ")</f>
        <v xml:space="preserve"> </v>
      </c>
      <c r="Z6" t="str">
        <f>IF($I6=Z$4,$G6," ")</f>
        <v xml:space="preserve"> </v>
      </c>
      <c r="AA6" t="str">
        <f>IF($I6=AA$4,$F6," ")</f>
        <v xml:space="preserve"> </v>
      </c>
      <c r="AB6" t="str">
        <f>IF($I6=AB$4,$G6," ")</f>
        <v xml:space="preserve"> </v>
      </c>
      <c r="AC6" t="str">
        <f>IF($I6=AC$4,$F6," ")</f>
        <v xml:space="preserve"> </v>
      </c>
      <c r="AD6" t="str">
        <f>IF($I6=AD$4,$G6," ")</f>
        <v xml:space="preserve"> </v>
      </c>
      <c r="AE6" t="str">
        <f>IF($I6=AE$4,$F6," ")</f>
        <v xml:space="preserve"> </v>
      </c>
      <c r="AF6" t="str">
        <f>IF($I6=AF$4,$G6," ")</f>
        <v xml:space="preserve"> </v>
      </c>
      <c r="AG6" t="str">
        <f>IF($I6=AG$4,$F6," ")</f>
        <v xml:space="preserve"> </v>
      </c>
      <c r="AH6" t="str">
        <f>IF($I6=AH$4,$G6," ")</f>
        <v xml:space="preserve"> </v>
      </c>
      <c r="AI6" t="str">
        <f>IF($I6=AI$4,$F6," ")</f>
        <v xml:space="preserve"> </v>
      </c>
      <c r="AJ6" t="str">
        <f>IF($I6=AJ$4,$G6," ")</f>
        <v xml:space="preserve"> </v>
      </c>
      <c r="AK6" t="str">
        <f>IF($I6=AK$4,$F6," ")</f>
        <v xml:space="preserve"> </v>
      </c>
      <c r="AL6" t="str">
        <f>IF($I6=AL$4,$G6," ")</f>
        <v xml:space="preserve"> </v>
      </c>
      <c r="AM6" t="str">
        <f>IF($I6=AM$4,$F6," ")</f>
        <v xml:space="preserve"> </v>
      </c>
      <c r="AN6" t="str">
        <f>IF($I6=AN$4,$G6," ")</f>
        <v xml:space="preserve"> </v>
      </c>
      <c r="AO6" t="str">
        <f>IF($I6=AO$4,$F6," ")</f>
        <v xml:space="preserve"> </v>
      </c>
      <c r="AP6" t="str">
        <f>IF($I6=AP$4,$G6," ")</f>
        <v xml:space="preserve"> </v>
      </c>
      <c r="AQ6" t="str">
        <f>IF($I6=AQ$4,$F6," ")</f>
        <v xml:space="preserve"> </v>
      </c>
      <c r="AR6" t="str">
        <f>IF($I6=AR$4,$G6," ")</f>
        <v xml:space="preserve"> </v>
      </c>
      <c r="AS6" t="str">
        <f>IF($I6=AS$4,$F6," ")</f>
        <v xml:space="preserve"> </v>
      </c>
      <c r="AT6" t="str">
        <f>IF($I6=AT$4,$G6," ")</f>
        <v xml:space="preserve"> </v>
      </c>
      <c r="AU6" t="str">
        <f>IF($I6=AU$4,$F6," ")</f>
        <v xml:space="preserve"> </v>
      </c>
      <c r="AV6" t="str">
        <f>IF($I6=AV$4,$G6," ")</f>
        <v xml:space="preserve"> </v>
      </c>
      <c r="AW6" t="str">
        <f>IF($I6=AW$4,$F6," ")</f>
        <v xml:space="preserve"> </v>
      </c>
      <c r="AX6" t="str">
        <f>IF($I6=AX$4,$G6," ")</f>
        <v xml:space="preserve"> </v>
      </c>
      <c r="AY6" t="str">
        <f>IF($I6=AY$4,$F6," ")</f>
        <v xml:space="preserve"> </v>
      </c>
      <c r="AZ6" t="str">
        <f>IF($I6=AZ$4,$G6," ")</f>
        <v xml:space="preserve"> </v>
      </c>
      <c r="BA6" t="str">
        <f>IF($I6=BA$4,$F6," ")</f>
        <v xml:space="preserve"> </v>
      </c>
      <c r="BB6" t="str">
        <f>IF($I6=BB$4,$G6," ")</f>
        <v xml:space="preserve"> </v>
      </c>
      <c r="BD6" t="str">
        <f>IF($H6=BD$4,$F6," ")</f>
        <v xml:space="preserve"> </v>
      </c>
      <c r="BE6" t="str">
        <f>IF($H6=BE$4,$G6," ")</f>
        <v xml:space="preserve"> </v>
      </c>
      <c r="BF6" t="str">
        <f>IF($H6=BF$4,$F6," ")</f>
        <v xml:space="preserve"> </v>
      </c>
      <c r="BG6" t="str">
        <f>IF($H6=BG$4,$G6," ")</f>
        <v xml:space="preserve"> </v>
      </c>
      <c r="BH6" t="str">
        <f>IF($H6=BH$4,$F6," ")</f>
        <v xml:space="preserve"> </v>
      </c>
      <c r="BI6" t="str">
        <f>IF($H6=BI$4,$G6," ")</f>
        <v xml:space="preserve"> </v>
      </c>
      <c r="BJ6" t="str">
        <f>IF($H6=BJ$4,$F6," ")</f>
        <v xml:space="preserve"> </v>
      </c>
      <c r="BK6" t="str">
        <f>IF($H6=BK$4,$G6," ")</f>
        <v xml:space="preserve"> </v>
      </c>
      <c r="BL6" t="str">
        <f>IF($H6=BL$4,$F6," ")</f>
        <v xml:space="preserve"> </v>
      </c>
      <c r="BM6" t="str">
        <f>IF($H6=BM$4,$G6," ")</f>
        <v xml:space="preserve"> </v>
      </c>
      <c r="BN6" t="str">
        <f>IF($H6=BN$4,$F6," ")</f>
        <v xml:space="preserve"> </v>
      </c>
      <c r="BO6" t="str">
        <f>IF($H6=BO$4,$G6," ")</f>
        <v xml:space="preserve"> </v>
      </c>
      <c r="BP6" t="str">
        <f>IF($H6=BP$4,$F6," ")</f>
        <v xml:space="preserve"> </v>
      </c>
      <c r="BQ6" t="str">
        <f>IF($H6=BQ$4,$G6," ")</f>
        <v xml:space="preserve"> </v>
      </c>
      <c r="BR6" t="str">
        <f>IF($H6=BR$4,$F6," ")</f>
        <v xml:space="preserve"> </v>
      </c>
      <c r="BS6" t="str">
        <f>IF($H6=BS$4,$G6," ")</f>
        <v xml:space="preserve"> </v>
      </c>
      <c r="BT6" t="str">
        <f>IF($H6=BT$4,$F6," ")</f>
        <v xml:space="preserve"> </v>
      </c>
      <c r="BU6" t="str">
        <f>IF($H6=BU$4,$G6," ")</f>
        <v xml:space="preserve"> </v>
      </c>
      <c r="BV6" t="str">
        <f>IF($H6=BV$4,$F6," ")</f>
        <v xml:space="preserve"> </v>
      </c>
      <c r="BW6" t="str">
        <f>IF($H6=BW$4,$G6," ")</f>
        <v xml:space="preserve"> </v>
      </c>
      <c r="BX6" t="str">
        <f>IF($H6=BX$4,$F6," ")</f>
        <v xml:space="preserve"> </v>
      </c>
      <c r="BY6" t="str">
        <f>IF($H6=BY$4,$G6," ")</f>
        <v xml:space="preserve"> </v>
      </c>
      <c r="BZ6" t="str">
        <f>IF($H6=BZ$4,$F6," ")</f>
        <v xml:space="preserve"> </v>
      </c>
      <c r="CA6" t="str">
        <f>IF($H6=CA$4,$G6," ")</f>
        <v xml:space="preserve"> </v>
      </c>
      <c r="CB6" t="str">
        <f>IF($H6=CB$4,$F6," ")</f>
        <v xml:space="preserve"> </v>
      </c>
      <c r="CC6" t="str">
        <f>IF($H6=CC$4,$G6," ")</f>
        <v xml:space="preserve"> </v>
      </c>
      <c r="CD6" t="str">
        <f>IF($H6=CD$4,$F6," ")</f>
        <v xml:space="preserve"> </v>
      </c>
      <c r="CE6" t="str">
        <f>IF($H6=CE$4,$G6," ")</f>
        <v xml:space="preserve"> </v>
      </c>
      <c r="CF6" t="str">
        <f>IF($H6=CF$4,$F6," ")</f>
        <v xml:space="preserve"> </v>
      </c>
      <c r="CG6" t="str">
        <f>IF($H6=CG$4,$G6," ")</f>
        <v xml:space="preserve"> </v>
      </c>
      <c r="CH6" t="str">
        <f>IF($H6=CH$4,$F6," ")</f>
        <v xml:space="preserve"> </v>
      </c>
      <c r="CI6" t="str">
        <f>IF($H6=CI$4,$G6," ")</f>
        <v xml:space="preserve"> </v>
      </c>
      <c r="CJ6" t="str">
        <f>IF($H6=CJ$4,$F6," ")</f>
        <v xml:space="preserve"> </v>
      </c>
      <c r="CK6" t="str">
        <f>IF($H6=CK$4,$G6," ")</f>
        <v xml:space="preserve"> </v>
      </c>
      <c r="CL6" t="str">
        <f>IF($H6=CL$4,$F6," ")</f>
        <v xml:space="preserve"> </v>
      </c>
      <c r="CM6" t="str">
        <f>IF($H6=CM$4,$G6," ")</f>
        <v xml:space="preserve"> </v>
      </c>
      <c r="CN6" t="str">
        <f>IF($H6=CN$4,$F6," ")</f>
        <v xml:space="preserve"> </v>
      </c>
      <c r="CO6" t="str">
        <f>IF($H6=CO$4,$G6," ")</f>
        <v xml:space="preserve"> </v>
      </c>
      <c r="CP6" t="str">
        <f>IF($H6=CP$4,$F6," ")</f>
        <v xml:space="preserve"> </v>
      </c>
      <c r="CQ6" t="str">
        <f>IF($H6=CQ$4,$G6," ")</f>
        <v xml:space="preserve"> </v>
      </c>
    </row>
    <row r="7" spans="2:95">
      <c r="B7" s="3"/>
      <c r="C7" s="2"/>
      <c r="D7" s="35"/>
      <c r="E7" s="2"/>
      <c r="F7" s="36">
        <f t="shared" ref="F7:F17" si="3">D7*E7</f>
        <v>0</v>
      </c>
      <c r="G7" s="37">
        <v>0</v>
      </c>
      <c r="H7" s="2"/>
      <c r="I7" s="2"/>
      <c r="J7" s="5">
        <v>4</v>
      </c>
      <c r="K7" s="54" t="str">
        <f>August!K8</f>
        <v>Feed Name</v>
      </c>
      <c r="L7" s="54" t="str">
        <f>August!L8</f>
        <v>Unit</v>
      </c>
      <c r="M7" s="54">
        <f>August!M8</f>
        <v>2000</v>
      </c>
      <c r="O7" t="str">
        <f t="shared" ref="O7:O23" si="4">IF($I7=O$4,$F7," ")</f>
        <v xml:space="preserve"> </v>
      </c>
      <c r="P7" t="str">
        <f t="shared" ref="P7:P23" si="5">IF($I7=P$4,$G7," ")</f>
        <v xml:space="preserve"> </v>
      </c>
      <c r="Q7" t="str">
        <f t="shared" si="2"/>
        <v xml:space="preserve"> </v>
      </c>
      <c r="R7" t="str">
        <f t="shared" ref="Q7:R52" si="6">IF($I7=2,G7," ")</f>
        <v xml:space="preserve"> </v>
      </c>
      <c r="S7" t="str">
        <f t="shared" ref="S7:T52" si="7">IF($I7=3,F7," ")</f>
        <v xml:space="preserve"> </v>
      </c>
      <c r="T7" t="str">
        <f t="shared" si="7"/>
        <v xml:space="preserve"> </v>
      </c>
      <c r="U7" t="str">
        <f t="shared" ref="U7:U52" si="8">IF($I7=4,$F7," ")</f>
        <v xml:space="preserve"> </v>
      </c>
      <c r="V7" t="str">
        <f t="shared" ref="V7:V52" si="9">IF($I7=4,$G7," ")</f>
        <v xml:space="preserve"> </v>
      </c>
      <c r="W7" t="str">
        <f t="shared" ref="W7:W52" si="10">IF($I7=5,$F7," ")</f>
        <v xml:space="preserve"> </v>
      </c>
      <c r="X7" t="str">
        <f t="shared" ref="X7:X52" si="11">IF($I7=5,$G7," ")</f>
        <v xml:space="preserve"> </v>
      </c>
      <c r="Y7" t="str">
        <f t="shared" ref="Y7:Y52" si="12">IF($I7=6,$F7," ")</f>
        <v xml:space="preserve"> </v>
      </c>
      <c r="Z7" t="str">
        <f t="shared" ref="Z7:Z52" si="13">IF($I7=6,$G7," ")</f>
        <v xml:space="preserve"> </v>
      </c>
      <c r="AA7" t="str">
        <f t="shared" ref="AA7:AA52" si="14">IF($I7=7,$F7," ")</f>
        <v xml:space="preserve"> </v>
      </c>
      <c r="AB7" t="str">
        <f t="shared" ref="AB7:AB52" si="15">IF($I7=7,$G7," ")</f>
        <v xml:space="preserve"> </v>
      </c>
      <c r="AC7" t="str">
        <f t="shared" ref="AC7:AC52" si="16">IF($I7=8,$F7," ")</f>
        <v xml:space="preserve"> </v>
      </c>
      <c r="AD7" t="str">
        <f t="shared" ref="AD7:AD52" si="17">IF($I7=8,$G7," ")</f>
        <v xml:space="preserve"> </v>
      </c>
      <c r="AE7" t="str">
        <f t="shared" ref="AE7:AE52" si="18">IF($I7=9,$F7," ")</f>
        <v xml:space="preserve"> </v>
      </c>
      <c r="AF7" t="str">
        <f t="shared" ref="AF7:AF52" si="19">IF($I7=9,$G7," ")</f>
        <v xml:space="preserve"> </v>
      </c>
      <c r="AG7" t="str">
        <f t="shared" ref="AG7:AG52" si="20">IF($I7=10,$F7," ")</f>
        <v xml:space="preserve"> </v>
      </c>
      <c r="AH7" t="str">
        <f t="shared" ref="AH7:AH52" si="21">IF($I7=10,$G7," ")</f>
        <v xml:space="preserve"> </v>
      </c>
      <c r="AI7" t="str">
        <f t="shared" ref="AI7:AI52" si="22">IF($I7=11,$F7," ")</f>
        <v xml:space="preserve"> </v>
      </c>
      <c r="AJ7" t="str">
        <f t="shared" ref="AJ7:AJ52" si="23">IF($I7=11,$G7," ")</f>
        <v xml:space="preserve"> </v>
      </c>
      <c r="AK7" t="str">
        <f t="shared" ref="AK7:AK52" si="24">IF($I7=12,$F7," ")</f>
        <v xml:space="preserve"> </v>
      </c>
      <c r="AL7" t="str">
        <f t="shared" ref="AL7:AL52" si="25">IF($I7=12,$G7," ")</f>
        <v xml:space="preserve"> </v>
      </c>
      <c r="AM7" t="str">
        <f t="shared" ref="AM7:AM52" si="26">IF($I7=13,$F7," ")</f>
        <v xml:space="preserve"> </v>
      </c>
      <c r="AN7" t="str">
        <f t="shared" ref="AN7:AN52" si="27">IF($I7=13,$G7," ")</f>
        <v xml:space="preserve"> </v>
      </c>
      <c r="AO7" t="str">
        <f t="shared" ref="AO7:AO52" si="28">IF($I7=14,$F7," ")</f>
        <v xml:space="preserve"> </v>
      </c>
      <c r="AP7" t="str">
        <f t="shared" ref="AP7:AP52" si="29">IF($I7=14,$G7," ")</f>
        <v xml:space="preserve"> </v>
      </c>
      <c r="AQ7" t="str">
        <f t="shared" ref="AQ7:AQ52" si="30">IF($I7=15,$F7," ")</f>
        <v xml:space="preserve"> </v>
      </c>
      <c r="AR7" t="str">
        <f t="shared" ref="AR7:AR52" si="31">IF($I7=15,$G7," ")</f>
        <v xml:space="preserve"> </v>
      </c>
      <c r="AS7" t="str">
        <f t="shared" ref="AS7:AS52" si="32">IF($I7=16,$F7," ")</f>
        <v xml:space="preserve"> </v>
      </c>
      <c r="AT7" t="str">
        <f t="shared" ref="AT7:AT52" si="33">IF($I7=16,$G7," ")</f>
        <v xml:space="preserve"> </v>
      </c>
      <c r="AU7" t="str">
        <f t="shared" ref="AU7:AU52" si="34">IF($I7=17,$F7," ")</f>
        <v xml:space="preserve"> </v>
      </c>
      <c r="AV7" t="str">
        <f t="shared" ref="AV7:AV52" si="35">IF($I7=17,$G7," ")</f>
        <v xml:space="preserve"> </v>
      </c>
      <c r="AW7" t="str">
        <f t="shared" ref="AW7:AW52" si="36">IF($I7=18,$F7," ")</f>
        <v xml:space="preserve"> </v>
      </c>
      <c r="AX7" t="str">
        <f t="shared" ref="AX7:AX52" si="37">IF($I7=18,$G7," ")</f>
        <v xml:space="preserve"> </v>
      </c>
      <c r="AY7" t="str">
        <f t="shared" ref="AY7:AY52" si="38">IF($I7=19,$F7," ")</f>
        <v xml:space="preserve"> </v>
      </c>
      <c r="AZ7" t="str">
        <f t="shared" ref="AZ7:AZ52" si="39">IF($I7=19,$G7," ")</f>
        <v xml:space="preserve"> </v>
      </c>
      <c r="BA7" t="str">
        <f t="shared" ref="BA7:BA52" si="40">IF($I7=20,$F7," ")</f>
        <v xml:space="preserve"> </v>
      </c>
      <c r="BB7" t="str">
        <f t="shared" ref="BB7:BB52" si="41">IF($I7=20,$G7," ")</f>
        <v xml:space="preserve"> </v>
      </c>
      <c r="BD7" t="str">
        <f t="shared" ref="BD7:BD52" si="42">IF($H7=BD$4,$F7," ")</f>
        <v xml:space="preserve"> </v>
      </c>
      <c r="BE7" t="str">
        <f t="shared" ref="BE7:BE52" si="43">IF($H7=BE$4,$G7," ")</f>
        <v xml:space="preserve"> </v>
      </c>
      <c r="BF7" t="str">
        <f t="shared" ref="BF7:BF52" si="44">IF($H7=2,$F7," ")</f>
        <v xml:space="preserve"> </v>
      </c>
      <c r="BG7" t="str">
        <f t="shared" ref="BG7:BG52" si="45">IF($H7=2,$G7," ")</f>
        <v xml:space="preserve"> </v>
      </c>
      <c r="BH7" t="str">
        <f t="shared" ref="BH7:BH52" si="46">IF($H7=3,$F7," ")</f>
        <v xml:space="preserve"> </v>
      </c>
      <c r="BI7" t="str">
        <f t="shared" ref="BI7:BI52" si="47">IF($H7=3,$G7," ")</f>
        <v xml:space="preserve"> </v>
      </c>
      <c r="BJ7" t="str">
        <f t="shared" ref="BJ7:BJ52" si="48">IF($H7=4,$F7," ")</f>
        <v xml:space="preserve"> </v>
      </c>
      <c r="BK7" t="str">
        <f t="shared" ref="BK7:BK52" si="49">IF($H7=4,$G7," ")</f>
        <v xml:space="preserve"> </v>
      </c>
      <c r="BL7" t="str">
        <f t="shared" ref="BL7:BL52" si="50">IF($H7=5,$F7," ")</f>
        <v xml:space="preserve"> </v>
      </c>
      <c r="BM7" t="str">
        <f t="shared" ref="BM7:BM52" si="51">IF($H7=5,$G7," ")</f>
        <v xml:space="preserve"> </v>
      </c>
      <c r="BN7" t="str">
        <f t="shared" ref="BN7:BN52" si="52">IF($H7=6,$F7," ")</f>
        <v xml:space="preserve"> </v>
      </c>
      <c r="BO7" t="str">
        <f t="shared" ref="BO7:BO52" si="53">IF($H7=6,$G7," ")</f>
        <v xml:space="preserve"> </v>
      </c>
      <c r="BP7" t="str">
        <f t="shared" ref="BP7:BP52" si="54">IF($H7=7,$F7," ")</f>
        <v xml:space="preserve"> </v>
      </c>
      <c r="BQ7" t="str">
        <f t="shared" ref="BQ7:BQ52" si="55">IF($H7=7,$G7," ")</f>
        <v xml:space="preserve"> </v>
      </c>
      <c r="BR7" t="str">
        <f t="shared" ref="BR7:BR52" si="56">IF($H7=8,$F7," ")</f>
        <v xml:space="preserve"> </v>
      </c>
      <c r="BS7" t="str">
        <f t="shared" ref="BS7:BS52" si="57">IF($H7=8,$G7," ")</f>
        <v xml:space="preserve"> </v>
      </c>
      <c r="BT7" t="str">
        <f t="shared" ref="BT7:BT52" si="58">IF($H7=9,$F7," ")</f>
        <v xml:space="preserve"> </v>
      </c>
      <c r="BU7" t="str">
        <f t="shared" ref="BU7:BU52" si="59">IF($H7=9,$G7," ")</f>
        <v xml:space="preserve"> </v>
      </c>
      <c r="BV7" t="str">
        <f t="shared" ref="BV7:BV52" si="60">IF($H7=10,$F7," ")</f>
        <v xml:space="preserve"> </v>
      </c>
      <c r="BW7" t="str">
        <f t="shared" ref="BW7:BW52" si="61">IF($H7=10,$G7," ")</f>
        <v xml:space="preserve"> </v>
      </c>
      <c r="BX7" t="str">
        <f t="shared" ref="BX7:BX52" si="62">IF($H7=11,$F7," ")</f>
        <v xml:space="preserve"> </v>
      </c>
      <c r="BY7" t="str">
        <f t="shared" ref="BY7:BY52" si="63">IF($H7=11,$G7," ")</f>
        <v xml:space="preserve"> </v>
      </c>
      <c r="BZ7" t="str">
        <f t="shared" ref="BZ7:BZ53" si="64">IF($H7=BZ$4,$F7," ")</f>
        <v xml:space="preserve"> </v>
      </c>
      <c r="CA7" t="str">
        <f t="shared" ref="CA7:CA53" si="65">IF($H7=CA$4,$G7," ")</f>
        <v xml:space="preserve"> </v>
      </c>
      <c r="CB7" t="str">
        <f t="shared" ref="CB7:CB53" si="66">IF($H7=CB$4,$F7," ")</f>
        <v xml:space="preserve"> </v>
      </c>
      <c r="CC7" t="str">
        <f t="shared" ref="CC7:CC53" si="67">IF($H7=CC$4,$G7," ")</f>
        <v xml:space="preserve"> </v>
      </c>
      <c r="CD7" t="str">
        <f t="shared" ref="CD7:CD53" si="68">IF($H7=CD$4,$F7," ")</f>
        <v xml:space="preserve"> </v>
      </c>
      <c r="CE7" t="str">
        <f t="shared" ref="CE7:CE53" si="69">IF($H7=CE$4,$G7," ")</f>
        <v xml:space="preserve"> </v>
      </c>
      <c r="CF7" t="str">
        <f t="shared" ref="CF7:CF53" si="70">IF($H7=CF$4,$F7," ")</f>
        <v xml:space="preserve"> </v>
      </c>
      <c r="CG7" t="str">
        <f t="shared" ref="CG7:CG53" si="71">IF($H7=CG$4,$G7," ")</f>
        <v xml:space="preserve"> </v>
      </c>
      <c r="CH7" t="str">
        <f t="shared" ref="CH7:CH53" si="72">IF($H7=CH$4,$F7," ")</f>
        <v xml:space="preserve"> </v>
      </c>
      <c r="CI7" t="str">
        <f t="shared" ref="CI7:CI53" si="73">IF($H7=CI$4,$G7," ")</f>
        <v xml:space="preserve"> </v>
      </c>
      <c r="CJ7" t="str">
        <f t="shared" ref="CJ7:CJ53" si="74">IF($H7=CJ$4,$F7," ")</f>
        <v xml:space="preserve"> </v>
      </c>
      <c r="CK7" t="str">
        <f t="shared" ref="CK7:CK53" si="75">IF($H7=CK$4,$G7," ")</f>
        <v xml:space="preserve"> </v>
      </c>
      <c r="CL7" t="str">
        <f t="shared" ref="CL7:CL53" si="76">IF($H7=CL$4,$F7," ")</f>
        <v xml:space="preserve"> </v>
      </c>
      <c r="CM7" t="str">
        <f t="shared" ref="CM7:CM53" si="77">IF($H7=CM$4,$G7," ")</f>
        <v xml:space="preserve"> </v>
      </c>
      <c r="CN7" t="str">
        <f t="shared" ref="CN7:CN53" si="78">IF($H7=CN$4,$F7," ")</f>
        <v xml:space="preserve"> </v>
      </c>
      <c r="CO7" t="str">
        <f t="shared" ref="CO7:CO53" si="79">IF($H7=CO$4,$G7," ")</f>
        <v xml:space="preserve"> </v>
      </c>
      <c r="CP7" t="str">
        <f t="shared" ref="CP7:CP53" si="80">IF($H7=CP$4,$F7," ")</f>
        <v xml:space="preserve"> </v>
      </c>
      <c r="CQ7" t="str">
        <f t="shared" ref="CQ7:CQ53" si="81">IF($H7=CQ$4,$G7," ")</f>
        <v xml:space="preserve"> </v>
      </c>
    </row>
    <row r="8" spans="2:95">
      <c r="B8" s="3"/>
      <c r="C8" s="2"/>
      <c r="D8" s="35"/>
      <c r="E8" s="2"/>
      <c r="F8" s="36">
        <f t="shared" si="3"/>
        <v>0</v>
      </c>
      <c r="G8" s="37">
        <v>0</v>
      </c>
      <c r="H8" s="2"/>
      <c r="I8" s="2"/>
      <c r="J8" s="5">
        <v>5</v>
      </c>
      <c r="K8" s="54" t="str">
        <f>August!K9</f>
        <v>Feed Name</v>
      </c>
      <c r="L8" s="54" t="str">
        <f>August!L9</f>
        <v>Unit</v>
      </c>
      <c r="M8" s="54">
        <f>August!M9</f>
        <v>2000</v>
      </c>
      <c r="O8" t="str">
        <f t="shared" si="4"/>
        <v xml:space="preserve"> </v>
      </c>
      <c r="P8" t="str">
        <f t="shared" si="5"/>
        <v xml:space="preserve"> </v>
      </c>
      <c r="Q8" t="str">
        <f t="shared" si="2"/>
        <v xml:space="preserve"> </v>
      </c>
      <c r="R8" t="str">
        <f t="shared" si="6"/>
        <v xml:space="preserve"> </v>
      </c>
      <c r="S8" t="str">
        <f t="shared" si="7"/>
        <v xml:space="preserve"> </v>
      </c>
      <c r="T8" t="str">
        <f t="shared" si="7"/>
        <v xml:space="preserve"> </v>
      </c>
      <c r="U8" t="str">
        <f t="shared" si="8"/>
        <v xml:space="preserve"> </v>
      </c>
      <c r="V8" t="str">
        <f t="shared" si="9"/>
        <v xml:space="preserve"> </v>
      </c>
      <c r="W8" t="str">
        <f t="shared" si="10"/>
        <v xml:space="preserve"> </v>
      </c>
      <c r="X8" t="str">
        <f t="shared" si="11"/>
        <v xml:space="preserve"> </v>
      </c>
      <c r="Y8" t="str">
        <f t="shared" si="12"/>
        <v xml:space="preserve"> </v>
      </c>
      <c r="Z8" t="str">
        <f t="shared" si="13"/>
        <v xml:space="preserve"> </v>
      </c>
      <c r="AA8" t="str">
        <f t="shared" si="14"/>
        <v xml:space="preserve"> </v>
      </c>
      <c r="AB8" t="str">
        <f t="shared" si="15"/>
        <v xml:space="preserve"> </v>
      </c>
      <c r="AC8" t="str">
        <f t="shared" si="16"/>
        <v xml:space="preserve"> </v>
      </c>
      <c r="AD8" t="str">
        <f t="shared" si="17"/>
        <v xml:space="preserve"> </v>
      </c>
      <c r="AE8" t="str">
        <f t="shared" si="18"/>
        <v xml:space="preserve"> </v>
      </c>
      <c r="AF8" t="str">
        <f t="shared" si="19"/>
        <v xml:space="preserve"> </v>
      </c>
      <c r="AG8" t="str">
        <f t="shared" si="20"/>
        <v xml:space="preserve"> </v>
      </c>
      <c r="AH8" t="str">
        <f t="shared" si="21"/>
        <v xml:space="preserve"> </v>
      </c>
      <c r="AI8" t="str">
        <f t="shared" si="22"/>
        <v xml:space="preserve"> </v>
      </c>
      <c r="AJ8" t="str">
        <f t="shared" si="23"/>
        <v xml:space="preserve"> </v>
      </c>
      <c r="AK8" t="str">
        <f t="shared" si="24"/>
        <v xml:space="preserve"> </v>
      </c>
      <c r="AL8" t="str">
        <f t="shared" si="25"/>
        <v xml:space="preserve"> </v>
      </c>
      <c r="AM8" t="str">
        <f t="shared" si="26"/>
        <v xml:space="preserve"> </v>
      </c>
      <c r="AN8" t="str">
        <f t="shared" si="27"/>
        <v xml:space="preserve"> </v>
      </c>
      <c r="AO8" t="str">
        <f t="shared" si="28"/>
        <v xml:space="preserve"> </v>
      </c>
      <c r="AP8" t="str">
        <f t="shared" si="29"/>
        <v xml:space="preserve"> </v>
      </c>
      <c r="AQ8" t="str">
        <f t="shared" si="30"/>
        <v xml:space="preserve"> </v>
      </c>
      <c r="AR8" t="str">
        <f t="shared" si="31"/>
        <v xml:space="preserve"> </v>
      </c>
      <c r="AS8" t="str">
        <f t="shared" si="32"/>
        <v xml:space="preserve"> </v>
      </c>
      <c r="AT8" t="str">
        <f t="shared" si="33"/>
        <v xml:space="preserve"> </v>
      </c>
      <c r="AU8" t="str">
        <f t="shared" si="34"/>
        <v xml:space="preserve"> </v>
      </c>
      <c r="AV8" t="str">
        <f t="shared" si="35"/>
        <v xml:space="preserve"> </v>
      </c>
      <c r="AW8" t="str">
        <f t="shared" si="36"/>
        <v xml:space="preserve"> </v>
      </c>
      <c r="AX8" t="str">
        <f t="shared" si="37"/>
        <v xml:space="preserve"> </v>
      </c>
      <c r="AY8" t="str">
        <f t="shared" si="38"/>
        <v xml:space="preserve"> </v>
      </c>
      <c r="AZ8" t="str">
        <f t="shared" si="39"/>
        <v xml:space="preserve"> </v>
      </c>
      <c r="BA8" t="str">
        <f t="shared" si="40"/>
        <v xml:space="preserve"> </v>
      </c>
      <c r="BB8" t="str">
        <f t="shared" si="41"/>
        <v xml:space="preserve"> </v>
      </c>
      <c r="BD8" t="str">
        <f t="shared" si="42"/>
        <v xml:space="preserve"> </v>
      </c>
      <c r="BE8" t="str">
        <f t="shared" si="43"/>
        <v xml:space="preserve"> </v>
      </c>
      <c r="BF8" t="str">
        <f t="shared" si="44"/>
        <v xml:space="preserve"> </v>
      </c>
      <c r="BG8" t="str">
        <f t="shared" si="45"/>
        <v xml:space="preserve"> </v>
      </c>
      <c r="BH8" t="str">
        <f t="shared" si="46"/>
        <v xml:space="preserve"> </v>
      </c>
      <c r="BI8" t="str">
        <f t="shared" si="47"/>
        <v xml:space="preserve"> </v>
      </c>
      <c r="BJ8" t="str">
        <f t="shared" si="48"/>
        <v xml:space="preserve"> </v>
      </c>
      <c r="BK8" t="str">
        <f t="shared" si="49"/>
        <v xml:space="preserve"> </v>
      </c>
      <c r="BL8" t="str">
        <f t="shared" si="50"/>
        <v xml:space="preserve"> </v>
      </c>
      <c r="BM8" t="str">
        <f t="shared" si="51"/>
        <v xml:space="preserve"> </v>
      </c>
      <c r="BN8" t="str">
        <f t="shared" si="52"/>
        <v xml:space="preserve"> </v>
      </c>
      <c r="BO8" t="str">
        <f t="shared" si="53"/>
        <v xml:space="preserve"> </v>
      </c>
      <c r="BP8" t="str">
        <f t="shared" si="54"/>
        <v xml:space="preserve"> </v>
      </c>
      <c r="BQ8" t="str">
        <f t="shared" si="55"/>
        <v xml:space="preserve"> </v>
      </c>
      <c r="BR8" t="str">
        <f t="shared" si="56"/>
        <v xml:space="preserve"> </v>
      </c>
      <c r="BS8" t="str">
        <f t="shared" si="57"/>
        <v xml:space="preserve"> </v>
      </c>
      <c r="BT8" t="str">
        <f t="shared" si="58"/>
        <v xml:space="preserve"> </v>
      </c>
      <c r="BU8" t="str">
        <f t="shared" si="59"/>
        <v xml:space="preserve"> </v>
      </c>
      <c r="BV8" t="str">
        <f t="shared" si="60"/>
        <v xml:space="preserve"> </v>
      </c>
      <c r="BW8" t="str">
        <f t="shared" si="61"/>
        <v xml:space="preserve"> </v>
      </c>
      <c r="BX8" t="str">
        <f t="shared" si="62"/>
        <v xml:space="preserve"> </v>
      </c>
      <c r="BY8" t="str">
        <f t="shared" si="63"/>
        <v xml:space="preserve"> </v>
      </c>
      <c r="BZ8" t="str">
        <f t="shared" si="64"/>
        <v xml:space="preserve"> </v>
      </c>
      <c r="CA8" t="str">
        <f t="shared" si="65"/>
        <v xml:space="preserve"> </v>
      </c>
      <c r="CB8" t="str">
        <f t="shared" si="66"/>
        <v xml:space="preserve"> </v>
      </c>
      <c r="CC8" t="str">
        <f t="shared" si="67"/>
        <v xml:space="preserve"> </v>
      </c>
      <c r="CD8" t="str">
        <f t="shared" si="68"/>
        <v xml:space="preserve"> </v>
      </c>
      <c r="CE8" t="str">
        <f t="shared" si="69"/>
        <v xml:space="preserve"> </v>
      </c>
      <c r="CF8" t="str">
        <f t="shared" si="70"/>
        <v xml:space="preserve"> </v>
      </c>
      <c r="CG8" t="str">
        <f t="shared" si="71"/>
        <v xml:space="preserve"> </v>
      </c>
      <c r="CH8" t="str">
        <f t="shared" si="72"/>
        <v xml:space="preserve"> </v>
      </c>
      <c r="CI8" t="str">
        <f t="shared" si="73"/>
        <v xml:space="preserve"> </v>
      </c>
      <c r="CJ8" t="str">
        <f t="shared" si="74"/>
        <v xml:space="preserve"> </v>
      </c>
      <c r="CK8" t="str">
        <f t="shared" si="75"/>
        <v xml:space="preserve"> </v>
      </c>
      <c r="CL8" t="str">
        <f t="shared" si="76"/>
        <v xml:space="preserve"> </v>
      </c>
      <c r="CM8" t="str">
        <f t="shared" si="77"/>
        <v xml:space="preserve"> </v>
      </c>
      <c r="CN8" t="str">
        <f t="shared" si="78"/>
        <v xml:space="preserve"> </v>
      </c>
      <c r="CO8" t="str">
        <f t="shared" si="79"/>
        <v xml:space="preserve"> </v>
      </c>
      <c r="CP8" t="str">
        <f t="shared" si="80"/>
        <v xml:space="preserve"> </v>
      </c>
      <c r="CQ8" t="str">
        <f t="shared" si="81"/>
        <v xml:space="preserve"> </v>
      </c>
    </row>
    <row r="9" spans="2:95">
      <c r="B9" s="3"/>
      <c r="C9" s="2"/>
      <c r="D9" s="35"/>
      <c r="E9" s="2"/>
      <c r="F9" s="36">
        <f t="shared" si="3"/>
        <v>0</v>
      </c>
      <c r="G9" s="37">
        <v>0</v>
      </c>
      <c r="H9" s="2"/>
      <c r="I9" s="2"/>
      <c r="J9" s="5">
        <v>6</v>
      </c>
      <c r="K9" s="54" t="str">
        <f>August!K10</f>
        <v>Feed Name</v>
      </c>
      <c r="L9" s="54" t="str">
        <f>August!L10</f>
        <v>Unit</v>
      </c>
      <c r="M9" s="54">
        <f>August!M10</f>
        <v>2000</v>
      </c>
      <c r="O9" t="str">
        <f t="shared" si="4"/>
        <v xml:space="preserve"> </v>
      </c>
      <c r="P9" t="str">
        <f t="shared" si="5"/>
        <v xml:space="preserve"> </v>
      </c>
      <c r="Q9" t="str">
        <f t="shared" si="2"/>
        <v xml:space="preserve"> </v>
      </c>
      <c r="R9" t="str">
        <f t="shared" si="6"/>
        <v xml:space="preserve"> </v>
      </c>
      <c r="S9" t="str">
        <f t="shared" si="7"/>
        <v xml:space="preserve"> </v>
      </c>
      <c r="T9" t="str">
        <f t="shared" si="7"/>
        <v xml:space="preserve"> </v>
      </c>
      <c r="U9" t="str">
        <f t="shared" si="8"/>
        <v xml:space="preserve"> </v>
      </c>
      <c r="V9" t="str">
        <f t="shared" si="9"/>
        <v xml:space="preserve"> </v>
      </c>
      <c r="W9" t="str">
        <f t="shared" si="10"/>
        <v xml:space="preserve"> </v>
      </c>
      <c r="X9" t="str">
        <f t="shared" si="11"/>
        <v xml:space="preserve"> </v>
      </c>
      <c r="Y9" t="str">
        <f t="shared" si="12"/>
        <v xml:space="preserve"> </v>
      </c>
      <c r="Z9" t="str">
        <f t="shared" si="13"/>
        <v xml:space="preserve"> </v>
      </c>
      <c r="AA9" t="str">
        <f t="shared" si="14"/>
        <v xml:space="preserve"> </v>
      </c>
      <c r="AB9" t="str">
        <f t="shared" si="15"/>
        <v xml:space="preserve"> </v>
      </c>
      <c r="AC9" t="str">
        <f t="shared" si="16"/>
        <v xml:space="preserve"> </v>
      </c>
      <c r="AD9" t="str">
        <f t="shared" si="17"/>
        <v xml:space="preserve"> </v>
      </c>
      <c r="AE9" t="str">
        <f t="shared" si="18"/>
        <v xml:space="preserve"> </v>
      </c>
      <c r="AF9" t="str">
        <f t="shared" si="19"/>
        <v xml:space="preserve"> </v>
      </c>
      <c r="AG9" t="str">
        <f t="shared" si="20"/>
        <v xml:space="preserve"> </v>
      </c>
      <c r="AH9" t="str">
        <f t="shared" si="21"/>
        <v xml:space="preserve"> </v>
      </c>
      <c r="AI9" t="str">
        <f t="shared" si="22"/>
        <v xml:space="preserve"> </v>
      </c>
      <c r="AJ9" t="str">
        <f t="shared" si="23"/>
        <v xml:space="preserve"> </v>
      </c>
      <c r="AK9" t="str">
        <f t="shared" si="24"/>
        <v xml:space="preserve"> </v>
      </c>
      <c r="AL9" t="str">
        <f t="shared" si="25"/>
        <v xml:space="preserve"> </v>
      </c>
      <c r="AM9" t="str">
        <f t="shared" si="26"/>
        <v xml:space="preserve"> </v>
      </c>
      <c r="AN9" t="str">
        <f t="shared" si="27"/>
        <v xml:space="preserve"> </v>
      </c>
      <c r="AO9" t="str">
        <f t="shared" si="28"/>
        <v xml:space="preserve"> </v>
      </c>
      <c r="AP9" t="str">
        <f t="shared" si="29"/>
        <v xml:space="preserve"> </v>
      </c>
      <c r="AQ9" t="str">
        <f t="shared" si="30"/>
        <v xml:space="preserve"> </v>
      </c>
      <c r="AR9" t="str">
        <f t="shared" si="31"/>
        <v xml:space="preserve"> </v>
      </c>
      <c r="AS9" t="str">
        <f t="shared" si="32"/>
        <v xml:space="preserve"> </v>
      </c>
      <c r="AT9" t="str">
        <f t="shared" si="33"/>
        <v xml:space="preserve"> </v>
      </c>
      <c r="AU9" t="str">
        <f t="shared" si="34"/>
        <v xml:space="preserve"> </v>
      </c>
      <c r="AV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D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  <c r="BL9" t="str">
        <f t="shared" si="50"/>
        <v xml:space="preserve"> </v>
      </c>
      <c r="BM9" t="str">
        <f t="shared" si="51"/>
        <v xml:space="preserve"> </v>
      </c>
      <c r="BN9" t="str">
        <f t="shared" si="52"/>
        <v xml:space="preserve"> </v>
      </c>
      <c r="BO9" t="str">
        <f t="shared" si="53"/>
        <v xml:space="preserve"> </v>
      </c>
      <c r="BP9" t="str">
        <f t="shared" si="54"/>
        <v xml:space="preserve"> </v>
      </c>
      <c r="BQ9" t="str">
        <f t="shared" si="55"/>
        <v xml:space="preserve"> </v>
      </c>
      <c r="BR9" t="str">
        <f t="shared" si="56"/>
        <v xml:space="preserve"> </v>
      </c>
      <c r="BS9" t="str">
        <f t="shared" si="57"/>
        <v xml:space="preserve"> </v>
      </c>
      <c r="BT9" t="str">
        <f t="shared" si="58"/>
        <v xml:space="preserve"> </v>
      </c>
      <c r="BU9" t="str">
        <f t="shared" si="59"/>
        <v xml:space="preserve"> </v>
      </c>
      <c r="BV9" t="str">
        <f t="shared" si="60"/>
        <v xml:space="preserve"> </v>
      </c>
      <c r="BW9" t="str">
        <f t="shared" si="61"/>
        <v xml:space="preserve"> </v>
      </c>
      <c r="BX9" t="str">
        <f t="shared" si="62"/>
        <v xml:space="preserve"> </v>
      </c>
      <c r="BY9" t="str">
        <f t="shared" si="63"/>
        <v xml:space="preserve"> </v>
      </c>
      <c r="BZ9" t="str">
        <f t="shared" si="64"/>
        <v xml:space="preserve"> </v>
      </c>
      <c r="CA9" t="str">
        <f t="shared" si="65"/>
        <v xml:space="preserve"> </v>
      </c>
      <c r="CB9" t="str">
        <f t="shared" si="66"/>
        <v xml:space="preserve"> </v>
      </c>
      <c r="CC9" t="str">
        <f t="shared" si="67"/>
        <v xml:space="preserve"> </v>
      </c>
      <c r="CD9" t="str">
        <f t="shared" si="68"/>
        <v xml:space="preserve"> </v>
      </c>
      <c r="CE9" t="str">
        <f t="shared" si="69"/>
        <v xml:space="preserve"> </v>
      </c>
      <c r="CF9" t="str">
        <f t="shared" si="70"/>
        <v xml:space="preserve"> </v>
      </c>
      <c r="CG9" t="str">
        <f t="shared" si="71"/>
        <v xml:space="preserve"> </v>
      </c>
      <c r="CH9" t="str">
        <f t="shared" si="72"/>
        <v xml:space="preserve"> </v>
      </c>
      <c r="CI9" t="str">
        <f t="shared" si="73"/>
        <v xml:space="preserve"> </v>
      </c>
      <c r="CJ9" t="str">
        <f t="shared" si="74"/>
        <v xml:space="preserve"> </v>
      </c>
      <c r="CK9" t="str">
        <f t="shared" si="75"/>
        <v xml:space="preserve"> </v>
      </c>
      <c r="CL9" t="str">
        <f t="shared" si="76"/>
        <v xml:space="preserve"> </v>
      </c>
      <c r="CM9" t="str">
        <f t="shared" si="77"/>
        <v xml:space="preserve"> </v>
      </c>
      <c r="CN9" t="str">
        <f t="shared" si="78"/>
        <v xml:space="preserve"> </v>
      </c>
      <c r="CO9" t="str">
        <f t="shared" si="79"/>
        <v xml:space="preserve"> </v>
      </c>
      <c r="CP9" t="str">
        <f t="shared" si="80"/>
        <v xml:space="preserve"> </v>
      </c>
      <c r="CQ9" t="str">
        <f t="shared" si="81"/>
        <v xml:space="preserve"> </v>
      </c>
    </row>
    <row r="10" spans="2:95">
      <c r="B10" s="3"/>
      <c r="C10" s="2"/>
      <c r="D10" s="35"/>
      <c r="E10" s="2"/>
      <c r="F10" s="36">
        <f t="shared" si="3"/>
        <v>0</v>
      </c>
      <c r="G10" s="37">
        <v>0</v>
      </c>
      <c r="H10" s="2"/>
      <c r="I10" s="2"/>
      <c r="J10" s="5">
        <v>7</v>
      </c>
      <c r="K10" s="54" t="str">
        <f>August!K11</f>
        <v>Feed Name</v>
      </c>
      <c r="L10" s="54" t="str">
        <f>August!L11</f>
        <v>Unit</v>
      </c>
      <c r="M10" s="54">
        <f>August!M11</f>
        <v>2000</v>
      </c>
      <c r="O10" t="str">
        <f t="shared" si="4"/>
        <v xml:space="preserve"> </v>
      </c>
      <c r="P10" t="str">
        <f t="shared" si="5"/>
        <v xml:space="preserve"> </v>
      </c>
      <c r="Q10" t="str">
        <f t="shared" si="2"/>
        <v xml:space="preserve"> </v>
      </c>
      <c r="R10" t="str">
        <f t="shared" si="6"/>
        <v xml:space="preserve"> </v>
      </c>
      <c r="S10" t="str">
        <f t="shared" si="7"/>
        <v xml:space="preserve"> </v>
      </c>
      <c r="T10" t="str">
        <f t="shared" si="7"/>
        <v xml:space="preserve"> </v>
      </c>
      <c r="U10" t="str">
        <f t="shared" si="8"/>
        <v xml:space="preserve"> </v>
      </c>
      <c r="V10" t="str">
        <f t="shared" si="9"/>
        <v xml:space="preserve"> </v>
      </c>
      <c r="W10" t="str">
        <f t="shared" si="10"/>
        <v xml:space="preserve"> </v>
      </c>
      <c r="X10" t="str">
        <f t="shared" si="11"/>
        <v xml:space="preserve"> </v>
      </c>
      <c r="Y10" t="str">
        <f t="shared" si="12"/>
        <v xml:space="preserve"> </v>
      </c>
      <c r="Z10" t="str">
        <f t="shared" si="13"/>
        <v xml:space="preserve"> </v>
      </c>
      <c r="AA10" t="str">
        <f t="shared" si="14"/>
        <v xml:space="preserve"> </v>
      </c>
      <c r="AB10" t="str">
        <f t="shared" si="15"/>
        <v xml:space="preserve"> </v>
      </c>
      <c r="AC10" t="str">
        <f t="shared" si="16"/>
        <v xml:space="preserve"> </v>
      </c>
      <c r="AD10" t="str">
        <f t="shared" si="17"/>
        <v xml:space="preserve"> </v>
      </c>
      <c r="AE10" t="str">
        <f t="shared" si="18"/>
        <v xml:space="preserve"> </v>
      </c>
      <c r="AF10" t="str">
        <f t="shared" si="19"/>
        <v xml:space="preserve"> </v>
      </c>
      <c r="AG10" t="str">
        <f t="shared" si="20"/>
        <v xml:space="preserve"> </v>
      </c>
      <c r="AH10" t="str">
        <f t="shared" si="21"/>
        <v xml:space="preserve"> </v>
      </c>
      <c r="AI10" t="str">
        <f t="shared" si="22"/>
        <v xml:space="preserve"> </v>
      </c>
      <c r="AJ10" t="str">
        <f t="shared" si="23"/>
        <v xml:space="preserve"> </v>
      </c>
      <c r="AK10" t="str">
        <f t="shared" si="24"/>
        <v xml:space="preserve"> </v>
      </c>
      <c r="AL10" t="str">
        <f t="shared" si="25"/>
        <v xml:space="preserve"> </v>
      </c>
      <c r="AM10" t="str">
        <f t="shared" si="26"/>
        <v xml:space="preserve"> </v>
      </c>
      <c r="AN10" t="str">
        <f t="shared" si="27"/>
        <v xml:space="preserve"> </v>
      </c>
      <c r="AO10" t="str">
        <f t="shared" si="28"/>
        <v xml:space="preserve"> </v>
      </c>
      <c r="AP10" t="str">
        <f t="shared" si="29"/>
        <v xml:space="preserve"> </v>
      </c>
      <c r="AQ10" t="str">
        <f t="shared" si="30"/>
        <v xml:space="preserve"> </v>
      </c>
      <c r="AR10" t="str">
        <f t="shared" si="31"/>
        <v xml:space="preserve"> </v>
      </c>
      <c r="AS10" t="str">
        <f t="shared" si="32"/>
        <v xml:space="preserve"> </v>
      </c>
      <c r="AT10" t="str">
        <f t="shared" si="33"/>
        <v xml:space="preserve"> </v>
      </c>
      <c r="AU10" t="str">
        <f t="shared" si="34"/>
        <v xml:space="preserve"> </v>
      </c>
      <c r="AV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D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  <c r="BL10" t="str">
        <f t="shared" si="50"/>
        <v xml:space="preserve"> </v>
      </c>
      <c r="BM10" t="str">
        <f t="shared" si="51"/>
        <v xml:space="preserve"> </v>
      </c>
      <c r="BN10" t="str">
        <f t="shared" si="52"/>
        <v xml:space="preserve"> </v>
      </c>
      <c r="BO10" t="str">
        <f t="shared" si="53"/>
        <v xml:space="preserve"> </v>
      </c>
      <c r="BP10" t="str">
        <f t="shared" si="54"/>
        <v xml:space="preserve"> </v>
      </c>
      <c r="BQ10" t="str">
        <f t="shared" si="55"/>
        <v xml:space="preserve"> </v>
      </c>
      <c r="BR10" t="str">
        <f t="shared" si="56"/>
        <v xml:space="preserve"> </v>
      </c>
      <c r="BS10" t="str">
        <f t="shared" si="57"/>
        <v xml:space="preserve"> </v>
      </c>
      <c r="BT10" t="str">
        <f t="shared" si="58"/>
        <v xml:space="preserve"> </v>
      </c>
      <c r="BU10" t="str">
        <f t="shared" si="59"/>
        <v xml:space="preserve"> </v>
      </c>
      <c r="BV10" t="str">
        <f t="shared" si="60"/>
        <v xml:space="preserve"> </v>
      </c>
      <c r="BW10" t="str">
        <f t="shared" si="61"/>
        <v xml:space="preserve"> </v>
      </c>
      <c r="BX10" t="str">
        <f t="shared" si="62"/>
        <v xml:space="preserve"> </v>
      </c>
      <c r="BY10" t="str">
        <f t="shared" si="63"/>
        <v xml:space="preserve"> </v>
      </c>
      <c r="BZ10" t="str">
        <f t="shared" si="64"/>
        <v xml:space="preserve"> </v>
      </c>
      <c r="CA10" t="str">
        <f t="shared" si="65"/>
        <v xml:space="preserve"> </v>
      </c>
      <c r="CB10" t="str">
        <f t="shared" si="66"/>
        <v xml:space="preserve"> </v>
      </c>
      <c r="CC10" t="str">
        <f t="shared" si="67"/>
        <v xml:space="preserve"> </v>
      </c>
      <c r="CD10" t="str">
        <f t="shared" si="68"/>
        <v xml:space="preserve"> </v>
      </c>
      <c r="CE10" t="str">
        <f t="shared" si="69"/>
        <v xml:space="preserve"> </v>
      </c>
      <c r="CF10" t="str">
        <f t="shared" si="70"/>
        <v xml:space="preserve"> </v>
      </c>
      <c r="CG10" t="str">
        <f t="shared" si="71"/>
        <v xml:space="preserve"> </v>
      </c>
      <c r="CH10" t="str">
        <f t="shared" si="72"/>
        <v xml:space="preserve"> </v>
      </c>
      <c r="CI10" t="str">
        <f t="shared" si="73"/>
        <v xml:space="preserve"> </v>
      </c>
      <c r="CJ10" t="str">
        <f t="shared" si="74"/>
        <v xml:space="preserve"> </v>
      </c>
      <c r="CK10" t="str">
        <f t="shared" si="75"/>
        <v xml:space="preserve"> </v>
      </c>
      <c r="CL10" t="str">
        <f t="shared" si="76"/>
        <v xml:space="preserve"> </v>
      </c>
      <c r="CM10" t="str">
        <f t="shared" si="77"/>
        <v xml:space="preserve"> </v>
      </c>
      <c r="CN10" t="str">
        <f t="shared" si="78"/>
        <v xml:space="preserve"> </v>
      </c>
      <c r="CO10" t="str">
        <f t="shared" si="79"/>
        <v xml:space="preserve"> </v>
      </c>
      <c r="CP10" t="str">
        <f t="shared" si="80"/>
        <v xml:space="preserve"> </v>
      </c>
      <c r="CQ10" t="str">
        <f t="shared" si="81"/>
        <v xml:space="preserve"> </v>
      </c>
    </row>
    <row r="11" spans="2:95">
      <c r="B11" s="3"/>
      <c r="C11" s="2"/>
      <c r="D11" s="35"/>
      <c r="E11" s="2"/>
      <c r="F11" s="36">
        <f t="shared" si="3"/>
        <v>0</v>
      </c>
      <c r="G11" s="37">
        <v>0</v>
      </c>
      <c r="H11" s="2"/>
      <c r="I11" s="2"/>
      <c r="J11" s="5">
        <v>8</v>
      </c>
      <c r="K11" s="54" t="str">
        <f>August!K12</f>
        <v>Feed Name</v>
      </c>
      <c r="L11" s="54" t="str">
        <f>August!L12</f>
        <v>Unit</v>
      </c>
      <c r="M11" s="54">
        <f>August!M12</f>
        <v>2000</v>
      </c>
      <c r="O11" t="str">
        <f t="shared" si="4"/>
        <v xml:space="preserve"> </v>
      </c>
      <c r="P11" t="str">
        <f t="shared" si="5"/>
        <v xml:space="preserve"> </v>
      </c>
      <c r="Q11" t="str">
        <f t="shared" si="2"/>
        <v xml:space="preserve"> </v>
      </c>
      <c r="R11" t="str">
        <f t="shared" si="6"/>
        <v xml:space="preserve"> </v>
      </c>
      <c r="S11" t="str">
        <f t="shared" si="7"/>
        <v xml:space="preserve"> </v>
      </c>
      <c r="T11" t="str">
        <f t="shared" si="7"/>
        <v xml:space="preserve"> </v>
      </c>
      <c r="U11" t="str">
        <f t="shared" si="8"/>
        <v xml:space="preserve"> </v>
      </c>
      <c r="V11" t="str">
        <f t="shared" si="9"/>
        <v xml:space="preserve"> </v>
      </c>
      <c r="W11" t="str">
        <f t="shared" si="10"/>
        <v xml:space="preserve"> </v>
      </c>
      <c r="X11" t="str">
        <f t="shared" si="11"/>
        <v xml:space="preserve"> </v>
      </c>
      <c r="Y11" t="str">
        <f t="shared" si="12"/>
        <v xml:space="preserve"> </v>
      </c>
      <c r="Z11" t="str">
        <f t="shared" si="13"/>
        <v xml:space="preserve"> </v>
      </c>
      <c r="AA11" t="str">
        <f t="shared" si="14"/>
        <v xml:space="preserve"> </v>
      </c>
      <c r="AB11" t="str">
        <f t="shared" si="15"/>
        <v xml:space="preserve"> </v>
      </c>
      <c r="AC11" t="str">
        <f t="shared" si="16"/>
        <v xml:space="preserve"> </v>
      </c>
      <c r="AD11" t="str">
        <f t="shared" si="17"/>
        <v xml:space="preserve"> </v>
      </c>
      <c r="AE11" t="str">
        <f t="shared" si="18"/>
        <v xml:space="preserve"> </v>
      </c>
      <c r="AF11" t="str">
        <f t="shared" si="19"/>
        <v xml:space="preserve"> </v>
      </c>
      <c r="AG11" t="str">
        <f t="shared" si="20"/>
        <v xml:space="preserve"> </v>
      </c>
      <c r="AH11" t="str">
        <f t="shared" si="21"/>
        <v xml:space="preserve"> </v>
      </c>
      <c r="AI11" t="str">
        <f t="shared" si="22"/>
        <v xml:space="preserve"> </v>
      </c>
      <c r="AJ11" t="str">
        <f t="shared" si="23"/>
        <v xml:space="preserve"> </v>
      </c>
      <c r="AK11" t="str">
        <f t="shared" si="24"/>
        <v xml:space="preserve"> </v>
      </c>
      <c r="AL11" t="str">
        <f t="shared" si="25"/>
        <v xml:space="preserve"> </v>
      </c>
      <c r="AM11" t="str">
        <f t="shared" si="26"/>
        <v xml:space="preserve"> </v>
      </c>
      <c r="AN11" t="str">
        <f t="shared" si="27"/>
        <v xml:space="preserve"> </v>
      </c>
      <c r="AO11" t="str">
        <f t="shared" si="28"/>
        <v xml:space="preserve"> </v>
      </c>
      <c r="AP11" t="str">
        <f t="shared" si="29"/>
        <v xml:space="preserve"> </v>
      </c>
      <c r="AQ11" t="str">
        <f t="shared" si="30"/>
        <v xml:space="preserve"> </v>
      </c>
      <c r="AR11" t="str">
        <f t="shared" si="31"/>
        <v xml:space="preserve"> </v>
      </c>
      <c r="AS11" t="str">
        <f t="shared" si="32"/>
        <v xml:space="preserve"> </v>
      </c>
      <c r="AT11" t="str">
        <f t="shared" si="33"/>
        <v xml:space="preserve"> </v>
      </c>
      <c r="AU11" t="str">
        <f t="shared" si="34"/>
        <v xml:space="preserve"> </v>
      </c>
      <c r="AV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D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  <c r="BL11" t="str">
        <f t="shared" si="50"/>
        <v xml:space="preserve"> </v>
      </c>
      <c r="BM11" t="str">
        <f t="shared" si="51"/>
        <v xml:space="preserve"> </v>
      </c>
      <c r="BN11" t="str">
        <f t="shared" si="52"/>
        <v xml:space="preserve"> </v>
      </c>
      <c r="BO11" t="str">
        <f t="shared" si="53"/>
        <v xml:space="preserve"> </v>
      </c>
      <c r="BP11" t="str">
        <f t="shared" si="54"/>
        <v xml:space="preserve"> </v>
      </c>
      <c r="BQ11" t="str">
        <f t="shared" si="55"/>
        <v xml:space="preserve"> </v>
      </c>
      <c r="BR11" t="str">
        <f t="shared" si="56"/>
        <v xml:space="preserve"> </v>
      </c>
      <c r="BS11" t="str">
        <f t="shared" si="57"/>
        <v xml:space="preserve"> </v>
      </c>
      <c r="BT11" t="str">
        <f t="shared" si="58"/>
        <v xml:space="preserve"> </v>
      </c>
      <c r="BU11" t="str">
        <f t="shared" si="59"/>
        <v xml:space="preserve"> </v>
      </c>
      <c r="BV11" t="str">
        <f t="shared" si="60"/>
        <v xml:space="preserve"> </v>
      </c>
      <c r="BW11" t="str">
        <f t="shared" si="61"/>
        <v xml:space="preserve"> </v>
      </c>
      <c r="BX11" t="str">
        <f t="shared" si="62"/>
        <v xml:space="preserve"> </v>
      </c>
      <c r="BY11" t="str">
        <f t="shared" si="63"/>
        <v xml:space="preserve"> </v>
      </c>
      <c r="BZ11" t="str">
        <f t="shared" si="64"/>
        <v xml:space="preserve"> </v>
      </c>
      <c r="CA11" t="str">
        <f t="shared" si="65"/>
        <v xml:space="preserve"> </v>
      </c>
      <c r="CB11" t="str">
        <f t="shared" si="66"/>
        <v xml:space="preserve"> </v>
      </c>
      <c r="CC11" t="str">
        <f t="shared" si="67"/>
        <v xml:space="preserve"> </v>
      </c>
      <c r="CD11" t="str">
        <f t="shared" si="68"/>
        <v xml:space="preserve"> </v>
      </c>
      <c r="CE11" t="str">
        <f t="shared" si="69"/>
        <v xml:space="preserve"> </v>
      </c>
      <c r="CF11" t="str">
        <f t="shared" si="70"/>
        <v xml:space="preserve"> </v>
      </c>
      <c r="CG11" t="str">
        <f t="shared" si="71"/>
        <v xml:space="preserve"> </v>
      </c>
      <c r="CH11" t="str">
        <f t="shared" si="72"/>
        <v xml:space="preserve"> </v>
      </c>
      <c r="CI11" t="str">
        <f t="shared" si="73"/>
        <v xml:space="preserve"> </v>
      </c>
      <c r="CJ11" t="str">
        <f t="shared" si="74"/>
        <v xml:space="preserve"> </v>
      </c>
      <c r="CK11" t="str">
        <f t="shared" si="75"/>
        <v xml:space="preserve"> </v>
      </c>
      <c r="CL11" t="str">
        <f t="shared" si="76"/>
        <v xml:space="preserve"> </v>
      </c>
      <c r="CM11" t="str">
        <f t="shared" si="77"/>
        <v xml:space="preserve"> </v>
      </c>
      <c r="CN11" t="str">
        <f t="shared" si="78"/>
        <v xml:space="preserve"> </v>
      </c>
      <c r="CO11" t="str">
        <f t="shared" si="79"/>
        <v xml:space="preserve"> </v>
      </c>
      <c r="CP11" t="str">
        <f t="shared" si="80"/>
        <v xml:space="preserve"> </v>
      </c>
      <c r="CQ11" t="str">
        <f t="shared" si="81"/>
        <v xml:space="preserve"> </v>
      </c>
    </row>
    <row r="12" spans="2:95">
      <c r="B12" s="3"/>
      <c r="C12" s="2"/>
      <c r="D12" s="35"/>
      <c r="E12" s="2"/>
      <c r="F12" s="36">
        <f t="shared" si="3"/>
        <v>0</v>
      </c>
      <c r="G12" s="37">
        <v>0</v>
      </c>
      <c r="H12" s="2"/>
      <c r="I12" s="2"/>
      <c r="J12" s="5">
        <v>9</v>
      </c>
      <c r="K12" s="54" t="str">
        <f>August!K13</f>
        <v>Feed Name</v>
      </c>
      <c r="L12" s="54" t="str">
        <f>August!L13</f>
        <v>Unit</v>
      </c>
      <c r="M12" s="54">
        <f>August!M13</f>
        <v>2000</v>
      </c>
      <c r="O12" t="str">
        <f t="shared" si="4"/>
        <v xml:space="preserve"> </v>
      </c>
      <c r="P12" t="str">
        <f t="shared" si="5"/>
        <v xml:space="preserve"> </v>
      </c>
      <c r="Q12" t="str">
        <f t="shared" si="2"/>
        <v xml:space="preserve"> </v>
      </c>
      <c r="R12" t="str">
        <f t="shared" si="6"/>
        <v xml:space="preserve"> </v>
      </c>
      <c r="S12" t="str">
        <f t="shared" si="7"/>
        <v xml:space="preserve"> </v>
      </c>
      <c r="T12" t="str">
        <f t="shared" si="7"/>
        <v xml:space="preserve"> </v>
      </c>
      <c r="U12" t="str">
        <f t="shared" si="8"/>
        <v xml:space="preserve"> </v>
      </c>
      <c r="V12" t="str">
        <f t="shared" si="9"/>
        <v xml:space="preserve"> </v>
      </c>
      <c r="W12" t="str">
        <f t="shared" si="10"/>
        <v xml:space="preserve"> </v>
      </c>
      <c r="X12" t="str">
        <f t="shared" si="11"/>
        <v xml:space="preserve"> </v>
      </c>
      <c r="Y12" t="str">
        <f t="shared" si="12"/>
        <v xml:space="preserve"> </v>
      </c>
      <c r="Z12" t="str">
        <f t="shared" si="13"/>
        <v xml:space="preserve"> </v>
      </c>
      <c r="AA12" t="str">
        <f t="shared" si="14"/>
        <v xml:space="preserve"> </v>
      </c>
      <c r="AB12" t="str">
        <f t="shared" si="15"/>
        <v xml:space="preserve"> </v>
      </c>
      <c r="AC12" t="str">
        <f t="shared" si="16"/>
        <v xml:space="preserve"> </v>
      </c>
      <c r="AD12" t="str">
        <f t="shared" si="17"/>
        <v xml:space="preserve"> </v>
      </c>
      <c r="AE12" t="str">
        <f t="shared" si="18"/>
        <v xml:space="preserve"> </v>
      </c>
      <c r="AF12" t="str">
        <f t="shared" si="19"/>
        <v xml:space="preserve"> </v>
      </c>
      <c r="AG12" t="str">
        <f t="shared" si="20"/>
        <v xml:space="preserve"> </v>
      </c>
      <c r="AH12" t="str">
        <f t="shared" si="21"/>
        <v xml:space="preserve"> </v>
      </c>
      <c r="AI12" t="str">
        <f t="shared" si="22"/>
        <v xml:space="preserve"> </v>
      </c>
      <c r="AJ12" t="str">
        <f t="shared" si="23"/>
        <v xml:space="preserve"> </v>
      </c>
      <c r="AK12" t="str">
        <f t="shared" si="24"/>
        <v xml:space="preserve"> </v>
      </c>
      <c r="AL12" t="str">
        <f t="shared" si="25"/>
        <v xml:space="preserve"> </v>
      </c>
      <c r="AM12" t="str">
        <f t="shared" si="26"/>
        <v xml:space="preserve"> </v>
      </c>
      <c r="AN12" t="str">
        <f t="shared" si="27"/>
        <v xml:space="preserve"> </v>
      </c>
      <c r="AO12" t="str">
        <f t="shared" si="28"/>
        <v xml:space="preserve"> </v>
      </c>
      <c r="AP12" t="str">
        <f t="shared" si="29"/>
        <v xml:space="preserve"> </v>
      </c>
      <c r="AQ12" t="str">
        <f t="shared" si="30"/>
        <v xml:space="preserve"> </v>
      </c>
      <c r="AR12" t="str">
        <f t="shared" si="31"/>
        <v xml:space="preserve"> </v>
      </c>
      <c r="AS12" t="str">
        <f t="shared" si="32"/>
        <v xml:space="preserve"> </v>
      </c>
      <c r="AT12" t="str">
        <f t="shared" si="33"/>
        <v xml:space="preserve"> </v>
      </c>
      <c r="AU12" t="str">
        <f t="shared" si="34"/>
        <v xml:space="preserve"> </v>
      </c>
      <c r="AV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D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  <c r="BL12" t="str">
        <f t="shared" si="50"/>
        <v xml:space="preserve"> </v>
      </c>
      <c r="BM12" t="str">
        <f t="shared" si="51"/>
        <v xml:space="preserve"> </v>
      </c>
      <c r="BN12" t="str">
        <f t="shared" si="52"/>
        <v xml:space="preserve"> </v>
      </c>
      <c r="BO12" t="str">
        <f t="shared" si="53"/>
        <v xml:space="preserve"> </v>
      </c>
      <c r="BP12" t="str">
        <f t="shared" si="54"/>
        <v xml:space="preserve"> </v>
      </c>
      <c r="BQ12" t="str">
        <f t="shared" si="55"/>
        <v xml:space="preserve"> </v>
      </c>
      <c r="BR12" t="str">
        <f t="shared" si="56"/>
        <v xml:space="preserve"> </v>
      </c>
      <c r="BS12" t="str">
        <f t="shared" si="57"/>
        <v xml:space="preserve"> </v>
      </c>
      <c r="BT12" t="str">
        <f t="shared" si="58"/>
        <v xml:space="preserve"> </v>
      </c>
      <c r="BU12" t="str">
        <f t="shared" si="59"/>
        <v xml:space="preserve"> </v>
      </c>
      <c r="BV12" t="str">
        <f t="shared" si="60"/>
        <v xml:space="preserve"> </v>
      </c>
      <c r="BW12" t="str">
        <f t="shared" si="61"/>
        <v xml:space="preserve"> </v>
      </c>
      <c r="BX12" t="str">
        <f t="shared" si="62"/>
        <v xml:space="preserve"> </v>
      </c>
      <c r="BY12" t="str">
        <f t="shared" si="63"/>
        <v xml:space="preserve"> </v>
      </c>
      <c r="BZ12" t="str">
        <f t="shared" si="64"/>
        <v xml:space="preserve"> </v>
      </c>
      <c r="CA12" t="str">
        <f t="shared" si="65"/>
        <v xml:space="preserve"> </v>
      </c>
      <c r="CB12" t="str">
        <f t="shared" si="66"/>
        <v xml:space="preserve"> </v>
      </c>
      <c r="CC12" t="str">
        <f t="shared" si="67"/>
        <v xml:space="preserve"> </v>
      </c>
      <c r="CD12" t="str">
        <f t="shared" si="68"/>
        <v xml:space="preserve"> </v>
      </c>
      <c r="CE12" t="str">
        <f t="shared" si="69"/>
        <v xml:space="preserve"> </v>
      </c>
      <c r="CF12" t="str">
        <f t="shared" si="70"/>
        <v xml:space="preserve"> </v>
      </c>
      <c r="CG12" t="str">
        <f t="shared" si="71"/>
        <v xml:space="preserve"> </v>
      </c>
      <c r="CH12" t="str">
        <f t="shared" si="72"/>
        <v xml:space="preserve"> </v>
      </c>
      <c r="CI12" t="str">
        <f t="shared" si="73"/>
        <v xml:space="preserve"> </v>
      </c>
      <c r="CJ12" t="str">
        <f t="shared" si="74"/>
        <v xml:space="preserve"> </v>
      </c>
      <c r="CK12" t="str">
        <f t="shared" si="75"/>
        <v xml:space="preserve"> </v>
      </c>
      <c r="CL12" t="str">
        <f t="shared" si="76"/>
        <v xml:space="preserve"> </v>
      </c>
      <c r="CM12" t="str">
        <f t="shared" si="77"/>
        <v xml:space="preserve"> </v>
      </c>
      <c r="CN12" t="str">
        <f t="shared" si="78"/>
        <v xml:space="preserve"> </v>
      </c>
      <c r="CO12" t="str">
        <f t="shared" si="79"/>
        <v xml:space="preserve"> </v>
      </c>
      <c r="CP12" t="str">
        <f t="shared" si="80"/>
        <v xml:space="preserve"> </v>
      </c>
      <c r="CQ12" t="str">
        <f t="shared" si="81"/>
        <v xml:space="preserve"> </v>
      </c>
    </row>
    <row r="13" spans="2:95">
      <c r="B13" s="3"/>
      <c r="C13" s="2"/>
      <c r="D13" s="35"/>
      <c r="E13" s="2"/>
      <c r="F13" s="36">
        <f t="shared" si="3"/>
        <v>0</v>
      </c>
      <c r="G13" s="37">
        <v>0</v>
      </c>
      <c r="H13" s="2"/>
      <c r="I13" s="2"/>
      <c r="J13" s="5">
        <v>10</v>
      </c>
      <c r="K13" s="54" t="str">
        <f>August!K14</f>
        <v>Feed Name</v>
      </c>
      <c r="L13" s="54" t="str">
        <f>August!L14</f>
        <v>Unit</v>
      </c>
      <c r="M13" s="54">
        <f>August!M14</f>
        <v>2000</v>
      </c>
      <c r="O13" t="str">
        <f t="shared" si="4"/>
        <v xml:space="preserve"> </v>
      </c>
      <c r="P13" t="str">
        <f t="shared" si="5"/>
        <v xml:space="preserve"> </v>
      </c>
      <c r="Q13" t="str">
        <f t="shared" si="2"/>
        <v xml:space="preserve"> </v>
      </c>
      <c r="R13" t="str">
        <f t="shared" si="6"/>
        <v xml:space="preserve"> </v>
      </c>
      <c r="S13" t="str">
        <f t="shared" si="7"/>
        <v xml:space="preserve"> </v>
      </c>
      <c r="T13" t="str">
        <f t="shared" si="7"/>
        <v xml:space="preserve"> </v>
      </c>
      <c r="U13" t="str">
        <f t="shared" si="8"/>
        <v xml:space="preserve"> </v>
      </c>
      <c r="V13" t="str">
        <f t="shared" si="9"/>
        <v xml:space="preserve"> </v>
      </c>
      <c r="W13" t="str">
        <f t="shared" si="10"/>
        <v xml:space="preserve"> </v>
      </c>
      <c r="X13" t="str">
        <f t="shared" si="11"/>
        <v xml:space="preserve"> </v>
      </c>
      <c r="Y13" t="str">
        <f t="shared" si="12"/>
        <v xml:space="preserve"> </v>
      </c>
      <c r="Z13" t="str">
        <f t="shared" si="13"/>
        <v xml:space="preserve"> </v>
      </c>
      <c r="AA13" t="str">
        <f t="shared" si="14"/>
        <v xml:space="preserve"> </v>
      </c>
      <c r="AB13" t="str">
        <f t="shared" si="15"/>
        <v xml:space="preserve"> </v>
      </c>
      <c r="AC13" t="str">
        <f t="shared" si="16"/>
        <v xml:space="preserve"> </v>
      </c>
      <c r="AD13" t="str">
        <f t="shared" si="17"/>
        <v xml:space="preserve"> </v>
      </c>
      <c r="AE13" t="str">
        <f t="shared" si="18"/>
        <v xml:space="preserve"> </v>
      </c>
      <c r="AF13" t="str">
        <f t="shared" si="19"/>
        <v xml:space="preserve"> </v>
      </c>
      <c r="AG13" t="str">
        <f t="shared" si="20"/>
        <v xml:space="preserve"> </v>
      </c>
      <c r="AH13" t="str">
        <f t="shared" si="21"/>
        <v xml:space="preserve"> </v>
      </c>
      <c r="AI13" t="str">
        <f t="shared" si="22"/>
        <v xml:space="preserve"> </v>
      </c>
      <c r="AJ13" t="str">
        <f t="shared" si="23"/>
        <v xml:space="preserve"> </v>
      </c>
      <c r="AK13" t="str">
        <f t="shared" si="24"/>
        <v xml:space="preserve"> </v>
      </c>
      <c r="AL13" t="str">
        <f t="shared" si="25"/>
        <v xml:space="preserve"> </v>
      </c>
      <c r="AM13" t="str">
        <f t="shared" si="26"/>
        <v xml:space="preserve"> </v>
      </c>
      <c r="AN13" t="str">
        <f t="shared" si="27"/>
        <v xml:space="preserve"> </v>
      </c>
      <c r="AO13" t="str">
        <f t="shared" si="28"/>
        <v xml:space="preserve"> </v>
      </c>
      <c r="AP13" t="str">
        <f t="shared" si="29"/>
        <v xml:space="preserve"> </v>
      </c>
      <c r="AQ13" t="str">
        <f t="shared" si="30"/>
        <v xml:space="preserve"> </v>
      </c>
      <c r="AR13" t="str">
        <f t="shared" si="31"/>
        <v xml:space="preserve"> </v>
      </c>
      <c r="AS13" t="str">
        <f t="shared" si="32"/>
        <v xml:space="preserve"> </v>
      </c>
      <c r="AT13" t="str">
        <f t="shared" si="33"/>
        <v xml:space="preserve"> </v>
      </c>
      <c r="AU13" t="str">
        <f t="shared" si="34"/>
        <v xml:space="preserve"> </v>
      </c>
      <c r="AV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D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  <c r="BL13" t="str">
        <f t="shared" si="50"/>
        <v xml:space="preserve"> </v>
      </c>
      <c r="BM13" t="str">
        <f t="shared" si="51"/>
        <v xml:space="preserve"> </v>
      </c>
      <c r="BN13" t="str">
        <f t="shared" si="52"/>
        <v xml:space="preserve"> </v>
      </c>
      <c r="BO13" t="str">
        <f t="shared" si="53"/>
        <v xml:space="preserve"> </v>
      </c>
      <c r="BP13" t="str">
        <f t="shared" si="54"/>
        <v xml:space="preserve"> </v>
      </c>
      <c r="BQ13" t="str">
        <f t="shared" si="55"/>
        <v xml:space="preserve"> </v>
      </c>
      <c r="BR13" t="str">
        <f t="shared" si="56"/>
        <v xml:space="preserve"> </v>
      </c>
      <c r="BS13" t="str">
        <f t="shared" si="57"/>
        <v xml:space="preserve"> </v>
      </c>
      <c r="BT13" t="str">
        <f t="shared" si="58"/>
        <v xml:space="preserve"> </v>
      </c>
      <c r="BU13" t="str">
        <f t="shared" si="59"/>
        <v xml:space="preserve"> </v>
      </c>
      <c r="BV13" t="str">
        <f t="shared" si="60"/>
        <v xml:space="preserve"> </v>
      </c>
      <c r="BW13" t="str">
        <f t="shared" si="61"/>
        <v xml:space="preserve"> </v>
      </c>
      <c r="BX13" t="str">
        <f t="shared" si="62"/>
        <v xml:space="preserve"> </v>
      </c>
      <c r="BY13" t="str">
        <f t="shared" si="63"/>
        <v xml:space="preserve"> </v>
      </c>
      <c r="BZ13" t="str">
        <f t="shared" si="64"/>
        <v xml:space="preserve"> </v>
      </c>
      <c r="CA13" t="str">
        <f t="shared" si="65"/>
        <v xml:space="preserve"> </v>
      </c>
      <c r="CB13" t="str">
        <f t="shared" si="66"/>
        <v xml:space="preserve"> </v>
      </c>
      <c r="CC13" t="str">
        <f t="shared" si="67"/>
        <v xml:space="preserve"> </v>
      </c>
      <c r="CD13" t="str">
        <f t="shared" si="68"/>
        <v xml:space="preserve"> </v>
      </c>
      <c r="CE13" t="str">
        <f t="shared" si="69"/>
        <v xml:space="preserve"> </v>
      </c>
      <c r="CF13" t="str">
        <f t="shared" si="70"/>
        <v xml:space="preserve"> </v>
      </c>
      <c r="CG13" t="str">
        <f t="shared" si="71"/>
        <v xml:space="preserve"> </v>
      </c>
      <c r="CH13" t="str">
        <f t="shared" si="72"/>
        <v xml:space="preserve"> </v>
      </c>
      <c r="CI13" t="str">
        <f t="shared" si="73"/>
        <v xml:space="preserve"> </v>
      </c>
      <c r="CJ13" t="str">
        <f t="shared" si="74"/>
        <v xml:space="preserve"> </v>
      </c>
      <c r="CK13" t="str">
        <f t="shared" si="75"/>
        <v xml:space="preserve"> </v>
      </c>
      <c r="CL13" t="str">
        <f t="shared" si="76"/>
        <v xml:space="preserve"> </v>
      </c>
      <c r="CM13" t="str">
        <f t="shared" si="77"/>
        <v xml:space="preserve"> </v>
      </c>
      <c r="CN13" t="str">
        <f t="shared" si="78"/>
        <v xml:space="preserve"> </v>
      </c>
      <c r="CO13" t="str">
        <f t="shared" si="79"/>
        <v xml:space="preserve"> </v>
      </c>
      <c r="CP13" t="str">
        <f t="shared" si="80"/>
        <v xml:space="preserve"> </v>
      </c>
      <c r="CQ13" t="str">
        <f t="shared" si="81"/>
        <v xml:space="preserve"> </v>
      </c>
    </row>
    <row r="14" spans="2:95">
      <c r="B14" s="3"/>
      <c r="C14" s="2"/>
      <c r="D14" s="35"/>
      <c r="E14" s="2"/>
      <c r="F14" s="36">
        <f t="shared" si="3"/>
        <v>0</v>
      </c>
      <c r="G14" s="37">
        <v>0</v>
      </c>
      <c r="H14" s="2"/>
      <c r="I14" s="2"/>
      <c r="J14" s="5">
        <v>11</v>
      </c>
      <c r="K14" s="54" t="str">
        <f>August!K15</f>
        <v>Feed Name</v>
      </c>
      <c r="L14" s="54" t="str">
        <f>August!L15</f>
        <v>Unit</v>
      </c>
      <c r="M14" s="54">
        <f>August!M15</f>
        <v>2000</v>
      </c>
      <c r="O14" t="str">
        <f t="shared" si="4"/>
        <v xml:space="preserve"> </v>
      </c>
      <c r="P14" t="str">
        <f t="shared" si="5"/>
        <v xml:space="preserve"> </v>
      </c>
      <c r="Q14" t="str">
        <f t="shared" si="2"/>
        <v xml:space="preserve"> </v>
      </c>
      <c r="R14" t="str">
        <f t="shared" si="6"/>
        <v xml:space="preserve"> </v>
      </c>
      <c r="S14" t="str">
        <f t="shared" si="7"/>
        <v xml:space="preserve"> </v>
      </c>
      <c r="T14" t="str">
        <f t="shared" si="7"/>
        <v xml:space="preserve"> </v>
      </c>
      <c r="U14" t="str">
        <f t="shared" si="8"/>
        <v xml:space="preserve"> </v>
      </c>
      <c r="V14" t="str">
        <f t="shared" si="9"/>
        <v xml:space="preserve"> </v>
      </c>
      <c r="W14" t="str">
        <f t="shared" si="10"/>
        <v xml:space="preserve"> </v>
      </c>
      <c r="X14" t="str">
        <f t="shared" si="11"/>
        <v xml:space="preserve"> </v>
      </c>
      <c r="Y14" t="str">
        <f t="shared" si="12"/>
        <v xml:space="preserve"> </v>
      </c>
      <c r="Z14" t="str">
        <f t="shared" si="13"/>
        <v xml:space="preserve"> </v>
      </c>
      <c r="AA14" t="str">
        <f t="shared" si="14"/>
        <v xml:space="preserve"> </v>
      </c>
      <c r="AB14" t="str">
        <f t="shared" si="15"/>
        <v xml:space="preserve"> </v>
      </c>
      <c r="AC14" t="str">
        <f t="shared" si="16"/>
        <v xml:space="preserve"> </v>
      </c>
      <c r="AD14" t="str">
        <f t="shared" si="17"/>
        <v xml:space="preserve"> </v>
      </c>
      <c r="AE14" t="str">
        <f t="shared" si="18"/>
        <v xml:space="preserve"> </v>
      </c>
      <c r="AF14" t="str">
        <f t="shared" si="19"/>
        <v xml:space="preserve"> </v>
      </c>
      <c r="AG14" t="str">
        <f t="shared" si="20"/>
        <v xml:space="preserve"> </v>
      </c>
      <c r="AH14" t="str">
        <f t="shared" si="21"/>
        <v xml:space="preserve"> </v>
      </c>
      <c r="AI14" t="str">
        <f t="shared" si="22"/>
        <v xml:space="preserve"> </v>
      </c>
      <c r="AJ14" t="str">
        <f t="shared" si="23"/>
        <v xml:space="preserve"> </v>
      </c>
      <c r="AK14" t="str">
        <f t="shared" si="24"/>
        <v xml:space="preserve"> </v>
      </c>
      <c r="AL14" t="str">
        <f t="shared" si="25"/>
        <v xml:space="preserve"> </v>
      </c>
      <c r="AM14" t="str">
        <f t="shared" si="26"/>
        <v xml:space="preserve"> </v>
      </c>
      <c r="AN14" t="str">
        <f t="shared" si="27"/>
        <v xml:space="preserve"> </v>
      </c>
      <c r="AO14" t="str">
        <f t="shared" si="28"/>
        <v xml:space="preserve"> </v>
      </c>
      <c r="AP14" t="str">
        <f t="shared" si="29"/>
        <v xml:space="preserve"> </v>
      </c>
      <c r="AQ14" t="str">
        <f t="shared" si="30"/>
        <v xml:space="preserve"> </v>
      </c>
      <c r="AR14" t="str">
        <f t="shared" si="31"/>
        <v xml:space="preserve"> </v>
      </c>
      <c r="AS14" t="str">
        <f t="shared" si="32"/>
        <v xml:space="preserve"> </v>
      </c>
      <c r="AT14" t="str">
        <f t="shared" si="33"/>
        <v xml:space="preserve"> </v>
      </c>
      <c r="AU14" t="str">
        <f t="shared" si="34"/>
        <v xml:space="preserve"> </v>
      </c>
      <c r="AV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D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  <c r="BL14" t="str">
        <f t="shared" si="50"/>
        <v xml:space="preserve"> </v>
      </c>
      <c r="BM14" t="str">
        <f t="shared" si="51"/>
        <v xml:space="preserve"> </v>
      </c>
      <c r="BN14" t="str">
        <f t="shared" si="52"/>
        <v xml:space="preserve"> </v>
      </c>
      <c r="BO14" t="str">
        <f t="shared" si="53"/>
        <v xml:space="preserve"> </v>
      </c>
      <c r="BP14" t="str">
        <f t="shared" si="54"/>
        <v xml:space="preserve"> </v>
      </c>
      <c r="BQ14" t="str">
        <f t="shared" si="55"/>
        <v xml:space="preserve"> </v>
      </c>
      <c r="BR14" t="str">
        <f t="shared" si="56"/>
        <v xml:space="preserve"> </v>
      </c>
      <c r="BS14" t="str">
        <f t="shared" si="57"/>
        <v xml:space="preserve"> </v>
      </c>
      <c r="BT14" t="str">
        <f t="shared" si="58"/>
        <v xml:space="preserve"> </v>
      </c>
      <c r="BU14" t="str">
        <f t="shared" si="59"/>
        <v xml:space="preserve"> </v>
      </c>
      <c r="BV14" t="str">
        <f t="shared" si="60"/>
        <v xml:space="preserve"> </v>
      </c>
      <c r="BW14" t="str">
        <f t="shared" si="61"/>
        <v xml:space="preserve"> </v>
      </c>
      <c r="BX14" t="str">
        <f t="shared" si="62"/>
        <v xml:space="preserve"> </v>
      </c>
      <c r="BY14" t="str">
        <f t="shared" si="63"/>
        <v xml:space="preserve"> </v>
      </c>
      <c r="BZ14" t="str">
        <f t="shared" si="64"/>
        <v xml:space="preserve"> </v>
      </c>
      <c r="CA14" t="str">
        <f t="shared" si="65"/>
        <v xml:space="preserve"> </v>
      </c>
      <c r="CB14" t="str">
        <f t="shared" si="66"/>
        <v xml:space="preserve"> </v>
      </c>
      <c r="CC14" t="str">
        <f t="shared" si="67"/>
        <v xml:space="preserve"> </v>
      </c>
      <c r="CD14" t="str">
        <f t="shared" si="68"/>
        <v xml:space="preserve"> </v>
      </c>
      <c r="CE14" t="str">
        <f t="shared" si="69"/>
        <v xml:space="preserve"> </v>
      </c>
      <c r="CF14" t="str">
        <f t="shared" si="70"/>
        <v xml:space="preserve"> </v>
      </c>
      <c r="CG14" t="str">
        <f t="shared" si="71"/>
        <v xml:space="preserve"> </v>
      </c>
      <c r="CH14" t="str">
        <f t="shared" si="72"/>
        <v xml:space="preserve"> </v>
      </c>
      <c r="CI14" t="str">
        <f t="shared" si="73"/>
        <v xml:space="preserve"> </v>
      </c>
      <c r="CJ14" t="str">
        <f t="shared" si="74"/>
        <v xml:space="preserve"> </v>
      </c>
      <c r="CK14" t="str">
        <f t="shared" si="75"/>
        <v xml:space="preserve"> </v>
      </c>
      <c r="CL14" t="str">
        <f t="shared" si="76"/>
        <v xml:space="preserve"> </v>
      </c>
      <c r="CM14" t="str">
        <f t="shared" si="77"/>
        <v xml:space="preserve"> </v>
      </c>
      <c r="CN14" t="str">
        <f t="shared" si="78"/>
        <v xml:space="preserve"> </v>
      </c>
      <c r="CO14" t="str">
        <f t="shared" si="79"/>
        <v xml:space="preserve"> </v>
      </c>
      <c r="CP14" t="str">
        <f t="shared" si="80"/>
        <v xml:space="preserve"> </v>
      </c>
      <c r="CQ14" t="str">
        <f t="shared" si="81"/>
        <v xml:space="preserve"> </v>
      </c>
    </row>
    <row r="15" spans="2:95">
      <c r="B15" s="3"/>
      <c r="C15" s="2"/>
      <c r="D15" s="35"/>
      <c r="E15" s="2"/>
      <c r="F15" s="36">
        <f t="shared" si="3"/>
        <v>0</v>
      </c>
      <c r="G15" s="37">
        <v>0</v>
      </c>
      <c r="H15" s="2"/>
      <c r="I15" s="2"/>
      <c r="J15" s="5">
        <v>12</v>
      </c>
      <c r="K15" s="54" t="str">
        <f>August!K16</f>
        <v>Feed Name</v>
      </c>
      <c r="L15" s="54" t="str">
        <f>August!L16</f>
        <v>Unit</v>
      </c>
      <c r="M15" s="54">
        <f>August!M16</f>
        <v>2000</v>
      </c>
      <c r="O15" t="str">
        <f t="shared" si="4"/>
        <v xml:space="preserve"> </v>
      </c>
      <c r="P15" t="str">
        <f t="shared" si="5"/>
        <v xml:space="preserve"> </v>
      </c>
      <c r="Q15" t="str">
        <f t="shared" si="2"/>
        <v xml:space="preserve"> </v>
      </c>
      <c r="R15" t="str">
        <f t="shared" si="6"/>
        <v xml:space="preserve"> </v>
      </c>
      <c r="S15" t="str">
        <f t="shared" si="7"/>
        <v xml:space="preserve"> </v>
      </c>
      <c r="T15" t="str">
        <f t="shared" si="7"/>
        <v xml:space="preserve"> </v>
      </c>
      <c r="U15" t="str">
        <f t="shared" si="8"/>
        <v xml:space="preserve"> </v>
      </c>
      <c r="V15" t="str">
        <f t="shared" si="9"/>
        <v xml:space="preserve"> </v>
      </c>
      <c r="W15" t="str">
        <f t="shared" si="10"/>
        <v xml:space="preserve"> </v>
      </c>
      <c r="X15" t="str">
        <f t="shared" si="11"/>
        <v xml:space="preserve"> </v>
      </c>
      <c r="Y15" t="str">
        <f t="shared" si="12"/>
        <v xml:space="preserve"> </v>
      </c>
      <c r="Z15" t="str">
        <f t="shared" si="13"/>
        <v xml:space="preserve"> </v>
      </c>
      <c r="AA15" t="str">
        <f t="shared" si="14"/>
        <v xml:space="preserve"> </v>
      </c>
      <c r="AB15" t="str">
        <f t="shared" si="15"/>
        <v xml:space="preserve"> </v>
      </c>
      <c r="AC15" t="str">
        <f t="shared" si="16"/>
        <v xml:space="preserve"> </v>
      </c>
      <c r="AD15" t="str">
        <f t="shared" si="17"/>
        <v xml:space="preserve"> </v>
      </c>
      <c r="AE15" t="str">
        <f t="shared" si="18"/>
        <v xml:space="preserve"> </v>
      </c>
      <c r="AF15" t="str">
        <f t="shared" si="19"/>
        <v xml:space="preserve"> </v>
      </c>
      <c r="AG15" t="str">
        <f t="shared" si="20"/>
        <v xml:space="preserve"> </v>
      </c>
      <c r="AH15" t="str">
        <f t="shared" si="21"/>
        <v xml:space="preserve"> </v>
      </c>
      <c r="AI15" t="str">
        <f t="shared" si="22"/>
        <v xml:space="preserve"> </v>
      </c>
      <c r="AJ15" t="str">
        <f t="shared" si="23"/>
        <v xml:space="preserve"> </v>
      </c>
      <c r="AK15" t="str">
        <f t="shared" si="24"/>
        <v xml:space="preserve"> </v>
      </c>
      <c r="AL15" t="str">
        <f t="shared" si="25"/>
        <v xml:space="preserve"> </v>
      </c>
      <c r="AM15" t="str">
        <f t="shared" si="26"/>
        <v xml:space="preserve"> </v>
      </c>
      <c r="AN15" t="str">
        <f t="shared" si="27"/>
        <v xml:space="preserve"> </v>
      </c>
      <c r="AO15" t="str">
        <f t="shared" si="28"/>
        <v xml:space="preserve"> </v>
      </c>
      <c r="AP15" t="str">
        <f t="shared" si="29"/>
        <v xml:space="preserve"> </v>
      </c>
      <c r="AQ15" t="str">
        <f t="shared" si="30"/>
        <v xml:space="preserve"> </v>
      </c>
      <c r="AR15" t="str">
        <f t="shared" si="31"/>
        <v xml:space="preserve"> </v>
      </c>
      <c r="AS15" t="str">
        <f t="shared" si="32"/>
        <v xml:space="preserve"> </v>
      </c>
      <c r="AT15" t="str">
        <f t="shared" si="33"/>
        <v xml:space="preserve"> </v>
      </c>
      <c r="AU15" t="str">
        <f t="shared" si="34"/>
        <v xml:space="preserve"> </v>
      </c>
      <c r="AV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D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  <c r="BL15" t="str">
        <f t="shared" si="50"/>
        <v xml:space="preserve"> </v>
      </c>
      <c r="BM15" t="str">
        <f t="shared" si="51"/>
        <v xml:space="preserve"> </v>
      </c>
      <c r="BN15" t="str">
        <f t="shared" si="52"/>
        <v xml:space="preserve"> </v>
      </c>
      <c r="BO15" t="str">
        <f t="shared" si="53"/>
        <v xml:space="preserve"> </v>
      </c>
      <c r="BP15" t="str">
        <f t="shared" si="54"/>
        <v xml:space="preserve"> </v>
      </c>
      <c r="BQ15" t="str">
        <f t="shared" si="55"/>
        <v xml:space="preserve"> </v>
      </c>
      <c r="BR15" t="str">
        <f t="shared" si="56"/>
        <v xml:space="preserve"> </v>
      </c>
      <c r="BS15" t="str">
        <f t="shared" si="57"/>
        <v xml:space="preserve"> </v>
      </c>
      <c r="BT15" t="str">
        <f t="shared" si="58"/>
        <v xml:space="preserve"> </v>
      </c>
      <c r="BU15" t="str">
        <f t="shared" si="59"/>
        <v xml:space="preserve"> </v>
      </c>
      <c r="BV15" t="str">
        <f t="shared" si="60"/>
        <v xml:space="preserve"> </v>
      </c>
      <c r="BW15" t="str">
        <f t="shared" si="61"/>
        <v xml:space="preserve"> </v>
      </c>
      <c r="BX15" t="str">
        <f t="shared" si="62"/>
        <v xml:space="preserve"> </v>
      </c>
      <c r="BY15" t="str">
        <f t="shared" si="63"/>
        <v xml:space="preserve"> </v>
      </c>
      <c r="BZ15" t="str">
        <f t="shared" si="64"/>
        <v xml:space="preserve"> </v>
      </c>
      <c r="CA15" t="str">
        <f t="shared" si="65"/>
        <v xml:space="preserve"> </v>
      </c>
      <c r="CB15" t="str">
        <f t="shared" si="66"/>
        <v xml:space="preserve"> </v>
      </c>
      <c r="CC15" t="str">
        <f t="shared" si="67"/>
        <v xml:space="preserve"> </v>
      </c>
      <c r="CD15" t="str">
        <f t="shared" si="68"/>
        <v xml:space="preserve"> </v>
      </c>
      <c r="CE15" t="str">
        <f t="shared" si="69"/>
        <v xml:space="preserve"> </v>
      </c>
      <c r="CF15" t="str">
        <f t="shared" si="70"/>
        <v xml:space="preserve"> </v>
      </c>
      <c r="CG15" t="str">
        <f t="shared" si="71"/>
        <v xml:space="preserve"> </v>
      </c>
      <c r="CH15" t="str">
        <f t="shared" si="72"/>
        <v xml:space="preserve"> </v>
      </c>
      <c r="CI15" t="str">
        <f t="shared" si="73"/>
        <v xml:space="preserve"> </v>
      </c>
      <c r="CJ15" t="str">
        <f t="shared" si="74"/>
        <v xml:space="preserve"> </v>
      </c>
      <c r="CK15" t="str">
        <f t="shared" si="75"/>
        <v xml:space="preserve"> </v>
      </c>
      <c r="CL15" t="str">
        <f t="shared" si="76"/>
        <v xml:space="preserve"> </v>
      </c>
      <c r="CM15" t="str">
        <f t="shared" si="77"/>
        <v xml:space="preserve"> </v>
      </c>
      <c r="CN15" t="str">
        <f t="shared" si="78"/>
        <v xml:space="preserve"> </v>
      </c>
      <c r="CO15" t="str">
        <f t="shared" si="79"/>
        <v xml:space="preserve"> </v>
      </c>
      <c r="CP15" t="str">
        <f t="shared" si="80"/>
        <v xml:space="preserve"> </v>
      </c>
      <c r="CQ15" t="str">
        <f t="shared" si="81"/>
        <v xml:space="preserve"> </v>
      </c>
    </row>
    <row r="16" spans="2:95">
      <c r="B16" s="3"/>
      <c r="C16" s="2"/>
      <c r="D16" s="35"/>
      <c r="E16" s="2"/>
      <c r="F16" s="36">
        <f t="shared" si="3"/>
        <v>0</v>
      </c>
      <c r="G16" s="37">
        <v>0</v>
      </c>
      <c r="H16" s="2"/>
      <c r="I16" s="2"/>
      <c r="J16" s="5"/>
      <c r="K16" s="54"/>
      <c r="L16" s="54"/>
      <c r="M16" s="54"/>
      <c r="O16" t="str">
        <f t="shared" si="4"/>
        <v xml:space="preserve"> </v>
      </c>
      <c r="P16" t="str">
        <f t="shared" si="5"/>
        <v xml:space="preserve"> </v>
      </c>
      <c r="Q16" t="str">
        <f t="shared" si="2"/>
        <v xml:space="preserve"> </v>
      </c>
      <c r="R16" t="str">
        <f t="shared" si="6"/>
        <v xml:space="preserve"> </v>
      </c>
      <c r="S16" t="str">
        <f t="shared" si="7"/>
        <v xml:space="preserve"> </v>
      </c>
      <c r="T16" t="str">
        <f t="shared" si="7"/>
        <v xml:space="preserve"> </v>
      </c>
      <c r="U16" t="str">
        <f t="shared" si="8"/>
        <v xml:space="preserve"> </v>
      </c>
      <c r="V16" t="str">
        <f t="shared" si="9"/>
        <v xml:space="preserve"> </v>
      </c>
      <c r="W16" t="str">
        <f t="shared" si="10"/>
        <v xml:space="preserve"> </v>
      </c>
      <c r="X16" t="str">
        <f t="shared" si="11"/>
        <v xml:space="preserve"> </v>
      </c>
      <c r="Y16" t="str">
        <f t="shared" si="12"/>
        <v xml:space="preserve"> </v>
      </c>
      <c r="Z16" t="str">
        <f t="shared" si="13"/>
        <v xml:space="preserve"> </v>
      </c>
      <c r="AA16" t="str">
        <f t="shared" si="14"/>
        <v xml:space="preserve"> </v>
      </c>
      <c r="AB16" t="str">
        <f t="shared" si="15"/>
        <v xml:space="preserve"> </v>
      </c>
      <c r="AC16" t="str">
        <f t="shared" si="16"/>
        <v xml:space="preserve"> </v>
      </c>
      <c r="AD16" t="str">
        <f t="shared" si="17"/>
        <v xml:space="preserve"> </v>
      </c>
      <c r="AE16" t="str">
        <f t="shared" si="18"/>
        <v xml:space="preserve"> </v>
      </c>
      <c r="AF16" t="str">
        <f t="shared" si="19"/>
        <v xml:space="preserve"> </v>
      </c>
      <c r="AG16" t="str">
        <f t="shared" si="20"/>
        <v xml:space="preserve"> </v>
      </c>
      <c r="AH16" t="str">
        <f t="shared" si="21"/>
        <v xml:space="preserve"> </v>
      </c>
      <c r="AI16" t="str">
        <f t="shared" si="22"/>
        <v xml:space="preserve"> </v>
      </c>
      <c r="AJ16" t="str">
        <f t="shared" si="23"/>
        <v xml:space="preserve"> </v>
      </c>
      <c r="AK16" t="str">
        <f t="shared" si="24"/>
        <v xml:space="preserve"> </v>
      </c>
      <c r="AL16" t="str">
        <f t="shared" si="25"/>
        <v xml:space="preserve"> </v>
      </c>
      <c r="AM16" t="str">
        <f t="shared" si="26"/>
        <v xml:space="preserve"> </v>
      </c>
      <c r="AN16" t="str">
        <f t="shared" si="27"/>
        <v xml:space="preserve"> </v>
      </c>
      <c r="AO16" t="str">
        <f t="shared" si="28"/>
        <v xml:space="preserve"> </v>
      </c>
      <c r="AP16" t="str">
        <f t="shared" si="29"/>
        <v xml:space="preserve"> </v>
      </c>
      <c r="AQ16" t="str">
        <f t="shared" si="30"/>
        <v xml:space="preserve"> </v>
      </c>
      <c r="AR16" t="str">
        <f t="shared" si="31"/>
        <v xml:space="preserve"> </v>
      </c>
      <c r="AS16" t="str">
        <f t="shared" si="32"/>
        <v xml:space="preserve"> </v>
      </c>
      <c r="AT16" t="str">
        <f t="shared" si="33"/>
        <v xml:space="preserve"> </v>
      </c>
      <c r="AU16" t="str">
        <f t="shared" si="34"/>
        <v xml:space="preserve"> </v>
      </c>
      <c r="AV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D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  <c r="BL16" t="str">
        <f t="shared" si="50"/>
        <v xml:space="preserve"> </v>
      </c>
      <c r="BM16" t="str">
        <f t="shared" si="51"/>
        <v xml:space="preserve"> </v>
      </c>
      <c r="BN16" t="str">
        <f t="shared" si="52"/>
        <v xml:space="preserve"> </v>
      </c>
      <c r="BO16" t="str">
        <f t="shared" si="53"/>
        <v xml:space="preserve"> </v>
      </c>
      <c r="BP16" t="str">
        <f t="shared" si="54"/>
        <v xml:space="preserve"> </v>
      </c>
      <c r="BQ16" t="str">
        <f t="shared" si="55"/>
        <v xml:space="preserve"> </v>
      </c>
      <c r="BR16" t="str">
        <f t="shared" si="56"/>
        <v xml:space="preserve"> </v>
      </c>
      <c r="BS16" t="str">
        <f t="shared" si="57"/>
        <v xml:space="preserve"> </v>
      </c>
      <c r="BT16" t="str">
        <f t="shared" si="58"/>
        <v xml:space="preserve"> </v>
      </c>
      <c r="BU16" t="str">
        <f t="shared" si="59"/>
        <v xml:space="preserve"> </v>
      </c>
      <c r="BV16" t="str">
        <f t="shared" si="60"/>
        <v xml:space="preserve"> </v>
      </c>
      <c r="BW16" t="str">
        <f t="shared" si="61"/>
        <v xml:space="preserve"> </v>
      </c>
      <c r="BX16" t="str">
        <f t="shared" si="62"/>
        <v xml:space="preserve"> </v>
      </c>
      <c r="BY16" t="str">
        <f t="shared" si="63"/>
        <v xml:space="preserve"> </v>
      </c>
      <c r="BZ16" t="str">
        <f t="shared" si="64"/>
        <v xml:space="preserve"> </v>
      </c>
      <c r="CA16" t="str">
        <f t="shared" si="65"/>
        <v xml:space="preserve"> </v>
      </c>
      <c r="CB16" t="str">
        <f t="shared" si="66"/>
        <v xml:space="preserve"> </v>
      </c>
      <c r="CC16" t="str">
        <f t="shared" si="67"/>
        <v xml:space="preserve"> </v>
      </c>
      <c r="CD16" t="str">
        <f t="shared" si="68"/>
        <v xml:space="preserve"> </v>
      </c>
      <c r="CE16" t="str">
        <f t="shared" si="69"/>
        <v xml:space="preserve"> </v>
      </c>
      <c r="CF16" t="str">
        <f t="shared" si="70"/>
        <v xml:space="preserve"> </v>
      </c>
      <c r="CG16" t="str">
        <f t="shared" si="71"/>
        <v xml:space="preserve"> </v>
      </c>
      <c r="CH16" t="str">
        <f t="shared" si="72"/>
        <v xml:space="preserve"> </v>
      </c>
      <c r="CI16" t="str">
        <f t="shared" si="73"/>
        <v xml:space="preserve"> </v>
      </c>
      <c r="CJ16" t="str">
        <f t="shared" si="74"/>
        <v xml:space="preserve"> </v>
      </c>
      <c r="CK16" t="str">
        <f t="shared" si="75"/>
        <v xml:space="preserve"> </v>
      </c>
      <c r="CL16" t="str">
        <f t="shared" si="76"/>
        <v xml:space="preserve"> </v>
      </c>
      <c r="CM16" t="str">
        <f t="shared" si="77"/>
        <v xml:space="preserve"> </v>
      </c>
      <c r="CN16" t="str">
        <f t="shared" si="78"/>
        <v xml:space="preserve"> </v>
      </c>
      <c r="CO16" t="str">
        <f t="shared" si="79"/>
        <v xml:space="preserve"> </v>
      </c>
      <c r="CP16" t="str">
        <f t="shared" si="80"/>
        <v xml:space="preserve"> </v>
      </c>
      <c r="CQ16" t="str">
        <f t="shared" si="81"/>
        <v xml:space="preserve"> </v>
      </c>
    </row>
    <row r="17" spans="2:95">
      <c r="B17" s="3"/>
      <c r="C17" s="2"/>
      <c r="D17" s="35"/>
      <c r="E17" s="2"/>
      <c r="F17" s="36">
        <f t="shared" si="3"/>
        <v>0</v>
      </c>
      <c r="G17" s="37">
        <v>0</v>
      </c>
      <c r="H17" s="2"/>
      <c r="I17" s="2"/>
      <c r="K17" s="5" t="s">
        <v>53</v>
      </c>
      <c r="L17" s="54"/>
      <c r="M17" s="54"/>
      <c r="O17" t="str">
        <f t="shared" si="4"/>
        <v xml:space="preserve"> </v>
      </c>
      <c r="P17" t="str">
        <f t="shared" si="5"/>
        <v xml:space="preserve"> </v>
      </c>
      <c r="Q17" t="str">
        <f t="shared" si="2"/>
        <v xml:space="preserve"> </v>
      </c>
      <c r="R17" t="str">
        <f t="shared" si="6"/>
        <v xml:space="preserve"> </v>
      </c>
      <c r="S17" t="str">
        <f t="shared" si="7"/>
        <v xml:space="preserve"> </v>
      </c>
      <c r="T17" t="str">
        <f t="shared" si="7"/>
        <v xml:space="preserve"> </v>
      </c>
      <c r="U17" t="str">
        <f t="shared" si="8"/>
        <v xml:space="preserve"> </v>
      </c>
      <c r="V17" t="str">
        <f t="shared" si="9"/>
        <v xml:space="preserve"> </v>
      </c>
      <c r="W17" t="str">
        <f t="shared" si="10"/>
        <v xml:space="preserve"> </v>
      </c>
      <c r="X17" t="str">
        <f t="shared" si="11"/>
        <v xml:space="preserve"> </v>
      </c>
      <c r="Y17" t="str">
        <f t="shared" si="12"/>
        <v xml:space="preserve"> </v>
      </c>
      <c r="Z17" t="str">
        <f t="shared" si="13"/>
        <v xml:space="preserve"> </v>
      </c>
      <c r="AA17" t="str">
        <f t="shared" si="14"/>
        <v xml:space="preserve"> </v>
      </c>
      <c r="AB17" t="str">
        <f t="shared" si="15"/>
        <v xml:space="preserve"> </v>
      </c>
      <c r="AC17" t="str">
        <f t="shared" si="16"/>
        <v xml:space="preserve"> </v>
      </c>
      <c r="AD17" t="str">
        <f t="shared" si="17"/>
        <v xml:space="preserve"> </v>
      </c>
      <c r="AE17" t="str">
        <f t="shared" si="18"/>
        <v xml:space="preserve"> </v>
      </c>
      <c r="AF17" t="str">
        <f t="shared" si="19"/>
        <v xml:space="preserve"> </v>
      </c>
      <c r="AG17" t="str">
        <f t="shared" si="20"/>
        <v xml:space="preserve"> </v>
      </c>
      <c r="AH17" t="str">
        <f t="shared" si="21"/>
        <v xml:space="preserve"> </v>
      </c>
      <c r="AI17" t="str">
        <f t="shared" si="22"/>
        <v xml:space="preserve"> </v>
      </c>
      <c r="AJ17" t="str">
        <f t="shared" si="23"/>
        <v xml:space="preserve"> </v>
      </c>
      <c r="AK17" t="str">
        <f t="shared" si="24"/>
        <v xml:space="preserve"> </v>
      </c>
      <c r="AL17" t="str">
        <f t="shared" si="25"/>
        <v xml:space="preserve"> </v>
      </c>
      <c r="AM17" t="str">
        <f t="shared" si="26"/>
        <v xml:space="preserve"> </v>
      </c>
      <c r="AN17" t="str">
        <f t="shared" si="27"/>
        <v xml:space="preserve"> </v>
      </c>
      <c r="AO17" t="str">
        <f t="shared" si="28"/>
        <v xml:space="preserve"> </v>
      </c>
      <c r="AP17" t="str">
        <f t="shared" si="29"/>
        <v xml:space="preserve"> </v>
      </c>
      <c r="AQ17" t="str">
        <f t="shared" si="30"/>
        <v xml:space="preserve"> </v>
      </c>
      <c r="AR17" t="str">
        <f t="shared" si="31"/>
        <v xml:space="preserve"> </v>
      </c>
      <c r="AS17" t="str">
        <f t="shared" si="32"/>
        <v xml:space="preserve"> </v>
      </c>
      <c r="AT17" t="str">
        <f t="shared" si="33"/>
        <v xml:space="preserve"> </v>
      </c>
      <c r="AU17" t="str">
        <f t="shared" si="34"/>
        <v xml:space="preserve"> </v>
      </c>
      <c r="AV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D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  <c r="BL17" t="str">
        <f t="shared" si="50"/>
        <v xml:space="preserve"> </v>
      </c>
      <c r="BM17" t="str">
        <f t="shared" si="51"/>
        <v xml:space="preserve"> </v>
      </c>
      <c r="BN17" t="str">
        <f t="shared" si="52"/>
        <v xml:space="preserve"> </v>
      </c>
      <c r="BO17" t="str">
        <f t="shared" si="53"/>
        <v xml:space="preserve"> </v>
      </c>
      <c r="BP17" t="str">
        <f t="shared" si="54"/>
        <v xml:space="preserve"> </v>
      </c>
      <c r="BQ17" t="str">
        <f t="shared" si="55"/>
        <v xml:space="preserve"> </v>
      </c>
      <c r="BR17" t="str">
        <f t="shared" si="56"/>
        <v xml:space="preserve"> </v>
      </c>
      <c r="BS17" t="str">
        <f t="shared" si="57"/>
        <v xml:space="preserve"> </v>
      </c>
      <c r="BT17" t="str">
        <f t="shared" si="58"/>
        <v xml:space="preserve"> </v>
      </c>
      <c r="BU17" t="str">
        <f t="shared" si="59"/>
        <v xml:space="preserve"> </v>
      </c>
      <c r="BV17" t="str">
        <f t="shared" si="60"/>
        <v xml:space="preserve"> </v>
      </c>
      <c r="BW17" t="str">
        <f t="shared" si="61"/>
        <v xml:space="preserve"> </v>
      </c>
      <c r="BX17" t="str">
        <f t="shared" si="62"/>
        <v xml:space="preserve"> </v>
      </c>
      <c r="BY17" t="str">
        <f t="shared" si="63"/>
        <v xml:space="preserve"> </v>
      </c>
      <c r="BZ17" t="str">
        <f t="shared" si="64"/>
        <v xml:space="preserve"> </v>
      </c>
      <c r="CA17" t="str">
        <f t="shared" si="65"/>
        <v xml:space="preserve"> </v>
      </c>
      <c r="CB17" t="str">
        <f t="shared" si="66"/>
        <v xml:space="preserve"> </v>
      </c>
      <c r="CC17" t="str">
        <f t="shared" si="67"/>
        <v xml:space="preserve"> </v>
      </c>
      <c r="CD17" t="str">
        <f t="shared" si="68"/>
        <v xml:space="preserve"> </v>
      </c>
      <c r="CE17" t="str">
        <f t="shared" si="69"/>
        <v xml:space="preserve"> </v>
      </c>
      <c r="CF17" t="str">
        <f t="shared" si="70"/>
        <v xml:space="preserve"> </v>
      </c>
      <c r="CG17" t="str">
        <f t="shared" si="71"/>
        <v xml:space="preserve"> </v>
      </c>
      <c r="CH17" t="str">
        <f t="shared" si="72"/>
        <v xml:space="preserve"> </v>
      </c>
      <c r="CI17" t="str">
        <f t="shared" si="73"/>
        <v xml:space="preserve"> </v>
      </c>
      <c r="CJ17" t="str">
        <f t="shared" si="74"/>
        <v xml:space="preserve"> </v>
      </c>
      <c r="CK17" t="str">
        <f t="shared" si="75"/>
        <v xml:space="preserve"> </v>
      </c>
      <c r="CL17" t="str">
        <f t="shared" si="76"/>
        <v xml:space="preserve"> </v>
      </c>
      <c r="CM17" t="str">
        <f t="shared" si="77"/>
        <v xml:space="preserve"> </v>
      </c>
      <c r="CN17" t="str">
        <f t="shared" si="78"/>
        <v xml:space="preserve"> </v>
      </c>
      <c r="CO17" t="str">
        <f t="shared" si="79"/>
        <v xml:space="preserve"> </v>
      </c>
      <c r="CP17" t="str">
        <f t="shared" si="80"/>
        <v xml:space="preserve"> </v>
      </c>
      <c r="CQ17" t="str">
        <f t="shared" si="81"/>
        <v xml:space="preserve"> </v>
      </c>
    </row>
    <row r="18" spans="2:95">
      <c r="B18" s="3"/>
      <c r="C18" s="2"/>
      <c r="D18" s="35"/>
      <c r="E18" s="2"/>
      <c r="F18" s="36">
        <f t="shared" ref="F18:F53" si="82">D18*E18</f>
        <v>0</v>
      </c>
      <c r="G18" s="37">
        <v>0</v>
      </c>
      <c r="H18" s="2"/>
      <c r="I18" s="2"/>
      <c r="J18" s="5">
        <v>1</v>
      </c>
      <c r="K18" s="54" t="str">
        <f>August!K19</f>
        <v>Stockers</v>
      </c>
      <c r="L18" s="54"/>
      <c r="M18" s="54"/>
      <c r="O18" t="str">
        <f t="shared" si="4"/>
        <v xml:space="preserve"> </v>
      </c>
      <c r="P18" t="str">
        <f t="shared" si="5"/>
        <v xml:space="preserve"> </v>
      </c>
      <c r="Q18" t="str">
        <f t="shared" si="2"/>
        <v xml:space="preserve"> </v>
      </c>
      <c r="R18" t="str">
        <f t="shared" si="6"/>
        <v xml:space="preserve"> </v>
      </c>
      <c r="S18" t="str">
        <f t="shared" si="7"/>
        <v xml:space="preserve"> </v>
      </c>
      <c r="T18" t="str">
        <f t="shared" si="7"/>
        <v xml:space="preserve"> </v>
      </c>
      <c r="U18" t="str">
        <f t="shared" si="8"/>
        <v xml:space="preserve"> </v>
      </c>
      <c r="V18" t="str">
        <f t="shared" si="9"/>
        <v xml:space="preserve"> </v>
      </c>
      <c r="W18" t="str">
        <f t="shared" si="10"/>
        <v xml:space="preserve"> </v>
      </c>
      <c r="X18" t="str">
        <f t="shared" si="11"/>
        <v xml:space="preserve"> </v>
      </c>
      <c r="Y18" t="str">
        <f t="shared" si="12"/>
        <v xml:space="preserve"> </v>
      </c>
      <c r="Z18" t="str">
        <f t="shared" si="13"/>
        <v xml:space="preserve"> </v>
      </c>
      <c r="AA18" t="str">
        <f t="shared" si="14"/>
        <v xml:space="preserve"> </v>
      </c>
      <c r="AB18" t="str">
        <f t="shared" si="15"/>
        <v xml:space="preserve"> </v>
      </c>
      <c r="AC18" t="str">
        <f t="shared" si="16"/>
        <v xml:space="preserve"> </v>
      </c>
      <c r="AD18" t="str">
        <f t="shared" si="17"/>
        <v xml:space="preserve"> </v>
      </c>
      <c r="AE18" t="str">
        <f t="shared" si="18"/>
        <v xml:space="preserve"> </v>
      </c>
      <c r="AF18" t="str">
        <f t="shared" si="19"/>
        <v xml:space="preserve"> </v>
      </c>
      <c r="AG18" t="str">
        <f t="shared" si="20"/>
        <v xml:space="preserve"> </v>
      </c>
      <c r="AH18" t="str">
        <f t="shared" si="21"/>
        <v xml:space="preserve"> </v>
      </c>
      <c r="AI18" t="str">
        <f t="shared" si="22"/>
        <v xml:space="preserve"> </v>
      </c>
      <c r="AJ18" t="str">
        <f t="shared" si="23"/>
        <v xml:space="preserve"> </v>
      </c>
      <c r="AK18" t="str">
        <f t="shared" si="24"/>
        <v xml:space="preserve"> </v>
      </c>
      <c r="AL18" t="str">
        <f t="shared" si="25"/>
        <v xml:space="preserve"> </v>
      </c>
      <c r="AM18" t="str">
        <f t="shared" si="26"/>
        <v xml:space="preserve"> </v>
      </c>
      <c r="AN18" t="str">
        <f t="shared" si="27"/>
        <v xml:space="preserve"> </v>
      </c>
      <c r="AO18" t="str">
        <f t="shared" si="28"/>
        <v xml:space="preserve"> </v>
      </c>
      <c r="AP18" t="str">
        <f t="shared" si="29"/>
        <v xml:space="preserve"> </v>
      </c>
      <c r="AQ18" t="str">
        <f t="shared" si="30"/>
        <v xml:space="preserve"> </v>
      </c>
      <c r="AR18" t="str">
        <f t="shared" si="31"/>
        <v xml:space="preserve"> </v>
      </c>
      <c r="AS18" t="str">
        <f t="shared" si="32"/>
        <v xml:space="preserve"> </v>
      </c>
      <c r="AT18" t="str">
        <f t="shared" si="33"/>
        <v xml:space="preserve"> </v>
      </c>
      <c r="AU18" t="str">
        <f t="shared" si="34"/>
        <v xml:space="preserve"> </v>
      </c>
      <c r="AV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D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  <c r="BL18" t="str">
        <f t="shared" si="50"/>
        <v xml:space="preserve"> </v>
      </c>
      <c r="BM18" t="str">
        <f t="shared" si="51"/>
        <v xml:space="preserve"> </v>
      </c>
      <c r="BN18" t="str">
        <f t="shared" si="52"/>
        <v xml:space="preserve"> </v>
      </c>
      <c r="BO18" t="str">
        <f t="shared" si="53"/>
        <v xml:space="preserve"> </v>
      </c>
      <c r="BP18" t="str">
        <f t="shared" si="54"/>
        <v xml:space="preserve"> </v>
      </c>
      <c r="BQ18" t="str">
        <f t="shared" si="55"/>
        <v xml:space="preserve"> </v>
      </c>
      <c r="BR18" t="str">
        <f t="shared" si="56"/>
        <v xml:space="preserve"> </v>
      </c>
      <c r="BS18" t="str">
        <f t="shared" si="57"/>
        <v xml:space="preserve"> </v>
      </c>
      <c r="BT18" t="str">
        <f t="shared" si="58"/>
        <v xml:space="preserve"> </v>
      </c>
      <c r="BU18" t="str">
        <f t="shared" si="59"/>
        <v xml:space="preserve"> </v>
      </c>
      <c r="BV18" t="str">
        <f t="shared" si="60"/>
        <v xml:space="preserve"> </v>
      </c>
      <c r="BW18" t="str">
        <f t="shared" si="61"/>
        <v xml:space="preserve"> </v>
      </c>
      <c r="BX18" t="str">
        <f t="shared" si="62"/>
        <v xml:space="preserve"> </v>
      </c>
      <c r="BY18" t="str">
        <f t="shared" si="63"/>
        <v xml:space="preserve"> </v>
      </c>
      <c r="BZ18" t="str">
        <f t="shared" si="64"/>
        <v xml:space="preserve"> </v>
      </c>
      <c r="CA18" t="str">
        <f t="shared" si="65"/>
        <v xml:space="preserve"> </v>
      </c>
      <c r="CB18" t="str">
        <f t="shared" si="66"/>
        <v xml:space="preserve"> </v>
      </c>
      <c r="CC18" t="str">
        <f t="shared" si="67"/>
        <v xml:space="preserve"> </v>
      </c>
      <c r="CD18" t="str">
        <f t="shared" si="68"/>
        <v xml:space="preserve"> </v>
      </c>
      <c r="CE18" t="str">
        <f t="shared" si="69"/>
        <v xml:space="preserve"> </v>
      </c>
      <c r="CF18" t="str">
        <f t="shared" si="70"/>
        <v xml:space="preserve"> </v>
      </c>
      <c r="CG18" t="str">
        <f t="shared" si="71"/>
        <v xml:space="preserve"> </v>
      </c>
      <c r="CH18" t="str">
        <f t="shared" si="72"/>
        <v xml:space="preserve"> </v>
      </c>
      <c r="CI18" t="str">
        <f t="shared" si="73"/>
        <v xml:space="preserve"> </v>
      </c>
      <c r="CJ18" t="str">
        <f t="shared" si="74"/>
        <v xml:space="preserve"> </v>
      </c>
      <c r="CK18" t="str">
        <f t="shared" si="75"/>
        <v xml:space="preserve"> </v>
      </c>
      <c r="CL18" t="str">
        <f t="shared" si="76"/>
        <v xml:space="preserve"> </v>
      </c>
      <c r="CM18" t="str">
        <f t="shared" si="77"/>
        <v xml:space="preserve"> </v>
      </c>
      <c r="CN18" t="str">
        <f t="shared" si="78"/>
        <v xml:space="preserve"> </v>
      </c>
      <c r="CO18" t="str">
        <f t="shared" si="79"/>
        <v xml:space="preserve"> </v>
      </c>
      <c r="CP18" t="str">
        <f t="shared" si="80"/>
        <v xml:space="preserve"> </v>
      </c>
      <c r="CQ18" t="str">
        <f t="shared" si="81"/>
        <v xml:space="preserve"> </v>
      </c>
    </row>
    <row r="19" spans="2:95">
      <c r="B19" s="3"/>
      <c r="C19" s="2"/>
      <c r="D19" s="35"/>
      <c r="E19" s="2"/>
      <c r="F19" s="36">
        <f>D19*E19</f>
        <v>0</v>
      </c>
      <c r="G19" s="37">
        <v>0</v>
      </c>
      <c r="H19" s="2"/>
      <c r="I19" s="2"/>
      <c r="J19" s="5">
        <v>2</v>
      </c>
      <c r="K19" s="54" t="str">
        <f>August!K20</f>
        <v>Other</v>
      </c>
      <c r="L19" s="54"/>
      <c r="M19" s="54"/>
      <c r="O19" t="str">
        <f t="shared" si="4"/>
        <v xml:space="preserve"> </v>
      </c>
      <c r="P19" t="str">
        <f t="shared" si="5"/>
        <v xml:space="preserve"> </v>
      </c>
      <c r="Q19" t="str">
        <f t="shared" si="2"/>
        <v xml:space="preserve"> </v>
      </c>
      <c r="R19" t="str">
        <f t="shared" si="6"/>
        <v xml:space="preserve"> </v>
      </c>
      <c r="S19" t="str">
        <f t="shared" si="7"/>
        <v xml:space="preserve"> </v>
      </c>
      <c r="T19" t="str">
        <f t="shared" si="7"/>
        <v xml:space="preserve"> </v>
      </c>
      <c r="U19" t="str">
        <f t="shared" si="8"/>
        <v xml:space="preserve"> </v>
      </c>
      <c r="V19" t="str">
        <f t="shared" si="9"/>
        <v xml:space="preserve"> </v>
      </c>
      <c r="W19" t="str">
        <f t="shared" si="10"/>
        <v xml:space="preserve"> </v>
      </c>
      <c r="X19" t="str">
        <f t="shared" si="11"/>
        <v xml:space="preserve"> </v>
      </c>
      <c r="Y19" t="str">
        <f t="shared" si="12"/>
        <v xml:space="preserve"> </v>
      </c>
      <c r="Z19" t="str">
        <f t="shared" si="13"/>
        <v xml:space="preserve"> </v>
      </c>
      <c r="AA19" t="str">
        <f t="shared" si="14"/>
        <v xml:space="preserve"> </v>
      </c>
      <c r="AB19" t="str">
        <f t="shared" si="15"/>
        <v xml:space="preserve"> </v>
      </c>
      <c r="AC19" t="str">
        <f t="shared" si="16"/>
        <v xml:space="preserve"> </v>
      </c>
      <c r="AD19" t="str">
        <f t="shared" si="17"/>
        <v xml:space="preserve"> </v>
      </c>
      <c r="AE19" t="str">
        <f t="shared" si="18"/>
        <v xml:space="preserve"> </v>
      </c>
      <c r="AF19" t="str">
        <f t="shared" si="19"/>
        <v xml:space="preserve"> </v>
      </c>
      <c r="AG19" t="str">
        <f t="shared" si="20"/>
        <v xml:space="preserve"> </v>
      </c>
      <c r="AH19" t="str">
        <f t="shared" si="21"/>
        <v xml:space="preserve"> </v>
      </c>
      <c r="AI19" t="str">
        <f t="shared" si="22"/>
        <v xml:space="preserve"> </v>
      </c>
      <c r="AJ19" t="str">
        <f t="shared" si="23"/>
        <v xml:space="preserve"> </v>
      </c>
      <c r="AK19" t="str">
        <f t="shared" si="24"/>
        <v xml:space="preserve"> </v>
      </c>
      <c r="AL19" t="str">
        <f t="shared" si="25"/>
        <v xml:space="preserve"> </v>
      </c>
      <c r="AM19" t="str">
        <f t="shared" si="26"/>
        <v xml:space="preserve"> </v>
      </c>
      <c r="AN19" t="str">
        <f t="shared" si="27"/>
        <v xml:space="preserve"> </v>
      </c>
      <c r="AO19" t="str">
        <f t="shared" si="28"/>
        <v xml:space="preserve"> </v>
      </c>
      <c r="AP19" t="str">
        <f t="shared" si="29"/>
        <v xml:space="preserve"> </v>
      </c>
      <c r="AQ19" t="str">
        <f t="shared" si="30"/>
        <v xml:space="preserve"> </v>
      </c>
      <c r="AR19" t="str">
        <f t="shared" si="31"/>
        <v xml:space="preserve"> </v>
      </c>
      <c r="AS19" t="str">
        <f t="shared" si="32"/>
        <v xml:space="preserve"> </v>
      </c>
      <c r="AT19" t="str">
        <f t="shared" si="33"/>
        <v xml:space="preserve"> </v>
      </c>
      <c r="AU19" t="str">
        <f t="shared" si="34"/>
        <v xml:space="preserve"> </v>
      </c>
      <c r="AV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D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  <c r="BL19" t="str">
        <f t="shared" si="50"/>
        <v xml:space="preserve"> </v>
      </c>
      <c r="BM19" t="str">
        <f t="shared" si="51"/>
        <v xml:space="preserve"> </v>
      </c>
      <c r="BN19" t="str">
        <f t="shared" si="52"/>
        <v xml:space="preserve"> </v>
      </c>
      <c r="BO19" t="str">
        <f t="shared" si="53"/>
        <v xml:space="preserve"> </v>
      </c>
      <c r="BP19" t="str">
        <f t="shared" si="54"/>
        <v xml:space="preserve"> </v>
      </c>
      <c r="BQ19" t="str">
        <f t="shared" si="55"/>
        <v xml:space="preserve"> </v>
      </c>
      <c r="BR19" t="str">
        <f t="shared" si="56"/>
        <v xml:space="preserve"> </v>
      </c>
      <c r="BS19" t="str">
        <f t="shared" si="57"/>
        <v xml:space="preserve"> </v>
      </c>
      <c r="BT19" t="str">
        <f t="shared" si="58"/>
        <v xml:space="preserve"> </v>
      </c>
      <c r="BU19" t="str">
        <f t="shared" si="59"/>
        <v xml:space="preserve"> </v>
      </c>
      <c r="BV19" t="str">
        <f t="shared" si="60"/>
        <v xml:space="preserve"> </v>
      </c>
      <c r="BW19" t="str">
        <f t="shared" si="61"/>
        <v xml:space="preserve"> </v>
      </c>
      <c r="BX19" t="str">
        <f t="shared" si="62"/>
        <v xml:space="preserve"> </v>
      </c>
      <c r="BY19" t="str">
        <f t="shared" si="63"/>
        <v xml:space="preserve"> </v>
      </c>
      <c r="BZ19" t="str">
        <f t="shared" si="64"/>
        <v xml:space="preserve"> </v>
      </c>
      <c r="CA19" t="str">
        <f t="shared" si="65"/>
        <v xml:space="preserve"> </v>
      </c>
      <c r="CB19" t="str">
        <f t="shared" si="66"/>
        <v xml:space="preserve"> </v>
      </c>
      <c r="CC19" t="str">
        <f t="shared" si="67"/>
        <v xml:space="preserve"> </v>
      </c>
      <c r="CD19" t="str">
        <f t="shared" si="68"/>
        <v xml:space="preserve"> </v>
      </c>
      <c r="CE19" t="str">
        <f t="shared" si="69"/>
        <v xml:space="preserve"> </v>
      </c>
      <c r="CF19" t="str">
        <f t="shared" si="70"/>
        <v xml:space="preserve"> </v>
      </c>
      <c r="CG19" t="str">
        <f t="shared" si="71"/>
        <v xml:space="preserve"> </v>
      </c>
      <c r="CH19" t="str">
        <f t="shared" si="72"/>
        <v xml:space="preserve"> </v>
      </c>
      <c r="CI19" t="str">
        <f t="shared" si="73"/>
        <v xml:space="preserve"> </v>
      </c>
      <c r="CJ19" t="str">
        <f t="shared" si="74"/>
        <v xml:space="preserve"> </v>
      </c>
      <c r="CK19" t="str">
        <f t="shared" si="75"/>
        <v xml:space="preserve"> </v>
      </c>
      <c r="CL19" t="str">
        <f t="shared" si="76"/>
        <v xml:space="preserve"> </v>
      </c>
      <c r="CM19" t="str">
        <f t="shared" si="77"/>
        <v xml:space="preserve"> </v>
      </c>
      <c r="CN19" t="str">
        <f t="shared" si="78"/>
        <v xml:space="preserve"> </v>
      </c>
      <c r="CO19" t="str">
        <f t="shared" si="79"/>
        <v xml:space="preserve"> </v>
      </c>
      <c r="CP19" t="str">
        <f t="shared" si="80"/>
        <v xml:space="preserve"> </v>
      </c>
      <c r="CQ19" t="str">
        <f t="shared" si="81"/>
        <v xml:space="preserve"> </v>
      </c>
    </row>
    <row r="20" spans="2:95">
      <c r="B20" s="3"/>
      <c r="C20" s="2"/>
      <c r="D20" s="35"/>
      <c r="E20" s="2"/>
      <c r="F20" s="36">
        <f t="shared" si="82"/>
        <v>0</v>
      </c>
      <c r="G20" s="37">
        <v>0</v>
      </c>
      <c r="H20" s="2"/>
      <c r="I20" s="2"/>
      <c r="J20" s="5">
        <v>3</v>
      </c>
      <c r="K20" s="54" t="str">
        <f>August!K21</f>
        <v>Other</v>
      </c>
      <c r="L20" s="54"/>
      <c r="M20" s="54"/>
      <c r="O20" t="str">
        <f t="shared" si="4"/>
        <v xml:space="preserve"> </v>
      </c>
      <c r="P20" t="str">
        <f t="shared" si="5"/>
        <v xml:space="preserve"> </v>
      </c>
      <c r="Q20" t="str">
        <f t="shared" si="2"/>
        <v xml:space="preserve"> </v>
      </c>
      <c r="R20" t="str">
        <f t="shared" si="6"/>
        <v xml:space="preserve"> </v>
      </c>
      <c r="S20" t="str">
        <f t="shared" si="7"/>
        <v xml:space="preserve"> </v>
      </c>
      <c r="T20" t="str">
        <f t="shared" si="7"/>
        <v xml:space="preserve"> </v>
      </c>
      <c r="U20" t="str">
        <f t="shared" si="8"/>
        <v xml:space="preserve"> </v>
      </c>
      <c r="V20" t="str">
        <f t="shared" si="9"/>
        <v xml:space="preserve"> </v>
      </c>
      <c r="W20" t="str">
        <f t="shared" si="10"/>
        <v xml:space="preserve"> </v>
      </c>
      <c r="X20" t="str">
        <f t="shared" si="11"/>
        <v xml:space="preserve"> </v>
      </c>
      <c r="Y20" t="str">
        <f t="shared" si="12"/>
        <v xml:space="preserve"> </v>
      </c>
      <c r="Z20" t="str">
        <f t="shared" si="13"/>
        <v xml:space="preserve"> </v>
      </c>
      <c r="AA20" t="str">
        <f t="shared" si="14"/>
        <v xml:space="preserve"> </v>
      </c>
      <c r="AB20" t="str">
        <f t="shared" si="15"/>
        <v xml:space="preserve"> </v>
      </c>
      <c r="AC20" t="str">
        <f t="shared" si="16"/>
        <v xml:space="preserve"> </v>
      </c>
      <c r="AD20" t="str">
        <f t="shared" si="17"/>
        <v xml:space="preserve"> </v>
      </c>
      <c r="AE20" t="str">
        <f t="shared" si="18"/>
        <v xml:space="preserve"> </v>
      </c>
      <c r="AF20" t="str">
        <f t="shared" si="19"/>
        <v xml:space="preserve"> </v>
      </c>
      <c r="AG20" t="str">
        <f t="shared" si="20"/>
        <v xml:space="preserve"> </v>
      </c>
      <c r="AH20" t="str">
        <f t="shared" si="21"/>
        <v xml:space="preserve"> </v>
      </c>
      <c r="AI20" t="str">
        <f t="shared" si="22"/>
        <v xml:space="preserve"> </v>
      </c>
      <c r="AJ20" t="str">
        <f t="shared" si="23"/>
        <v xml:space="preserve"> </v>
      </c>
      <c r="AK20" t="str">
        <f t="shared" si="24"/>
        <v xml:space="preserve"> </v>
      </c>
      <c r="AL20" t="str">
        <f t="shared" si="25"/>
        <v xml:space="preserve"> </v>
      </c>
      <c r="AM20" t="str">
        <f t="shared" si="26"/>
        <v xml:space="preserve"> </v>
      </c>
      <c r="AN20" t="str">
        <f t="shared" si="27"/>
        <v xml:space="preserve"> </v>
      </c>
      <c r="AO20" t="str">
        <f t="shared" si="28"/>
        <v xml:space="preserve"> </v>
      </c>
      <c r="AP20" t="str">
        <f t="shared" si="29"/>
        <v xml:space="preserve"> </v>
      </c>
      <c r="AQ20" t="str">
        <f t="shared" si="30"/>
        <v xml:space="preserve"> </v>
      </c>
      <c r="AR20" t="str">
        <f t="shared" si="31"/>
        <v xml:space="preserve"> </v>
      </c>
      <c r="AS20" t="str">
        <f t="shared" si="32"/>
        <v xml:space="preserve"> </v>
      </c>
      <c r="AT20" t="str">
        <f t="shared" si="33"/>
        <v xml:space="preserve"> </v>
      </c>
      <c r="AU20" t="str">
        <f t="shared" si="34"/>
        <v xml:space="preserve"> </v>
      </c>
      <c r="AV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D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  <c r="BL20" t="str">
        <f t="shared" si="50"/>
        <v xml:space="preserve"> </v>
      </c>
      <c r="BM20" t="str">
        <f t="shared" si="51"/>
        <v xml:space="preserve"> </v>
      </c>
      <c r="BN20" t="str">
        <f t="shared" si="52"/>
        <v xml:space="preserve"> </v>
      </c>
      <c r="BO20" t="str">
        <f t="shared" si="53"/>
        <v xml:space="preserve"> </v>
      </c>
      <c r="BP20" t="str">
        <f t="shared" si="54"/>
        <v xml:space="preserve"> </v>
      </c>
      <c r="BQ20" t="str">
        <f t="shared" si="55"/>
        <v xml:space="preserve"> </v>
      </c>
      <c r="BR20" t="str">
        <f t="shared" si="56"/>
        <v xml:space="preserve"> </v>
      </c>
      <c r="BS20" t="str">
        <f t="shared" si="57"/>
        <v xml:space="preserve"> </v>
      </c>
      <c r="BT20" t="str">
        <f t="shared" si="58"/>
        <v xml:space="preserve"> </v>
      </c>
      <c r="BU20" t="str">
        <f t="shared" si="59"/>
        <v xml:space="preserve"> </v>
      </c>
      <c r="BV20" t="str">
        <f t="shared" si="60"/>
        <v xml:space="preserve"> </v>
      </c>
      <c r="BW20" t="str">
        <f t="shared" si="61"/>
        <v xml:space="preserve"> </v>
      </c>
      <c r="BX20" t="str">
        <f t="shared" si="62"/>
        <v xml:space="preserve"> </v>
      </c>
      <c r="BY20" t="str">
        <f t="shared" si="63"/>
        <v xml:space="preserve"> </v>
      </c>
      <c r="BZ20" t="str">
        <f t="shared" si="64"/>
        <v xml:space="preserve"> </v>
      </c>
      <c r="CA20" t="str">
        <f t="shared" si="65"/>
        <v xml:space="preserve"> </v>
      </c>
      <c r="CB20" t="str">
        <f t="shared" si="66"/>
        <v xml:space="preserve"> </v>
      </c>
      <c r="CC20" t="str">
        <f t="shared" si="67"/>
        <v xml:space="preserve"> </v>
      </c>
      <c r="CD20" t="str">
        <f t="shared" si="68"/>
        <v xml:space="preserve"> </v>
      </c>
      <c r="CE20" t="str">
        <f t="shared" si="69"/>
        <v xml:space="preserve"> </v>
      </c>
      <c r="CF20" t="str">
        <f t="shared" si="70"/>
        <v xml:space="preserve"> </v>
      </c>
      <c r="CG20" t="str">
        <f t="shared" si="71"/>
        <v xml:space="preserve"> </v>
      </c>
      <c r="CH20" t="str">
        <f t="shared" si="72"/>
        <v xml:space="preserve"> </v>
      </c>
      <c r="CI20" t="str">
        <f t="shared" si="73"/>
        <v xml:space="preserve"> </v>
      </c>
      <c r="CJ20" t="str">
        <f t="shared" si="74"/>
        <v xml:space="preserve"> </v>
      </c>
      <c r="CK20" t="str">
        <f t="shared" si="75"/>
        <v xml:space="preserve"> </v>
      </c>
      <c r="CL20" t="str">
        <f t="shared" si="76"/>
        <v xml:space="preserve"> </v>
      </c>
      <c r="CM20" t="str">
        <f t="shared" si="77"/>
        <v xml:space="preserve"> </v>
      </c>
      <c r="CN20" t="str">
        <f t="shared" si="78"/>
        <v xml:space="preserve"> </v>
      </c>
      <c r="CO20" t="str">
        <f t="shared" si="79"/>
        <v xml:space="preserve"> </v>
      </c>
      <c r="CP20" t="str">
        <f t="shared" si="80"/>
        <v xml:space="preserve"> </v>
      </c>
      <c r="CQ20" t="str">
        <f t="shared" si="81"/>
        <v xml:space="preserve"> </v>
      </c>
    </row>
    <row r="21" spans="2:95">
      <c r="B21" s="3"/>
      <c r="C21" s="2"/>
      <c r="D21" s="35"/>
      <c r="E21" s="2"/>
      <c r="F21" s="36">
        <f t="shared" si="82"/>
        <v>0</v>
      </c>
      <c r="G21" s="37">
        <v>0</v>
      </c>
      <c r="H21" s="2"/>
      <c r="I21" s="2"/>
      <c r="J21" s="5">
        <v>4</v>
      </c>
      <c r="K21" s="54" t="str">
        <f>August!K22</f>
        <v>Other</v>
      </c>
      <c r="L21" s="54"/>
      <c r="M21" s="54"/>
      <c r="O21" t="str">
        <f t="shared" si="4"/>
        <v xml:space="preserve"> </v>
      </c>
      <c r="P21" t="str">
        <f t="shared" si="5"/>
        <v xml:space="preserve"> </v>
      </c>
      <c r="Q21" t="str">
        <f t="shared" si="2"/>
        <v xml:space="preserve"> </v>
      </c>
      <c r="R21" t="str">
        <f t="shared" si="6"/>
        <v xml:space="preserve"> </v>
      </c>
      <c r="S21" t="str">
        <f t="shared" si="7"/>
        <v xml:space="preserve"> </v>
      </c>
      <c r="T21" t="str">
        <f t="shared" si="7"/>
        <v xml:space="preserve"> </v>
      </c>
      <c r="U21" t="str">
        <f t="shared" si="8"/>
        <v xml:space="preserve"> </v>
      </c>
      <c r="V21" t="str">
        <f t="shared" si="9"/>
        <v xml:space="preserve"> </v>
      </c>
      <c r="W21" t="str">
        <f t="shared" si="10"/>
        <v xml:space="preserve"> </v>
      </c>
      <c r="X21" t="str">
        <f t="shared" si="11"/>
        <v xml:space="preserve"> </v>
      </c>
      <c r="Y21" t="str">
        <f t="shared" si="12"/>
        <v xml:space="preserve"> </v>
      </c>
      <c r="Z21" t="str">
        <f t="shared" si="13"/>
        <v xml:space="preserve"> </v>
      </c>
      <c r="AA21" t="str">
        <f t="shared" si="14"/>
        <v xml:space="preserve"> </v>
      </c>
      <c r="AB21" t="str">
        <f t="shared" si="15"/>
        <v xml:space="preserve"> </v>
      </c>
      <c r="AC21" t="str">
        <f t="shared" si="16"/>
        <v xml:space="preserve"> </v>
      </c>
      <c r="AD21" t="str">
        <f t="shared" si="17"/>
        <v xml:space="preserve"> </v>
      </c>
      <c r="AE21" t="str">
        <f t="shared" si="18"/>
        <v xml:space="preserve"> </v>
      </c>
      <c r="AF21" t="str">
        <f t="shared" si="19"/>
        <v xml:space="preserve"> </v>
      </c>
      <c r="AG21" t="str">
        <f t="shared" si="20"/>
        <v xml:space="preserve"> </v>
      </c>
      <c r="AH21" t="str">
        <f t="shared" si="21"/>
        <v xml:space="preserve"> </v>
      </c>
      <c r="AI21" t="str">
        <f t="shared" si="22"/>
        <v xml:space="preserve"> </v>
      </c>
      <c r="AJ21" t="str">
        <f t="shared" si="23"/>
        <v xml:space="preserve"> </v>
      </c>
      <c r="AK21" t="str">
        <f t="shared" si="24"/>
        <v xml:space="preserve"> </v>
      </c>
      <c r="AL21" t="str">
        <f t="shared" si="25"/>
        <v xml:space="preserve"> </v>
      </c>
      <c r="AM21" t="str">
        <f t="shared" si="26"/>
        <v xml:space="preserve"> </v>
      </c>
      <c r="AN21" t="str">
        <f t="shared" si="27"/>
        <v xml:space="preserve"> </v>
      </c>
      <c r="AO21" t="str">
        <f t="shared" si="28"/>
        <v xml:space="preserve"> </v>
      </c>
      <c r="AP21" t="str">
        <f t="shared" si="29"/>
        <v xml:space="preserve"> </v>
      </c>
      <c r="AQ21" t="str">
        <f t="shared" si="30"/>
        <v xml:space="preserve"> </v>
      </c>
      <c r="AR21" t="str">
        <f t="shared" si="31"/>
        <v xml:space="preserve"> </v>
      </c>
      <c r="AS21" t="str">
        <f t="shared" si="32"/>
        <v xml:space="preserve"> </v>
      </c>
      <c r="AT21" t="str">
        <f t="shared" si="33"/>
        <v xml:space="preserve"> </v>
      </c>
      <c r="AU21" t="str">
        <f t="shared" si="34"/>
        <v xml:space="preserve"> </v>
      </c>
      <c r="AV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D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  <c r="BL21" t="str">
        <f t="shared" si="50"/>
        <v xml:space="preserve"> </v>
      </c>
      <c r="BM21" t="str">
        <f t="shared" si="51"/>
        <v xml:space="preserve"> </v>
      </c>
      <c r="BN21" t="str">
        <f t="shared" si="52"/>
        <v xml:space="preserve"> </v>
      </c>
      <c r="BO21" t="str">
        <f t="shared" si="53"/>
        <v xml:space="preserve"> </v>
      </c>
      <c r="BP21" t="str">
        <f t="shared" si="54"/>
        <v xml:space="preserve"> </v>
      </c>
      <c r="BQ21" t="str">
        <f t="shared" si="55"/>
        <v xml:space="preserve"> </v>
      </c>
      <c r="BR21" t="str">
        <f t="shared" si="56"/>
        <v xml:space="preserve"> </v>
      </c>
      <c r="BS21" t="str">
        <f t="shared" si="57"/>
        <v xml:space="preserve"> </v>
      </c>
      <c r="BT21" t="str">
        <f t="shared" si="58"/>
        <v xml:space="preserve"> </v>
      </c>
      <c r="BU21" t="str">
        <f t="shared" si="59"/>
        <v xml:space="preserve"> </v>
      </c>
      <c r="BV21" t="str">
        <f t="shared" si="60"/>
        <v xml:space="preserve"> </v>
      </c>
      <c r="BW21" t="str">
        <f t="shared" si="61"/>
        <v xml:space="preserve"> </v>
      </c>
      <c r="BX21" t="str">
        <f t="shared" si="62"/>
        <v xml:space="preserve"> </v>
      </c>
      <c r="BY21" t="str">
        <f t="shared" si="63"/>
        <v xml:space="preserve"> </v>
      </c>
      <c r="BZ21" t="str">
        <f t="shared" si="64"/>
        <v xml:space="preserve"> </v>
      </c>
      <c r="CA21" t="str">
        <f t="shared" si="65"/>
        <v xml:space="preserve"> </v>
      </c>
      <c r="CB21" t="str">
        <f t="shared" si="66"/>
        <v xml:space="preserve"> </v>
      </c>
      <c r="CC21" t="str">
        <f t="shared" si="67"/>
        <v xml:space="preserve"> </v>
      </c>
      <c r="CD21" t="str">
        <f t="shared" si="68"/>
        <v xml:space="preserve"> </v>
      </c>
      <c r="CE21" t="str">
        <f t="shared" si="69"/>
        <v xml:space="preserve"> </v>
      </c>
      <c r="CF21" t="str">
        <f t="shared" si="70"/>
        <v xml:space="preserve"> </v>
      </c>
      <c r="CG21" t="str">
        <f t="shared" si="71"/>
        <v xml:space="preserve"> </v>
      </c>
      <c r="CH21" t="str">
        <f t="shared" si="72"/>
        <v xml:space="preserve"> </v>
      </c>
      <c r="CI21" t="str">
        <f t="shared" si="73"/>
        <v xml:space="preserve"> </v>
      </c>
      <c r="CJ21" t="str">
        <f t="shared" si="74"/>
        <v xml:space="preserve"> </v>
      </c>
      <c r="CK21" t="str">
        <f t="shared" si="75"/>
        <v xml:space="preserve"> </v>
      </c>
      <c r="CL21" t="str">
        <f t="shared" si="76"/>
        <v xml:space="preserve"> </v>
      </c>
      <c r="CM21" t="str">
        <f t="shared" si="77"/>
        <v xml:space="preserve"> </v>
      </c>
      <c r="CN21" t="str">
        <f t="shared" si="78"/>
        <v xml:space="preserve"> </v>
      </c>
      <c r="CO21" t="str">
        <f t="shared" si="79"/>
        <v xml:space="preserve"> </v>
      </c>
      <c r="CP21" t="str">
        <f t="shared" si="80"/>
        <v xml:space="preserve"> </v>
      </c>
      <c r="CQ21" t="str">
        <f t="shared" si="81"/>
        <v xml:space="preserve"> </v>
      </c>
    </row>
    <row r="22" spans="2:95">
      <c r="B22" s="3"/>
      <c r="C22" s="2"/>
      <c r="D22" s="35"/>
      <c r="E22" s="2"/>
      <c r="F22" s="36">
        <f>D22*E22</f>
        <v>0</v>
      </c>
      <c r="G22" s="37">
        <v>0</v>
      </c>
      <c r="H22" s="2"/>
      <c r="I22" s="2"/>
      <c r="J22" s="5">
        <v>5</v>
      </c>
      <c r="K22" s="54" t="str">
        <f>August!K23</f>
        <v>Other</v>
      </c>
      <c r="L22" s="54"/>
      <c r="M22" s="54"/>
      <c r="O22" t="str">
        <f t="shared" si="4"/>
        <v xml:space="preserve"> </v>
      </c>
      <c r="P22" t="str">
        <f t="shared" si="5"/>
        <v xml:space="preserve"> </v>
      </c>
      <c r="Q22" t="str">
        <f t="shared" si="2"/>
        <v xml:space="preserve"> </v>
      </c>
      <c r="R22" t="str">
        <f t="shared" si="6"/>
        <v xml:space="preserve"> </v>
      </c>
      <c r="S22" t="str">
        <f t="shared" si="7"/>
        <v xml:space="preserve"> </v>
      </c>
      <c r="T22" t="str">
        <f t="shared" si="7"/>
        <v xml:space="preserve"> </v>
      </c>
      <c r="U22" t="str">
        <f t="shared" si="8"/>
        <v xml:space="preserve"> </v>
      </c>
      <c r="V22" t="str">
        <f t="shared" si="9"/>
        <v xml:space="preserve"> </v>
      </c>
      <c r="W22" t="str">
        <f t="shared" si="10"/>
        <v xml:space="preserve"> </v>
      </c>
      <c r="X22" t="str">
        <f t="shared" si="11"/>
        <v xml:space="preserve"> </v>
      </c>
      <c r="Y22" t="str">
        <f t="shared" si="12"/>
        <v xml:space="preserve"> </v>
      </c>
      <c r="Z22" t="str">
        <f t="shared" si="13"/>
        <v xml:space="preserve"> </v>
      </c>
      <c r="AA22" t="str">
        <f t="shared" si="14"/>
        <v xml:space="preserve"> </v>
      </c>
      <c r="AB22" t="str">
        <f t="shared" si="15"/>
        <v xml:space="preserve"> </v>
      </c>
      <c r="AC22" t="str">
        <f t="shared" si="16"/>
        <v xml:space="preserve"> </v>
      </c>
      <c r="AD22" t="str">
        <f t="shared" si="17"/>
        <v xml:space="preserve"> </v>
      </c>
      <c r="AE22" t="str">
        <f t="shared" si="18"/>
        <v xml:space="preserve"> </v>
      </c>
      <c r="AF22" t="str">
        <f t="shared" si="19"/>
        <v xml:space="preserve"> </v>
      </c>
      <c r="AG22" t="str">
        <f t="shared" si="20"/>
        <v xml:space="preserve"> </v>
      </c>
      <c r="AH22" t="str">
        <f t="shared" si="21"/>
        <v xml:space="preserve"> </v>
      </c>
      <c r="AI22" t="str">
        <f t="shared" si="22"/>
        <v xml:space="preserve"> </v>
      </c>
      <c r="AJ22" t="str">
        <f t="shared" si="23"/>
        <v xml:space="preserve"> </v>
      </c>
      <c r="AK22" t="str">
        <f t="shared" si="24"/>
        <v xml:space="preserve"> </v>
      </c>
      <c r="AL22" t="str">
        <f t="shared" si="25"/>
        <v xml:space="preserve"> </v>
      </c>
      <c r="AM22" t="str">
        <f t="shared" si="26"/>
        <v xml:space="preserve"> </v>
      </c>
      <c r="AN22" t="str">
        <f t="shared" si="27"/>
        <v xml:space="preserve"> </v>
      </c>
      <c r="AO22" t="str">
        <f t="shared" si="28"/>
        <v xml:space="preserve"> </v>
      </c>
      <c r="AP22" t="str">
        <f t="shared" si="29"/>
        <v xml:space="preserve"> </v>
      </c>
      <c r="AQ22" t="str">
        <f t="shared" si="30"/>
        <v xml:space="preserve"> </v>
      </c>
      <c r="AR22" t="str">
        <f t="shared" si="31"/>
        <v xml:space="preserve"> </v>
      </c>
      <c r="AS22" t="str">
        <f t="shared" si="32"/>
        <v xml:space="preserve"> </v>
      </c>
      <c r="AT22" t="str">
        <f t="shared" si="33"/>
        <v xml:space="preserve"> </v>
      </c>
      <c r="AU22" t="str">
        <f t="shared" si="34"/>
        <v xml:space="preserve"> </v>
      </c>
      <c r="AV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D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  <c r="BL22" t="str">
        <f t="shared" si="50"/>
        <v xml:space="preserve"> </v>
      </c>
      <c r="BM22" t="str">
        <f t="shared" si="51"/>
        <v xml:space="preserve"> </v>
      </c>
      <c r="BN22" t="str">
        <f t="shared" si="52"/>
        <v xml:space="preserve"> </v>
      </c>
      <c r="BO22" t="str">
        <f t="shared" si="53"/>
        <v xml:space="preserve"> </v>
      </c>
      <c r="BP22" t="str">
        <f t="shared" si="54"/>
        <v xml:space="preserve"> </v>
      </c>
      <c r="BQ22" t="str">
        <f t="shared" si="55"/>
        <v xml:space="preserve"> </v>
      </c>
      <c r="BR22" t="str">
        <f t="shared" si="56"/>
        <v xml:space="preserve"> </v>
      </c>
      <c r="BS22" t="str">
        <f t="shared" si="57"/>
        <v xml:space="preserve"> </v>
      </c>
      <c r="BT22" t="str">
        <f t="shared" si="58"/>
        <v xml:space="preserve"> </v>
      </c>
      <c r="BU22" t="str">
        <f t="shared" si="59"/>
        <v xml:space="preserve"> </v>
      </c>
      <c r="BV22" t="str">
        <f t="shared" si="60"/>
        <v xml:space="preserve"> </v>
      </c>
      <c r="BW22" t="str">
        <f t="shared" si="61"/>
        <v xml:space="preserve"> </v>
      </c>
      <c r="BX22" t="str">
        <f t="shared" si="62"/>
        <v xml:space="preserve"> </v>
      </c>
      <c r="BY22" t="str">
        <f t="shared" si="63"/>
        <v xml:space="preserve"> </v>
      </c>
      <c r="BZ22" t="str">
        <f t="shared" si="64"/>
        <v xml:space="preserve"> </v>
      </c>
      <c r="CA22" t="str">
        <f t="shared" si="65"/>
        <v xml:space="preserve"> </v>
      </c>
      <c r="CB22" t="str">
        <f t="shared" si="66"/>
        <v xml:space="preserve"> </v>
      </c>
      <c r="CC22" t="str">
        <f t="shared" si="67"/>
        <v xml:space="preserve"> </v>
      </c>
      <c r="CD22" t="str">
        <f t="shared" si="68"/>
        <v xml:space="preserve"> </v>
      </c>
      <c r="CE22" t="str">
        <f t="shared" si="69"/>
        <v xml:space="preserve"> </v>
      </c>
      <c r="CF22" t="str">
        <f t="shared" si="70"/>
        <v xml:space="preserve"> </v>
      </c>
      <c r="CG22" t="str">
        <f t="shared" si="71"/>
        <v xml:space="preserve"> </v>
      </c>
      <c r="CH22" t="str">
        <f t="shared" si="72"/>
        <v xml:space="preserve"> </v>
      </c>
      <c r="CI22" t="str">
        <f t="shared" si="73"/>
        <v xml:space="preserve"> </v>
      </c>
      <c r="CJ22" t="str">
        <f t="shared" si="74"/>
        <v xml:space="preserve"> </v>
      </c>
      <c r="CK22" t="str">
        <f t="shared" si="75"/>
        <v xml:space="preserve"> </v>
      </c>
      <c r="CL22" t="str">
        <f t="shared" si="76"/>
        <v xml:space="preserve"> </v>
      </c>
      <c r="CM22" t="str">
        <f t="shared" si="77"/>
        <v xml:space="preserve"> </v>
      </c>
      <c r="CN22" t="str">
        <f t="shared" si="78"/>
        <v xml:space="preserve"> </v>
      </c>
      <c r="CO22" t="str">
        <f t="shared" si="79"/>
        <v xml:space="preserve"> </v>
      </c>
      <c r="CP22" t="str">
        <f t="shared" si="80"/>
        <v xml:space="preserve"> </v>
      </c>
      <c r="CQ22" t="str">
        <f t="shared" si="81"/>
        <v xml:space="preserve"> </v>
      </c>
    </row>
    <row r="23" spans="2:95">
      <c r="B23" s="3"/>
      <c r="C23" s="2"/>
      <c r="D23" s="35"/>
      <c r="E23" s="2"/>
      <c r="F23" s="36">
        <f t="shared" si="82"/>
        <v>0</v>
      </c>
      <c r="G23" s="37">
        <v>0</v>
      </c>
      <c r="H23" s="2"/>
      <c r="I23" s="2"/>
      <c r="J23" s="5">
        <v>6</v>
      </c>
      <c r="K23" s="54" t="str">
        <f>August!K24</f>
        <v>Other</v>
      </c>
      <c r="L23" s="54"/>
      <c r="M23" s="54"/>
      <c r="O23" t="str">
        <f t="shared" si="4"/>
        <v xml:space="preserve"> </v>
      </c>
      <c r="P23" t="str">
        <f t="shared" si="5"/>
        <v xml:space="preserve"> </v>
      </c>
      <c r="Q23" t="str">
        <f t="shared" si="2"/>
        <v xml:space="preserve"> </v>
      </c>
      <c r="R23" t="str">
        <f t="shared" si="6"/>
        <v xml:space="preserve"> </v>
      </c>
      <c r="S23" t="str">
        <f t="shared" si="7"/>
        <v xml:space="preserve"> </v>
      </c>
      <c r="T23" t="str">
        <f t="shared" si="7"/>
        <v xml:space="preserve"> </v>
      </c>
      <c r="U23" t="str">
        <f t="shared" si="8"/>
        <v xml:space="preserve"> </v>
      </c>
      <c r="V23" t="str">
        <f t="shared" si="9"/>
        <v xml:space="preserve"> </v>
      </c>
      <c r="W23" t="str">
        <f t="shared" si="10"/>
        <v xml:space="preserve"> </v>
      </c>
      <c r="X23" t="str">
        <f t="shared" si="11"/>
        <v xml:space="preserve"> </v>
      </c>
      <c r="Y23" t="str">
        <f t="shared" si="12"/>
        <v xml:space="preserve"> </v>
      </c>
      <c r="Z23" t="str">
        <f t="shared" si="13"/>
        <v xml:space="preserve"> </v>
      </c>
      <c r="AA23" t="str">
        <f t="shared" si="14"/>
        <v xml:space="preserve"> </v>
      </c>
      <c r="AB23" t="str">
        <f t="shared" si="15"/>
        <v xml:space="preserve"> </v>
      </c>
      <c r="AC23" t="str">
        <f t="shared" si="16"/>
        <v xml:space="preserve"> </v>
      </c>
      <c r="AD23" t="str">
        <f t="shared" si="17"/>
        <v xml:space="preserve"> </v>
      </c>
      <c r="AE23" t="str">
        <f t="shared" si="18"/>
        <v xml:space="preserve"> </v>
      </c>
      <c r="AF23" t="str">
        <f t="shared" si="19"/>
        <v xml:space="preserve"> </v>
      </c>
      <c r="AG23" t="str">
        <f t="shared" si="20"/>
        <v xml:space="preserve"> </v>
      </c>
      <c r="AH23" t="str">
        <f t="shared" si="21"/>
        <v xml:space="preserve"> </v>
      </c>
      <c r="AI23" t="str">
        <f t="shared" si="22"/>
        <v xml:space="preserve"> </v>
      </c>
      <c r="AJ23" t="str">
        <f t="shared" si="23"/>
        <v xml:space="preserve"> </v>
      </c>
      <c r="AK23" t="str">
        <f t="shared" si="24"/>
        <v xml:space="preserve"> </v>
      </c>
      <c r="AL23" t="str">
        <f t="shared" si="25"/>
        <v xml:space="preserve"> </v>
      </c>
      <c r="AM23" t="str">
        <f t="shared" si="26"/>
        <v xml:space="preserve"> </v>
      </c>
      <c r="AN23" t="str">
        <f t="shared" si="27"/>
        <v xml:space="preserve"> </v>
      </c>
      <c r="AO23" t="str">
        <f t="shared" si="28"/>
        <v xml:space="preserve"> </v>
      </c>
      <c r="AP23" t="str">
        <f t="shared" si="29"/>
        <v xml:space="preserve"> </v>
      </c>
      <c r="AQ23" t="str">
        <f t="shared" si="30"/>
        <v xml:space="preserve"> </v>
      </c>
      <c r="AR23" t="str">
        <f t="shared" si="31"/>
        <v xml:space="preserve"> </v>
      </c>
      <c r="AS23" t="str">
        <f t="shared" si="32"/>
        <v xml:space="preserve"> </v>
      </c>
      <c r="AT23" t="str">
        <f t="shared" si="33"/>
        <v xml:space="preserve"> </v>
      </c>
      <c r="AU23" t="str">
        <f t="shared" si="34"/>
        <v xml:space="preserve"> </v>
      </c>
      <c r="AV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D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  <c r="BL23" t="str">
        <f t="shared" si="50"/>
        <v xml:space="preserve"> </v>
      </c>
      <c r="BM23" t="str">
        <f t="shared" si="51"/>
        <v xml:space="preserve"> </v>
      </c>
      <c r="BN23" t="str">
        <f t="shared" si="52"/>
        <v xml:space="preserve"> </v>
      </c>
      <c r="BO23" t="str">
        <f t="shared" si="53"/>
        <v xml:space="preserve"> </v>
      </c>
      <c r="BP23" t="str">
        <f t="shared" si="54"/>
        <v xml:space="preserve"> </v>
      </c>
      <c r="BQ23" t="str">
        <f t="shared" si="55"/>
        <v xml:space="preserve"> </v>
      </c>
      <c r="BR23" t="str">
        <f t="shared" si="56"/>
        <v xml:space="preserve"> </v>
      </c>
      <c r="BS23" t="str">
        <f t="shared" si="57"/>
        <v xml:space="preserve"> </v>
      </c>
      <c r="BT23" t="str">
        <f t="shared" si="58"/>
        <v xml:space="preserve"> </v>
      </c>
      <c r="BU23" t="str">
        <f t="shared" si="59"/>
        <v xml:space="preserve"> </v>
      </c>
      <c r="BV23" t="str">
        <f t="shared" si="60"/>
        <v xml:space="preserve"> </v>
      </c>
      <c r="BW23" t="str">
        <f t="shared" si="61"/>
        <v xml:space="preserve"> </v>
      </c>
      <c r="BX23" t="str">
        <f t="shared" si="62"/>
        <v xml:space="preserve"> </v>
      </c>
      <c r="BY23" t="str">
        <f t="shared" si="63"/>
        <v xml:space="preserve"> </v>
      </c>
      <c r="BZ23" t="str">
        <f t="shared" si="64"/>
        <v xml:space="preserve"> </v>
      </c>
      <c r="CA23" t="str">
        <f t="shared" si="65"/>
        <v xml:space="preserve"> </v>
      </c>
      <c r="CB23" t="str">
        <f t="shared" si="66"/>
        <v xml:space="preserve"> </v>
      </c>
      <c r="CC23" t="str">
        <f t="shared" si="67"/>
        <v xml:space="preserve"> </v>
      </c>
      <c r="CD23" t="str">
        <f t="shared" si="68"/>
        <v xml:space="preserve"> </v>
      </c>
      <c r="CE23" t="str">
        <f t="shared" si="69"/>
        <v xml:space="preserve"> </v>
      </c>
      <c r="CF23" t="str">
        <f t="shared" si="70"/>
        <v xml:space="preserve"> </v>
      </c>
      <c r="CG23" t="str">
        <f t="shared" si="71"/>
        <v xml:space="preserve"> </v>
      </c>
      <c r="CH23" t="str">
        <f t="shared" si="72"/>
        <v xml:space="preserve"> </v>
      </c>
      <c r="CI23" t="str">
        <f t="shared" si="73"/>
        <v xml:space="preserve"> </v>
      </c>
      <c r="CJ23" t="str">
        <f t="shared" si="74"/>
        <v xml:space="preserve"> </v>
      </c>
      <c r="CK23" t="str">
        <f t="shared" si="75"/>
        <v xml:space="preserve"> </v>
      </c>
      <c r="CL23" t="str">
        <f t="shared" si="76"/>
        <v xml:space="preserve"> </v>
      </c>
      <c r="CM23" t="str">
        <f t="shared" si="77"/>
        <v xml:space="preserve"> </v>
      </c>
      <c r="CN23" t="str">
        <f t="shared" si="78"/>
        <v xml:space="preserve"> </v>
      </c>
      <c r="CO23" t="str">
        <f t="shared" si="79"/>
        <v xml:space="preserve"> </v>
      </c>
      <c r="CP23" t="str">
        <f t="shared" si="80"/>
        <v xml:space="preserve"> </v>
      </c>
      <c r="CQ23" t="str">
        <f t="shared" si="81"/>
        <v xml:space="preserve"> </v>
      </c>
    </row>
    <row r="24" spans="2:95">
      <c r="B24" s="3"/>
      <c r="C24" s="2"/>
      <c r="D24" s="35"/>
      <c r="E24" s="2"/>
      <c r="F24" s="36">
        <f t="shared" si="82"/>
        <v>0</v>
      </c>
      <c r="G24" s="37">
        <v>0</v>
      </c>
      <c r="H24" s="2"/>
      <c r="I24" s="2"/>
      <c r="J24" s="5">
        <v>7</v>
      </c>
      <c r="K24" s="54" t="str">
        <f>August!K25</f>
        <v>Other</v>
      </c>
      <c r="L24" s="54"/>
      <c r="M24" s="54"/>
      <c r="O24" t="str">
        <f t="shared" ref="O24:O52" si="83">IF($I24=1,$F24," ")</f>
        <v xml:space="preserve"> </v>
      </c>
      <c r="P24" t="str">
        <f t="shared" ref="P24:P52" si="84">IF($I24=1,$G24," ")</f>
        <v xml:space="preserve"> </v>
      </c>
      <c r="Q24" t="str">
        <f t="shared" si="6"/>
        <v xml:space="preserve"> </v>
      </c>
      <c r="R24" t="str">
        <f t="shared" si="6"/>
        <v xml:space="preserve"> </v>
      </c>
      <c r="S24" t="str">
        <f t="shared" si="7"/>
        <v xml:space="preserve"> </v>
      </c>
      <c r="T24" t="str">
        <f t="shared" si="7"/>
        <v xml:space="preserve"> </v>
      </c>
      <c r="U24" t="str">
        <f t="shared" si="8"/>
        <v xml:space="preserve"> </v>
      </c>
      <c r="V24" t="str">
        <f t="shared" si="9"/>
        <v xml:space="preserve"> </v>
      </c>
      <c r="W24" t="str">
        <f t="shared" si="10"/>
        <v xml:space="preserve"> </v>
      </c>
      <c r="X24" t="str">
        <f t="shared" si="11"/>
        <v xml:space="preserve"> </v>
      </c>
      <c r="Y24" t="str">
        <f t="shared" si="12"/>
        <v xml:space="preserve"> </v>
      </c>
      <c r="Z24" t="str">
        <f t="shared" si="13"/>
        <v xml:space="preserve"> </v>
      </c>
      <c r="AA24" t="str">
        <f t="shared" si="14"/>
        <v xml:space="preserve"> </v>
      </c>
      <c r="AB24" t="str">
        <f t="shared" si="15"/>
        <v xml:space="preserve"> </v>
      </c>
      <c r="AC24" t="str">
        <f t="shared" si="16"/>
        <v xml:space="preserve"> </v>
      </c>
      <c r="AD24" t="str">
        <f t="shared" si="17"/>
        <v xml:space="preserve"> </v>
      </c>
      <c r="AE24" t="str">
        <f t="shared" si="18"/>
        <v xml:space="preserve"> </v>
      </c>
      <c r="AF24" t="str">
        <f t="shared" si="19"/>
        <v xml:space="preserve"> </v>
      </c>
      <c r="AG24" t="str">
        <f t="shared" si="20"/>
        <v xml:space="preserve"> </v>
      </c>
      <c r="AH24" t="str">
        <f t="shared" si="21"/>
        <v xml:space="preserve"> </v>
      </c>
      <c r="AI24" t="str">
        <f t="shared" si="22"/>
        <v xml:space="preserve"> </v>
      </c>
      <c r="AJ24" t="str">
        <f t="shared" si="23"/>
        <v xml:space="preserve"> </v>
      </c>
      <c r="AK24" t="str">
        <f t="shared" si="24"/>
        <v xml:space="preserve"> </v>
      </c>
      <c r="AL24" t="str">
        <f t="shared" si="25"/>
        <v xml:space="preserve"> </v>
      </c>
      <c r="AM24" t="str">
        <f t="shared" si="26"/>
        <v xml:space="preserve"> </v>
      </c>
      <c r="AN24" t="str">
        <f t="shared" si="27"/>
        <v xml:space="preserve"> </v>
      </c>
      <c r="AO24" t="str">
        <f t="shared" si="28"/>
        <v xml:space="preserve"> </v>
      </c>
      <c r="AP24" t="str">
        <f t="shared" si="29"/>
        <v xml:space="preserve"> </v>
      </c>
      <c r="AQ24" t="str">
        <f t="shared" si="30"/>
        <v xml:space="preserve"> </v>
      </c>
      <c r="AR24" t="str">
        <f t="shared" si="31"/>
        <v xml:space="preserve"> </v>
      </c>
      <c r="AS24" t="str">
        <f t="shared" si="32"/>
        <v xml:space="preserve"> </v>
      </c>
      <c r="AT24" t="str">
        <f t="shared" si="33"/>
        <v xml:space="preserve"> </v>
      </c>
      <c r="AU24" t="str">
        <f t="shared" si="34"/>
        <v xml:space="preserve"> </v>
      </c>
      <c r="AV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D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  <c r="BL24" t="str">
        <f t="shared" si="50"/>
        <v xml:space="preserve"> </v>
      </c>
      <c r="BM24" t="str">
        <f t="shared" si="51"/>
        <v xml:space="preserve"> </v>
      </c>
      <c r="BN24" t="str">
        <f t="shared" si="52"/>
        <v xml:space="preserve"> </v>
      </c>
      <c r="BO24" t="str">
        <f t="shared" si="53"/>
        <v xml:space="preserve"> </v>
      </c>
      <c r="BP24" t="str">
        <f t="shared" si="54"/>
        <v xml:space="preserve"> </v>
      </c>
      <c r="BQ24" t="str">
        <f t="shared" si="55"/>
        <v xml:space="preserve"> </v>
      </c>
      <c r="BR24" t="str">
        <f t="shared" si="56"/>
        <v xml:space="preserve"> </v>
      </c>
      <c r="BS24" t="str">
        <f t="shared" si="57"/>
        <v xml:space="preserve"> </v>
      </c>
      <c r="BT24" t="str">
        <f t="shared" si="58"/>
        <v xml:space="preserve"> </v>
      </c>
      <c r="BU24" t="str">
        <f t="shared" si="59"/>
        <v xml:space="preserve"> </v>
      </c>
      <c r="BV24" t="str">
        <f t="shared" si="60"/>
        <v xml:space="preserve"> </v>
      </c>
      <c r="BW24" t="str">
        <f t="shared" si="61"/>
        <v xml:space="preserve"> </v>
      </c>
      <c r="BX24" t="str">
        <f t="shared" si="62"/>
        <v xml:space="preserve"> </v>
      </c>
      <c r="BY24" t="str">
        <f t="shared" si="63"/>
        <v xml:space="preserve"> </v>
      </c>
      <c r="BZ24" t="str">
        <f t="shared" si="64"/>
        <v xml:space="preserve"> </v>
      </c>
      <c r="CA24" t="str">
        <f t="shared" si="65"/>
        <v xml:space="preserve"> </v>
      </c>
      <c r="CB24" t="str">
        <f t="shared" si="66"/>
        <v xml:space="preserve"> </v>
      </c>
      <c r="CC24" t="str">
        <f t="shared" si="67"/>
        <v xml:space="preserve"> </v>
      </c>
      <c r="CD24" t="str">
        <f t="shared" si="68"/>
        <v xml:space="preserve"> </v>
      </c>
      <c r="CE24" t="str">
        <f t="shared" si="69"/>
        <v xml:space="preserve"> </v>
      </c>
      <c r="CF24" t="str">
        <f t="shared" si="70"/>
        <v xml:space="preserve"> </v>
      </c>
      <c r="CG24" t="str">
        <f t="shared" si="71"/>
        <v xml:space="preserve"> </v>
      </c>
      <c r="CH24" t="str">
        <f t="shared" si="72"/>
        <v xml:space="preserve"> </v>
      </c>
      <c r="CI24" t="str">
        <f t="shared" si="73"/>
        <v xml:space="preserve"> </v>
      </c>
      <c r="CJ24" t="str">
        <f t="shared" si="74"/>
        <v xml:space="preserve"> </v>
      </c>
      <c r="CK24" t="str">
        <f t="shared" si="75"/>
        <v xml:space="preserve"> </v>
      </c>
      <c r="CL24" t="str">
        <f t="shared" si="76"/>
        <v xml:space="preserve"> </v>
      </c>
      <c r="CM24" t="str">
        <f t="shared" si="77"/>
        <v xml:space="preserve"> </v>
      </c>
      <c r="CN24" t="str">
        <f t="shared" si="78"/>
        <v xml:space="preserve"> </v>
      </c>
      <c r="CO24" t="str">
        <f t="shared" si="79"/>
        <v xml:space="preserve"> </v>
      </c>
      <c r="CP24" t="str">
        <f t="shared" si="80"/>
        <v xml:space="preserve"> </v>
      </c>
      <c r="CQ24" t="str">
        <f t="shared" si="81"/>
        <v xml:space="preserve"> </v>
      </c>
    </row>
    <row r="25" spans="2:95">
      <c r="B25" s="3"/>
      <c r="C25" s="2"/>
      <c r="D25" s="35"/>
      <c r="E25" s="2"/>
      <c r="F25" s="36">
        <f t="shared" si="82"/>
        <v>0</v>
      </c>
      <c r="G25" s="37">
        <v>0</v>
      </c>
      <c r="H25" s="2"/>
      <c r="I25" s="2"/>
      <c r="J25" s="5">
        <v>8</v>
      </c>
      <c r="K25" s="54" t="str">
        <f>August!K26</f>
        <v>Other</v>
      </c>
      <c r="L25" s="49"/>
      <c r="O25" t="str">
        <f>IF($I25=1,$F25," ")</f>
        <v xml:space="preserve"> </v>
      </c>
      <c r="P25" t="str">
        <f>IF($I25=1,$G25," ")</f>
        <v xml:space="preserve"> </v>
      </c>
      <c r="Q25" t="str">
        <f>IF($I25=2,F25," ")</f>
        <v xml:space="preserve"> </v>
      </c>
      <c r="R25" t="str">
        <f>IF($I25=2,G25," ")</f>
        <v xml:space="preserve"> </v>
      </c>
      <c r="S25" t="str">
        <f>IF($I25=3,F25," ")</f>
        <v xml:space="preserve"> </v>
      </c>
      <c r="T25" t="str">
        <f>IF($I25=3,G25," ")</f>
        <v xml:space="preserve"> </v>
      </c>
      <c r="U25" t="str">
        <f>IF($I25=4,$F25," ")</f>
        <v xml:space="preserve"> </v>
      </c>
      <c r="V25" t="str">
        <f>IF($I25=4,$G25," ")</f>
        <v xml:space="preserve"> </v>
      </c>
      <c r="W25" t="str">
        <f>IF($I25=5,$F25," ")</f>
        <v xml:space="preserve"> </v>
      </c>
      <c r="X25" t="str">
        <f>IF($I25=5,$G25," ")</f>
        <v xml:space="preserve"> </v>
      </c>
      <c r="Y25" t="str">
        <f>IF($I25=6,$F25," ")</f>
        <v xml:space="preserve"> </v>
      </c>
      <c r="Z25" t="str">
        <f>IF($I25=6,$G25," ")</f>
        <v xml:space="preserve"> </v>
      </c>
      <c r="AA25" t="str">
        <f>IF($I25=7,$F25," ")</f>
        <v xml:space="preserve"> </v>
      </c>
      <c r="AB25" t="str">
        <f>IF($I25=7,$G25," ")</f>
        <v xml:space="preserve"> </v>
      </c>
      <c r="AC25" t="str">
        <f>IF($I25=8,$F25," ")</f>
        <v xml:space="preserve"> </v>
      </c>
      <c r="AD25" t="str">
        <f>IF($I25=8,$G25," ")</f>
        <v xml:space="preserve"> </v>
      </c>
      <c r="AE25" t="str">
        <f>IF($I25=9,$F25," ")</f>
        <v xml:space="preserve"> </v>
      </c>
      <c r="AF25" t="str">
        <f>IF($I25=9,$G25," ")</f>
        <v xml:space="preserve"> </v>
      </c>
      <c r="AG25" t="str">
        <f>IF($I25=10,$F25," ")</f>
        <v xml:space="preserve"> </v>
      </c>
      <c r="AH25" t="str">
        <f>IF($I25=10,$G25," ")</f>
        <v xml:space="preserve"> </v>
      </c>
      <c r="AI25" t="str">
        <f>IF($I25=11,$F25," ")</f>
        <v xml:space="preserve"> </v>
      </c>
      <c r="AJ25" t="str">
        <f>IF($I25=11,$G25," ")</f>
        <v xml:space="preserve"> </v>
      </c>
      <c r="AK25" t="str">
        <f>IF($I25=12,$F25," ")</f>
        <v xml:space="preserve"> </v>
      </c>
      <c r="AL25" t="str">
        <f>IF($I25=12,$G25," ")</f>
        <v xml:space="preserve"> </v>
      </c>
      <c r="AM25" t="str">
        <f>IF($I25=13,$F25," ")</f>
        <v xml:space="preserve"> </v>
      </c>
      <c r="AN25" t="str">
        <f>IF($I25=13,$G25," ")</f>
        <v xml:space="preserve"> </v>
      </c>
      <c r="AO25" t="str">
        <f>IF($I25=14,$F25," ")</f>
        <v xml:space="preserve"> </v>
      </c>
      <c r="AP25" t="str">
        <f>IF($I25=14,$G25," ")</f>
        <v xml:space="preserve"> </v>
      </c>
      <c r="AQ25" t="str">
        <f>IF($I25=15,$F25," ")</f>
        <v xml:space="preserve"> </v>
      </c>
      <c r="AR25" t="str">
        <f>IF($I25=15,$G25," ")</f>
        <v xml:space="preserve"> </v>
      </c>
      <c r="AS25" t="str">
        <f>IF($I25=16,$F25," ")</f>
        <v xml:space="preserve"> </v>
      </c>
      <c r="AT25" t="str">
        <f>IF($I25=16,$G25," ")</f>
        <v xml:space="preserve"> </v>
      </c>
      <c r="AU25" t="str">
        <f>IF($I25=17,$F25," ")</f>
        <v xml:space="preserve"> </v>
      </c>
      <c r="AV25" t="str">
        <f>IF($I25=17,$G25," ")</f>
        <v xml:space="preserve"> </v>
      </c>
      <c r="AW25" t="str">
        <f>IF($I25=18,$F25," ")</f>
        <v xml:space="preserve"> </v>
      </c>
      <c r="AX25" t="str">
        <f>IF($I25=18,$G25," ")</f>
        <v xml:space="preserve"> </v>
      </c>
      <c r="AY25" t="str">
        <f>IF($I25=19,$F25," ")</f>
        <v xml:space="preserve"> </v>
      </c>
      <c r="AZ25" t="str">
        <f>IF($I25=19,$G25," ")</f>
        <v xml:space="preserve"> </v>
      </c>
      <c r="BA25" t="str">
        <f>IF($I25=20,$F25," ")</f>
        <v xml:space="preserve"> </v>
      </c>
      <c r="BB25" t="str">
        <f>IF($I25=20,$G25," ")</f>
        <v xml:space="preserve"> </v>
      </c>
      <c r="BD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  <c r="BL25" t="str">
        <f t="shared" si="50"/>
        <v xml:space="preserve"> </v>
      </c>
      <c r="BM25" t="str">
        <f t="shared" si="51"/>
        <v xml:space="preserve"> </v>
      </c>
      <c r="BN25" t="str">
        <f t="shared" si="52"/>
        <v xml:space="preserve"> </v>
      </c>
      <c r="BO25" t="str">
        <f t="shared" si="53"/>
        <v xml:space="preserve"> </v>
      </c>
      <c r="BP25" t="str">
        <f t="shared" si="54"/>
        <v xml:space="preserve"> </v>
      </c>
      <c r="BQ25" t="str">
        <f t="shared" si="55"/>
        <v xml:space="preserve"> </v>
      </c>
      <c r="BR25" t="str">
        <f t="shared" si="56"/>
        <v xml:space="preserve"> </v>
      </c>
      <c r="BS25" t="str">
        <f t="shared" si="57"/>
        <v xml:space="preserve"> </v>
      </c>
      <c r="BT25" t="str">
        <f t="shared" si="58"/>
        <v xml:space="preserve"> </v>
      </c>
      <c r="BU25" t="str">
        <f t="shared" si="59"/>
        <v xml:space="preserve"> </v>
      </c>
      <c r="BV25" t="str">
        <f t="shared" si="60"/>
        <v xml:space="preserve"> </v>
      </c>
      <c r="BW25" t="str">
        <f t="shared" si="61"/>
        <v xml:space="preserve"> </v>
      </c>
      <c r="BX25" t="str">
        <f t="shared" si="62"/>
        <v xml:space="preserve"> </v>
      </c>
      <c r="BY25" t="str">
        <f t="shared" si="63"/>
        <v xml:space="preserve"> </v>
      </c>
      <c r="BZ25" t="str">
        <f t="shared" si="64"/>
        <v xml:space="preserve"> </v>
      </c>
      <c r="CA25" t="str">
        <f t="shared" si="65"/>
        <v xml:space="preserve"> </v>
      </c>
      <c r="CB25" t="str">
        <f t="shared" si="66"/>
        <v xml:space="preserve"> </v>
      </c>
      <c r="CC25" t="str">
        <f t="shared" si="67"/>
        <v xml:space="preserve"> </v>
      </c>
      <c r="CD25" t="str">
        <f t="shared" si="68"/>
        <v xml:space="preserve"> </v>
      </c>
      <c r="CE25" t="str">
        <f t="shared" si="69"/>
        <v xml:space="preserve"> </v>
      </c>
      <c r="CF25" t="str">
        <f t="shared" si="70"/>
        <v xml:space="preserve"> </v>
      </c>
      <c r="CG25" t="str">
        <f t="shared" si="71"/>
        <v xml:space="preserve"> </v>
      </c>
      <c r="CH25" t="str">
        <f t="shared" si="72"/>
        <v xml:space="preserve"> </v>
      </c>
      <c r="CI25" t="str">
        <f t="shared" si="73"/>
        <v xml:space="preserve"> </v>
      </c>
      <c r="CJ25" t="str">
        <f t="shared" si="74"/>
        <v xml:space="preserve"> </v>
      </c>
      <c r="CK25" t="str">
        <f t="shared" si="75"/>
        <v xml:space="preserve"> </v>
      </c>
      <c r="CL25" t="str">
        <f t="shared" si="76"/>
        <v xml:space="preserve"> </v>
      </c>
      <c r="CM25" t="str">
        <f t="shared" si="77"/>
        <v xml:space="preserve"> </v>
      </c>
      <c r="CN25" t="str">
        <f t="shared" si="78"/>
        <v xml:space="preserve"> </v>
      </c>
      <c r="CO25" t="str">
        <f t="shared" si="79"/>
        <v xml:space="preserve"> </v>
      </c>
      <c r="CP25" t="str">
        <f t="shared" si="80"/>
        <v xml:space="preserve"> </v>
      </c>
      <c r="CQ25" t="str">
        <f t="shared" si="81"/>
        <v xml:space="preserve"> </v>
      </c>
    </row>
    <row r="26" spans="2:95">
      <c r="B26" s="3"/>
      <c r="C26" s="2"/>
      <c r="D26" s="35"/>
      <c r="E26" s="2"/>
      <c r="F26" s="36">
        <f t="shared" si="82"/>
        <v>0</v>
      </c>
      <c r="G26" s="37">
        <v>0</v>
      </c>
      <c r="H26" s="2"/>
      <c r="I26" s="2"/>
      <c r="J26" s="5">
        <v>9</v>
      </c>
      <c r="K26" s="54" t="str">
        <f>August!K27</f>
        <v>Other</v>
      </c>
      <c r="L26" s="23"/>
      <c r="O26" t="str">
        <f t="shared" si="83"/>
        <v xml:space="preserve"> </v>
      </c>
      <c r="P26" t="str">
        <f t="shared" si="84"/>
        <v xml:space="preserve"> </v>
      </c>
      <c r="Q26" t="str">
        <f t="shared" si="6"/>
        <v xml:space="preserve"> </v>
      </c>
      <c r="R26" t="str">
        <f t="shared" si="6"/>
        <v xml:space="preserve"> </v>
      </c>
      <c r="S26" t="str">
        <f t="shared" si="7"/>
        <v xml:space="preserve"> </v>
      </c>
      <c r="T26" t="str">
        <f t="shared" si="7"/>
        <v xml:space="preserve"> </v>
      </c>
      <c r="U26" t="str">
        <f t="shared" si="8"/>
        <v xml:space="preserve"> </v>
      </c>
      <c r="V26" t="str">
        <f t="shared" si="9"/>
        <v xml:space="preserve"> </v>
      </c>
      <c r="W26" t="str">
        <f t="shared" si="10"/>
        <v xml:space="preserve"> </v>
      </c>
      <c r="X26" t="str">
        <f t="shared" si="11"/>
        <v xml:space="preserve"> </v>
      </c>
      <c r="Y26" t="str">
        <f t="shared" si="12"/>
        <v xml:space="preserve"> </v>
      </c>
      <c r="Z26" t="str">
        <f t="shared" si="13"/>
        <v xml:space="preserve"> </v>
      </c>
      <c r="AA26" t="str">
        <f t="shared" si="14"/>
        <v xml:space="preserve"> </v>
      </c>
      <c r="AB26" t="str">
        <f t="shared" si="15"/>
        <v xml:space="preserve"> </v>
      </c>
      <c r="AC26" t="str">
        <f t="shared" si="16"/>
        <v xml:space="preserve"> </v>
      </c>
      <c r="AD26" t="str">
        <f t="shared" si="17"/>
        <v xml:space="preserve"> </v>
      </c>
      <c r="AE26" t="str">
        <f t="shared" si="18"/>
        <v xml:space="preserve"> </v>
      </c>
      <c r="AF26" t="str">
        <f t="shared" si="19"/>
        <v xml:space="preserve"> </v>
      </c>
      <c r="AG26" t="str">
        <f t="shared" si="20"/>
        <v xml:space="preserve"> </v>
      </c>
      <c r="AH26" t="str">
        <f t="shared" si="21"/>
        <v xml:space="preserve"> </v>
      </c>
      <c r="AI26" t="str">
        <f t="shared" si="22"/>
        <v xml:space="preserve"> </v>
      </c>
      <c r="AJ26" t="str">
        <f t="shared" si="23"/>
        <v xml:space="preserve"> </v>
      </c>
      <c r="AK26" t="str">
        <f t="shared" si="24"/>
        <v xml:space="preserve"> </v>
      </c>
      <c r="AL26" t="str">
        <f t="shared" si="25"/>
        <v xml:space="preserve"> </v>
      </c>
      <c r="AM26" t="str">
        <f t="shared" si="26"/>
        <v xml:space="preserve"> </v>
      </c>
      <c r="AN26" t="str">
        <f t="shared" si="27"/>
        <v xml:space="preserve"> </v>
      </c>
      <c r="AO26" t="str">
        <f t="shared" si="28"/>
        <v xml:space="preserve"> </v>
      </c>
      <c r="AP26" t="str">
        <f t="shared" si="29"/>
        <v xml:space="preserve"> </v>
      </c>
      <c r="AQ26" t="str">
        <f t="shared" si="30"/>
        <v xml:space="preserve"> </v>
      </c>
      <c r="AR26" t="str">
        <f t="shared" si="31"/>
        <v xml:space="preserve"> </v>
      </c>
      <c r="AS26" t="str">
        <f t="shared" si="32"/>
        <v xml:space="preserve"> </v>
      </c>
      <c r="AT26" t="str">
        <f t="shared" si="33"/>
        <v xml:space="preserve"> </v>
      </c>
      <c r="AU26" t="str">
        <f t="shared" si="34"/>
        <v xml:space="preserve"> </v>
      </c>
      <c r="AV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D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  <c r="BL26" t="str">
        <f t="shared" si="50"/>
        <v xml:space="preserve"> </v>
      </c>
      <c r="BM26" t="str">
        <f t="shared" si="51"/>
        <v xml:space="preserve"> </v>
      </c>
      <c r="BN26" t="str">
        <f t="shared" si="52"/>
        <v xml:space="preserve"> </v>
      </c>
      <c r="BO26" t="str">
        <f t="shared" si="53"/>
        <v xml:space="preserve"> </v>
      </c>
      <c r="BP26" t="str">
        <f t="shared" si="54"/>
        <v xml:space="preserve"> </v>
      </c>
      <c r="BQ26" t="str">
        <f t="shared" si="55"/>
        <v xml:space="preserve"> </v>
      </c>
      <c r="BR26" t="str">
        <f t="shared" si="56"/>
        <v xml:space="preserve"> </v>
      </c>
      <c r="BS26" t="str">
        <f t="shared" si="57"/>
        <v xml:space="preserve"> </v>
      </c>
      <c r="BT26" t="str">
        <f t="shared" si="58"/>
        <v xml:space="preserve"> </v>
      </c>
      <c r="BU26" t="str">
        <f t="shared" si="59"/>
        <v xml:space="preserve"> </v>
      </c>
      <c r="BV26" t="str">
        <f t="shared" si="60"/>
        <v xml:space="preserve"> </v>
      </c>
      <c r="BW26" t="str">
        <f t="shared" si="61"/>
        <v xml:space="preserve"> </v>
      </c>
      <c r="BX26" t="str">
        <f t="shared" si="62"/>
        <v xml:space="preserve"> </v>
      </c>
      <c r="BY26" t="str">
        <f t="shared" si="63"/>
        <v xml:space="preserve"> </v>
      </c>
      <c r="BZ26" t="str">
        <f t="shared" si="64"/>
        <v xml:space="preserve"> </v>
      </c>
      <c r="CA26" t="str">
        <f t="shared" si="65"/>
        <v xml:space="preserve"> </v>
      </c>
      <c r="CB26" t="str">
        <f t="shared" si="66"/>
        <v xml:space="preserve"> </v>
      </c>
      <c r="CC26" t="str">
        <f t="shared" si="67"/>
        <v xml:space="preserve"> </v>
      </c>
      <c r="CD26" t="str">
        <f t="shared" si="68"/>
        <v xml:space="preserve"> </v>
      </c>
      <c r="CE26" t="str">
        <f t="shared" si="69"/>
        <v xml:space="preserve"> </v>
      </c>
      <c r="CF26" t="str">
        <f t="shared" si="70"/>
        <v xml:space="preserve"> </v>
      </c>
      <c r="CG26" t="str">
        <f t="shared" si="71"/>
        <v xml:space="preserve"> </v>
      </c>
      <c r="CH26" t="str">
        <f t="shared" si="72"/>
        <v xml:space="preserve"> </v>
      </c>
      <c r="CI26" t="str">
        <f t="shared" si="73"/>
        <v xml:space="preserve"> </v>
      </c>
      <c r="CJ26" t="str">
        <f t="shared" si="74"/>
        <v xml:space="preserve"> </v>
      </c>
      <c r="CK26" t="str">
        <f t="shared" si="75"/>
        <v xml:space="preserve"> </v>
      </c>
      <c r="CL26" t="str">
        <f t="shared" si="76"/>
        <v xml:space="preserve"> </v>
      </c>
      <c r="CM26" t="str">
        <f t="shared" si="77"/>
        <v xml:space="preserve"> </v>
      </c>
      <c r="CN26" t="str">
        <f t="shared" si="78"/>
        <v xml:space="preserve"> </v>
      </c>
      <c r="CO26" t="str">
        <f t="shared" si="79"/>
        <v xml:space="preserve"> </v>
      </c>
      <c r="CP26" t="str">
        <f t="shared" si="80"/>
        <v xml:space="preserve"> </v>
      </c>
      <c r="CQ26" t="str">
        <f t="shared" si="81"/>
        <v xml:space="preserve"> </v>
      </c>
    </row>
    <row r="27" spans="2:95">
      <c r="B27" s="3"/>
      <c r="C27" s="2"/>
      <c r="D27" s="35"/>
      <c r="E27" s="2"/>
      <c r="F27" s="36">
        <f t="shared" si="82"/>
        <v>0</v>
      </c>
      <c r="G27" s="37">
        <v>0</v>
      </c>
      <c r="H27" s="2"/>
      <c r="I27" s="2"/>
      <c r="J27" s="5">
        <v>10</v>
      </c>
      <c r="K27" s="54" t="str">
        <f>August!K28</f>
        <v>Other</v>
      </c>
      <c r="O27" t="str">
        <f t="shared" si="83"/>
        <v xml:space="preserve"> </v>
      </c>
      <c r="P27" t="str">
        <f t="shared" si="84"/>
        <v xml:space="preserve"> </v>
      </c>
      <c r="Q27" t="str">
        <f t="shared" si="6"/>
        <v xml:space="preserve"> </v>
      </c>
      <c r="R27" t="str">
        <f t="shared" si="6"/>
        <v xml:space="preserve"> </v>
      </c>
      <c r="S27" t="str">
        <f t="shared" si="7"/>
        <v xml:space="preserve"> </v>
      </c>
      <c r="T27" t="str">
        <f t="shared" si="7"/>
        <v xml:space="preserve"> </v>
      </c>
      <c r="U27" t="str">
        <f t="shared" si="8"/>
        <v xml:space="preserve"> </v>
      </c>
      <c r="V27" t="str">
        <f t="shared" si="9"/>
        <v xml:space="preserve"> </v>
      </c>
      <c r="W27" t="str">
        <f t="shared" si="10"/>
        <v xml:space="preserve"> </v>
      </c>
      <c r="X27" t="str">
        <f t="shared" si="11"/>
        <v xml:space="preserve"> </v>
      </c>
      <c r="Y27" t="str">
        <f t="shared" si="12"/>
        <v xml:space="preserve"> </v>
      </c>
      <c r="Z27" t="str">
        <f t="shared" si="13"/>
        <v xml:space="preserve"> </v>
      </c>
      <c r="AA27" t="str">
        <f t="shared" si="14"/>
        <v xml:space="preserve"> </v>
      </c>
      <c r="AB27" t="str">
        <f t="shared" si="15"/>
        <v xml:space="preserve"> </v>
      </c>
      <c r="AC27" t="str">
        <f t="shared" si="16"/>
        <v xml:space="preserve"> </v>
      </c>
      <c r="AD27" t="str">
        <f t="shared" si="17"/>
        <v xml:space="preserve"> </v>
      </c>
      <c r="AE27" t="str">
        <f t="shared" si="18"/>
        <v xml:space="preserve"> </v>
      </c>
      <c r="AF27" t="str">
        <f t="shared" si="19"/>
        <v xml:space="preserve"> </v>
      </c>
      <c r="AG27" t="str">
        <f t="shared" si="20"/>
        <v xml:space="preserve"> </v>
      </c>
      <c r="AH27" t="str">
        <f t="shared" si="21"/>
        <v xml:space="preserve"> </v>
      </c>
      <c r="AI27" t="str">
        <f t="shared" si="22"/>
        <v xml:space="preserve"> </v>
      </c>
      <c r="AJ27" t="str">
        <f t="shared" si="23"/>
        <v xml:space="preserve"> </v>
      </c>
      <c r="AK27" t="str">
        <f t="shared" si="24"/>
        <v xml:space="preserve"> </v>
      </c>
      <c r="AL27" t="str">
        <f t="shared" si="25"/>
        <v xml:space="preserve"> </v>
      </c>
      <c r="AM27" t="str">
        <f t="shared" si="26"/>
        <v xml:space="preserve"> </v>
      </c>
      <c r="AN27" t="str">
        <f t="shared" si="27"/>
        <v xml:space="preserve"> </v>
      </c>
      <c r="AO27" t="str">
        <f t="shared" si="28"/>
        <v xml:space="preserve"> </v>
      </c>
      <c r="AP27" t="str">
        <f t="shared" si="29"/>
        <v xml:space="preserve"> </v>
      </c>
      <c r="AQ27" t="str">
        <f t="shared" si="30"/>
        <v xml:space="preserve"> </v>
      </c>
      <c r="AR27" t="str">
        <f t="shared" si="31"/>
        <v xml:space="preserve"> </v>
      </c>
      <c r="AS27" t="str">
        <f t="shared" si="32"/>
        <v xml:space="preserve"> </v>
      </c>
      <c r="AT27" t="str">
        <f t="shared" si="33"/>
        <v xml:space="preserve"> </v>
      </c>
      <c r="AU27" t="str">
        <f t="shared" si="34"/>
        <v xml:space="preserve"> </v>
      </c>
      <c r="AV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D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  <c r="BL27" t="str">
        <f t="shared" si="50"/>
        <v xml:space="preserve"> </v>
      </c>
      <c r="BM27" t="str">
        <f t="shared" si="51"/>
        <v xml:space="preserve"> </v>
      </c>
      <c r="BN27" t="str">
        <f t="shared" si="52"/>
        <v xml:space="preserve"> </v>
      </c>
      <c r="BO27" t="str">
        <f t="shared" si="53"/>
        <v xml:space="preserve"> </v>
      </c>
      <c r="BP27" t="str">
        <f t="shared" si="54"/>
        <v xml:space="preserve"> </v>
      </c>
      <c r="BQ27" t="str">
        <f t="shared" si="55"/>
        <v xml:space="preserve"> </v>
      </c>
      <c r="BR27" t="str">
        <f t="shared" si="56"/>
        <v xml:space="preserve"> </v>
      </c>
      <c r="BS27" t="str">
        <f t="shared" si="57"/>
        <v xml:space="preserve"> </v>
      </c>
      <c r="BT27" t="str">
        <f t="shared" si="58"/>
        <v xml:space="preserve"> </v>
      </c>
      <c r="BU27" t="str">
        <f t="shared" si="59"/>
        <v xml:space="preserve"> </v>
      </c>
      <c r="BV27" t="str">
        <f t="shared" si="60"/>
        <v xml:space="preserve"> </v>
      </c>
      <c r="BW27" t="str">
        <f t="shared" si="61"/>
        <v xml:space="preserve"> </v>
      </c>
      <c r="BX27" t="str">
        <f t="shared" si="62"/>
        <v xml:space="preserve"> </v>
      </c>
      <c r="BY27" t="str">
        <f t="shared" si="63"/>
        <v xml:space="preserve"> </v>
      </c>
      <c r="BZ27" t="str">
        <f t="shared" si="64"/>
        <v xml:space="preserve"> </v>
      </c>
      <c r="CA27" t="str">
        <f t="shared" si="65"/>
        <v xml:space="preserve"> </v>
      </c>
      <c r="CB27" t="str">
        <f t="shared" si="66"/>
        <v xml:space="preserve"> </v>
      </c>
      <c r="CC27" t="str">
        <f t="shared" si="67"/>
        <v xml:space="preserve"> </v>
      </c>
      <c r="CD27" t="str">
        <f t="shared" si="68"/>
        <v xml:space="preserve"> </v>
      </c>
      <c r="CE27" t="str">
        <f t="shared" si="69"/>
        <v xml:space="preserve"> </v>
      </c>
      <c r="CF27" t="str">
        <f t="shared" si="70"/>
        <v xml:space="preserve"> </v>
      </c>
      <c r="CG27" t="str">
        <f t="shared" si="71"/>
        <v xml:space="preserve"> </v>
      </c>
      <c r="CH27" t="str">
        <f t="shared" si="72"/>
        <v xml:space="preserve"> </v>
      </c>
      <c r="CI27" t="str">
        <f t="shared" si="73"/>
        <v xml:space="preserve"> </v>
      </c>
      <c r="CJ27" t="str">
        <f t="shared" si="74"/>
        <v xml:space="preserve"> </v>
      </c>
      <c r="CK27" t="str">
        <f t="shared" si="75"/>
        <v xml:space="preserve"> </v>
      </c>
      <c r="CL27" t="str">
        <f t="shared" si="76"/>
        <v xml:space="preserve"> </v>
      </c>
      <c r="CM27" t="str">
        <f t="shared" si="77"/>
        <v xml:space="preserve"> </v>
      </c>
      <c r="CN27" t="str">
        <f t="shared" si="78"/>
        <v xml:space="preserve"> </v>
      </c>
      <c r="CO27" t="str">
        <f t="shared" si="79"/>
        <v xml:space="preserve"> </v>
      </c>
      <c r="CP27" t="str">
        <f t="shared" si="80"/>
        <v xml:space="preserve"> </v>
      </c>
      <c r="CQ27" t="str">
        <f t="shared" si="81"/>
        <v xml:space="preserve"> </v>
      </c>
    </row>
    <row r="28" spans="2:95">
      <c r="B28" s="3"/>
      <c r="C28" s="2"/>
      <c r="D28" s="35"/>
      <c r="E28" s="2"/>
      <c r="F28" s="36">
        <f t="shared" si="82"/>
        <v>0</v>
      </c>
      <c r="G28" s="37">
        <v>0</v>
      </c>
      <c r="H28" s="2"/>
      <c r="I28" s="2"/>
      <c r="J28" s="5">
        <v>11</v>
      </c>
      <c r="K28" s="54" t="str">
        <f>August!K29</f>
        <v>Other</v>
      </c>
      <c r="O28" t="str">
        <f t="shared" si="83"/>
        <v xml:space="preserve"> </v>
      </c>
      <c r="P28" t="str">
        <f t="shared" si="84"/>
        <v xml:space="preserve"> </v>
      </c>
      <c r="Q28" t="str">
        <f t="shared" si="6"/>
        <v xml:space="preserve"> </v>
      </c>
      <c r="R28" t="str">
        <f t="shared" si="6"/>
        <v xml:space="preserve"> </v>
      </c>
      <c r="S28" t="str">
        <f t="shared" si="7"/>
        <v xml:space="preserve"> </v>
      </c>
      <c r="T28" t="str">
        <f t="shared" si="7"/>
        <v xml:space="preserve"> </v>
      </c>
      <c r="U28" t="str">
        <f t="shared" si="8"/>
        <v xml:space="preserve"> </v>
      </c>
      <c r="V28" t="str">
        <f t="shared" si="9"/>
        <v xml:space="preserve"> </v>
      </c>
      <c r="W28" t="str">
        <f t="shared" si="10"/>
        <v xml:space="preserve"> </v>
      </c>
      <c r="X28" t="str">
        <f t="shared" si="11"/>
        <v xml:space="preserve"> </v>
      </c>
      <c r="Y28" t="str">
        <f t="shared" si="12"/>
        <v xml:space="preserve"> </v>
      </c>
      <c r="Z28" t="str">
        <f t="shared" si="13"/>
        <v xml:space="preserve"> </v>
      </c>
      <c r="AA28" t="str">
        <f t="shared" si="14"/>
        <v xml:space="preserve"> </v>
      </c>
      <c r="AB28" t="str">
        <f t="shared" si="15"/>
        <v xml:space="preserve"> </v>
      </c>
      <c r="AC28" t="str">
        <f t="shared" si="16"/>
        <v xml:space="preserve"> </v>
      </c>
      <c r="AD28" t="str">
        <f t="shared" si="17"/>
        <v xml:space="preserve"> </v>
      </c>
      <c r="AE28" t="str">
        <f t="shared" si="18"/>
        <v xml:space="preserve"> </v>
      </c>
      <c r="AF28" t="str">
        <f t="shared" si="19"/>
        <v xml:space="preserve"> </v>
      </c>
      <c r="AG28" t="str">
        <f t="shared" si="20"/>
        <v xml:space="preserve"> </v>
      </c>
      <c r="AH28" t="str">
        <f t="shared" si="21"/>
        <v xml:space="preserve"> </v>
      </c>
      <c r="AI28" t="str">
        <f t="shared" si="22"/>
        <v xml:space="preserve"> </v>
      </c>
      <c r="AJ28" t="str">
        <f t="shared" si="23"/>
        <v xml:space="preserve"> </v>
      </c>
      <c r="AK28" t="str">
        <f t="shared" si="24"/>
        <v xml:space="preserve"> </v>
      </c>
      <c r="AL28" t="str">
        <f t="shared" si="25"/>
        <v xml:space="preserve"> </v>
      </c>
      <c r="AM28" t="str">
        <f t="shared" si="26"/>
        <v xml:space="preserve"> </v>
      </c>
      <c r="AN28" t="str">
        <f t="shared" si="27"/>
        <v xml:space="preserve"> </v>
      </c>
      <c r="AO28" t="str">
        <f t="shared" si="28"/>
        <v xml:space="preserve"> </v>
      </c>
      <c r="AP28" t="str">
        <f t="shared" si="29"/>
        <v xml:space="preserve"> </v>
      </c>
      <c r="AQ28" t="str">
        <f t="shared" si="30"/>
        <v xml:space="preserve"> </v>
      </c>
      <c r="AR28" t="str">
        <f t="shared" si="31"/>
        <v xml:space="preserve"> </v>
      </c>
      <c r="AS28" t="str">
        <f t="shared" si="32"/>
        <v xml:space="preserve"> </v>
      </c>
      <c r="AT28" t="str">
        <f t="shared" si="33"/>
        <v xml:space="preserve"> </v>
      </c>
      <c r="AU28" t="str">
        <f t="shared" si="34"/>
        <v xml:space="preserve"> </v>
      </c>
      <c r="AV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D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  <c r="BL28" t="str">
        <f t="shared" si="50"/>
        <v xml:space="preserve"> </v>
      </c>
      <c r="BM28" t="str">
        <f t="shared" si="51"/>
        <v xml:space="preserve"> </v>
      </c>
      <c r="BN28" t="str">
        <f t="shared" si="52"/>
        <v xml:space="preserve"> </v>
      </c>
      <c r="BO28" t="str">
        <f t="shared" si="53"/>
        <v xml:space="preserve"> </v>
      </c>
      <c r="BP28" t="str">
        <f t="shared" si="54"/>
        <v xml:space="preserve"> </v>
      </c>
      <c r="BQ28" t="str">
        <f t="shared" si="55"/>
        <v xml:space="preserve"> </v>
      </c>
      <c r="BR28" t="str">
        <f t="shared" si="56"/>
        <v xml:space="preserve"> </v>
      </c>
      <c r="BS28" t="str">
        <f t="shared" si="57"/>
        <v xml:space="preserve"> </v>
      </c>
      <c r="BT28" t="str">
        <f t="shared" si="58"/>
        <v xml:space="preserve"> </v>
      </c>
      <c r="BU28" t="str">
        <f t="shared" si="59"/>
        <v xml:space="preserve"> </v>
      </c>
      <c r="BV28" t="str">
        <f t="shared" si="60"/>
        <v xml:space="preserve"> </v>
      </c>
      <c r="BW28" t="str">
        <f t="shared" si="61"/>
        <v xml:space="preserve"> </v>
      </c>
      <c r="BX28" t="str">
        <f t="shared" si="62"/>
        <v xml:space="preserve"> </v>
      </c>
      <c r="BY28" t="str">
        <f t="shared" si="63"/>
        <v xml:space="preserve"> </v>
      </c>
      <c r="BZ28" t="str">
        <f t="shared" si="64"/>
        <v xml:space="preserve"> </v>
      </c>
      <c r="CA28" t="str">
        <f t="shared" si="65"/>
        <v xml:space="preserve"> </v>
      </c>
      <c r="CB28" t="str">
        <f t="shared" si="66"/>
        <v xml:space="preserve"> </v>
      </c>
      <c r="CC28" t="str">
        <f t="shared" si="67"/>
        <v xml:space="preserve"> </v>
      </c>
      <c r="CD28" t="str">
        <f t="shared" si="68"/>
        <v xml:space="preserve"> </v>
      </c>
      <c r="CE28" t="str">
        <f t="shared" si="69"/>
        <v xml:space="preserve"> </v>
      </c>
      <c r="CF28" t="str">
        <f t="shared" si="70"/>
        <v xml:space="preserve"> </v>
      </c>
      <c r="CG28" t="str">
        <f t="shared" si="71"/>
        <v xml:space="preserve"> </v>
      </c>
      <c r="CH28" t="str">
        <f t="shared" si="72"/>
        <v xml:space="preserve"> </v>
      </c>
      <c r="CI28" t="str">
        <f t="shared" si="73"/>
        <v xml:space="preserve"> </v>
      </c>
      <c r="CJ28" t="str">
        <f t="shared" si="74"/>
        <v xml:space="preserve"> </v>
      </c>
      <c r="CK28" t="str">
        <f t="shared" si="75"/>
        <v xml:space="preserve"> </v>
      </c>
      <c r="CL28" t="str">
        <f t="shared" si="76"/>
        <v xml:space="preserve"> </v>
      </c>
      <c r="CM28" t="str">
        <f t="shared" si="77"/>
        <v xml:space="preserve"> </v>
      </c>
      <c r="CN28" t="str">
        <f t="shared" si="78"/>
        <v xml:space="preserve"> </v>
      </c>
      <c r="CO28" t="str">
        <f t="shared" si="79"/>
        <v xml:space="preserve"> </v>
      </c>
      <c r="CP28" t="str">
        <f t="shared" si="80"/>
        <v xml:space="preserve"> </v>
      </c>
      <c r="CQ28" t="str">
        <f t="shared" si="81"/>
        <v xml:space="preserve"> </v>
      </c>
    </row>
    <row r="29" spans="2:95">
      <c r="B29" s="3"/>
      <c r="C29" s="2"/>
      <c r="D29" s="35"/>
      <c r="E29" s="2"/>
      <c r="F29" s="36">
        <f t="shared" si="82"/>
        <v>0</v>
      </c>
      <c r="G29" s="37">
        <v>0</v>
      </c>
      <c r="H29" s="2"/>
      <c r="I29" s="2"/>
      <c r="J29" s="54">
        <v>12</v>
      </c>
      <c r="K29" s="54" t="str">
        <f>August!K30</f>
        <v>Other</v>
      </c>
      <c r="O29" t="str">
        <f t="shared" si="83"/>
        <v xml:space="preserve"> </v>
      </c>
      <c r="P29" t="str">
        <f t="shared" si="84"/>
        <v xml:space="preserve"> </v>
      </c>
      <c r="Q29" t="str">
        <f t="shared" si="6"/>
        <v xml:space="preserve"> </v>
      </c>
      <c r="R29" t="str">
        <f t="shared" si="6"/>
        <v xml:space="preserve"> </v>
      </c>
      <c r="S29" t="str">
        <f t="shared" si="7"/>
        <v xml:space="preserve"> </v>
      </c>
      <c r="T29" t="str">
        <f t="shared" si="7"/>
        <v xml:space="preserve"> </v>
      </c>
      <c r="U29" t="str">
        <f t="shared" si="8"/>
        <v xml:space="preserve"> </v>
      </c>
      <c r="V29" t="str">
        <f t="shared" si="9"/>
        <v xml:space="preserve"> </v>
      </c>
      <c r="W29" t="str">
        <f t="shared" si="10"/>
        <v xml:space="preserve"> </v>
      </c>
      <c r="X29" t="str">
        <f t="shared" si="11"/>
        <v xml:space="preserve"> </v>
      </c>
      <c r="Y29" t="str">
        <f t="shared" si="12"/>
        <v xml:space="preserve"> </v>
      </c>
      <c r="Z29" t="str">
        <f t="shared" si="13"/>
        <v xml:space="preserve"> </v>
      </c>
      <c r="AA29" t="str">
        <f t="shared" si="14"/>
        <v xml:space="preserve"> </v>
      </c>
      <c r="AB29" t="str">
        <f t="shared" si="15"/>
        <v xml:space="preserve"> </v>
      </c>
      <c r="AC29" t="str">
        <f t="shared" si="16"/>
        <v xml:space="preserve"> </v>
      </c>
      <c r="AD29" t="str">
        <f t="shared" si="17"/>
        <v xml:space="preserve"> </v>
      </c>
      <c r="AE29" t="str">
        <f t="shared" si="18"/>
        <v xml:space="preserve"> </v>
      </c>
      <c r="AF29" t="str">
        <f t="shared" si="19"/>
        <v xml:space="preserve"> </v>
      </c>
      <c r="AG29" t="str">
        <f t="shared" si="20"/>
        <v xml:space="preserve"> </v>
      </c>
      <c r="AH29" t="str">
        <f t="shared" si="21"/>
        <v xml:space="preserve"> </v>
      </c>
      <c r="AI29" t="str">
        <f t="shared" si="22"/>
        <v xml:space="preserve"> </v>
      </c>
      <c r="AJ29" t="str">
        <f t="shared" si="23"/>
        <v xml:space="preserve"> </v>
      </c>
      <c r="AK29" t="str">
        <f t="shared" si="24"/>
        <v xml:space="preserve"> </v>
      </c>
      <c r="AL29" t="str">
        <f t="shared" si="25"/>
        <v xml:space="preserve"> </v>
      </c>
      <c r="AM29" t="str">
        <f t="shared" si="26"/>
        <v xml:space="preserve"> </v>
      </c>
      <c r="AN29" t="str">
        <f t="shared" si="27"/>
        <v xml:space="preserve"> </v>
      </c>
      <c r="AO29" t="str">
        <f t="shared" si="28"/>
        <v xml:space="preserve"> </v>
      </c>
      <c r="AP29" t="str">
        <f t="shared" si="29"/>
        <v xml:space="preserve"> </v>
      </c>
      <c r="AQ29" t="str">
        <f t="shared" si="30"/>
        <v xml:space="preserve"> </v>
      </c>
      <c r="AR29" t="str">
        <f t="shared" si="31"/>
        <v xml:space="preserve"> </v>
      </c>
      <c r="AS29" t="str">
        <f t="shared" si="32"/>
        <v xml:space="preserve"> </v>
      </c>
      <c r="AT29" t="str">
        <f t="shared" si="33"/>
        <v xml:space="preserve"> </v>
      </c>
      <c r="AU29" t="str">
        <f t="shared" si="34"/>
        <v xml:space="preserve"> </v>
      </c>
      <c r="AV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D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  <c r="BL29" t="str">
        <f t="shared" si="50"/>
        <v xml:space="preserve"> </v>
      </c>
      <c r="BM29" t="str">
        <f t="shared" si="51"/>
        <v xml:space="preserve"> </v>
      </c>
      <c r="BN29" t="str">
        <f t="shared" si="52"/>
        <v xml:space="preserve"> </v>
      </c>
      <c r="BO29" t="str">
        <f t="shared" si="53"/>
        <v xml:space="preserve"> </v>
      </c>
      <c r="BP29" t="str">
        <f t="shared" si="54"/>
        <v xml:space="preserve"> </v>
      </c>
      <c r="BQ29" t="str">
        <f t="shared" si="55"/>
        <v xml:space="preserve"> </v>
      </c>
      <c r="BR29" t="str">
        <f t="shared" si="56"/>
        <v xml:space="preserve"> </v>
      </c>
      <c r="BS29" t="str">
        <f t="shared" si="57"/>
        <v xml:space="preserve"> </v>
      </c>
      <c r="BT29" t="str">
        <f t="shared" si="58"/>
        <v xml:space="preserve"> </v>
      </c>
      <c r="BU29" t="str">
        <f t="shared" si="59"/>
        <v xml:space="preserve"> </v>
      </c>
      <c r="BV29" t="str">
        <f t="shared" si="60"/>
        <v xml:space="preserve"> </v>
      </c>
      <c r="BW29" t="str">
        <f t="shared" si="61"/>
        <v xml:space="preserve"> </v>
      </c>
      <c r="BX29" t="str">
        <f t="shared" si="62"/>
        <v xml:space="preserve"> </v>
      </c>
      <c r="BY29" t="str">
        <f t="shared" si="63"/>
        <v xml:space="preserve"> </v>
      </c>
      <c r="BZ29" t="str">
        <f t="shared" si="64"/>
        <v xml:space="preserve"> </v>
      </c>
      <c r="CA29" t="str">
        <f t="shared" si="65"/>
        <v xml:space="preserve"> </v>
      </c>
      <c r="CB29" t="str">
        <f t="shared" si="66"/>
        <v xml:space="preserve"> </v>
      </c>
      <c r="CC29" t="str">
        <f t="shared" si="67"/>
        <v xml:space="preserve"> </v>
      </c>
      <c r="CD29" t="str">
        <f t="shared" si="68"/>
        <v xml:space="preserve"> </v>
      </c>
      <c r="CE29" t="str">
        <f t="shared" si="69"/>
        <v xml:space="preserve"> </v>
      </c>
      <c r="CF29" t="str">
        <f t="shared" si="70"/>
        <v xml:space="preserve"> </v>
      </c>
      <c r="CG29" t="str">
        <f t="shared" si="71"/>
        <v xml:space="preserve"> </v>
      </c>
      <c r="CH29" t="str">
        <f t="shared" si="72"/>
        <v xml:space="preserve"> </v>
      </c>
      <c r="CI29" t="str">
        <f t="shared" si="73"/>
        <v xml:space="preserve"> </v>
      </c>
      <c r="CJ29" t="str">
        <f t="shared" si="74"/>
        <v xml:space="preserve"> </v>
      </c>
      <c r="CK29" t="str">
        <f t="shared" si="75"/>
        <v xml:space="preserve"> </v>
      </c>
      <c r="CL29" t="str">
        <f t="shared" si="76"/>
        <v xml:space="preserve"> </v>
      </c>
      <c r="CM29" t="str">
        <f t="shared" si="77"/>
        <v xml:space="preserve"> </v>
      </c>
      <c r="CN29" t="str">
        <f t="shared" si="78"/>
        <v xml:space="preserve"> </v>
      </c>
      <c r="CO29" t="str">
        <f t="shared" si="79"/>
        <v xml:space="preserve"> </v>
      </c>
      <c r="CP29" t="str">
        <f t="shared" si="80"/>
        <v xml:space="preserve"> </v>
      </c>
      <c r="CQ29" t="str">
        <f t="shared" si="81"/>
        <v xml:space="preserve"> </v>
      </c>
    </row>
    <row r="30" spans="2:95">
      <c r="B30" s="3"/>
      <c r="C30" s="2"/>
      <c r="D30" s="35"/>
      <c r="E30" s="2"/>
      <c r="F30" s="36">
        <f t="shared" si="82"/>
        <v>0</v>
      </c>
      <c r="G30" s="37">
        <v>0</v>
      </c>
      <c r="H30" s="2"/>
      <c r="I30" s="2"/>
      <c r="O30" t="str">
        <f t="shared" si="83"/>
        <v xml:space="preserve"> </v>
      </c>
      <c r="P30" t="str">
        <f t="shared" si="84"/>
        <v xml:space="preserve"> </v>
      </c>
      <c r="Q30" t="str">
        <f t="shared" si="6"/>
        <v xml:space="preserve"> </v>
      </c>
      <c r="R30" t="str">
        <f t="shared" si="6"/>
        <v xml:space="preserve"> </v>
      </c>
      <c r="S30" t="str">
        <f t="shared" si="7"/>
        <v xml:space="preserve"> </v>
      </c>
      <c r="T30" t="str">
        <f t="shared" si="7"/>
        <v xml:space="preserve"> </v>
      </c>
      <c r="U30" t="str">
        <f t="shared" si="8"/>
        <v xml:space="preserve"> </v>
      </c>
      <c r="V30" t="str">
        <f t="shared" si="9"/>
        <v xml:space="preserve"> </v>
      </c>
      <c r="W30" t="str">
        <f t="shared" si="10"/>
        <v xml:space="preserve"> </v>
      </c>
      <c r="X30" t="str">
        <f t="shared" si="11"/>
        <v xml:space="preserve"> </v>
      </c>
      <c r="Y30" t="str">
        <f t="shared" si="12"/>
        <v xml:space="preserve"> </v>
      </c>
      <c r="Z30" t="str">
        <f t="shared" si="13"/>
        <v xml:space="preserve"> </v>
      </c>
      <c r="AA30" t="str">
        <f t="shared" si="14"/>
        <v xml:space="preserve"> </v>
      </c>
      <c r="AB30" t="str">
        <f t="shared" si="15"/>
        <v xml:space="preserve"> </v>
      </c>
      <c r="AC30" t="str">
        <f t="shared" si="16"/>
        <v xml:space="preserve"> </v>
      </c>
      <c r="AD30" t="str">
        <f t="shared" si="17"/>
        <v xml:space="preserve"> </v>
      </c>
      <c r="AE30" t="str">
        <f t="shared" si="18"/>
        <v xml:space="preserve"> </v>
      </c>
      <c r="AF30" t="str">
        <f t="shared" si="19"/>
        <v xml:space="preserve"> </v>
      </c>
      <c r="AG30" t="str">
        <f t="shared" si="20"/>
        <v xml:space="preserve"> </v>
      </c>
      <c r="AH30" t="str">
        <f t="shared" si="21"/>
        <v xml:space="preserve"> </v>
      </c>
      <c r="AI30" t="str">
        <f t="shared" si="22"/>
        <v xml:space="preserve"> </v>
      </c>
      <c r="AJ30" t="str">
        <f t="shared" si="23"/>
        <v xml:space="preserve"> </v>
      </c>
      <c r="AK30" t="str">
        <f t="shared" si="24"/>
        <v xml:space="preserve"> </v>
      </c>
      <c r="AL30" t="str">
        <f t="shared" si="25"/>
        <v xml:space="preserve"> </v>
      </c>
      <c r="AM30" t="str">
        <f t="shared" si="26"/>
        <v xml:space="preserve"> </v>
      </c>
      <c r="AN30" t="str">
        <f t="shared" si="27"/>
        <v xml:space="preserve"> </v>
      </c>
      <c r="AO30" t="str">
        <f t="shared" si="28"/>
        <v xml:space="preserve"> </v>
      </c>
      <c r="AP30" t="str">
        <f t="shared" si="29"/>
        <v xml:space="preserve"> </v>
      </c>
      <c r="AQ30" t="str">
        <f t="shared" si="30"/>
        <v xml:space="preserve"> </v>
      </c>
      <c r="AR30" t="str">
        <f t="shared" si="31"/>
        <v xml:space="preserve"> </v>
      </c>
      <c r="AS30" t="str">
        <f t="shared" si="32"/>
        <v xml:space="preserve"> </v>
      </c>
      <c r="AT30" t="str">
        <f t="shared" si="33"/>
        <v xml:space="preserve"> </v>
      </c>
      <c r="AU30" t="str">
        <f t="shared" si="34"/>
        <v xml:space="preserve"> </v>
      </c>
      <c r="AV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D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  <c r="BL30" t="str">
        <f t="shared" si="50"/>
        <v xml:space="preserve"> </v>
      </c>
      <c r="BM30" t="str">
        <f t="shared" si="51"/>
        <v xml:space="preserve"> </v>
      </c>
      <c r="BN30" t="str">
        <f t="shared" si="52"/>
        <v xml:space="preserve"> </v>
      </c>
      <c r="BO30" t="str">
        <f t="shared" si="53"/>
        <v xml:space="preserve"> </v>
      </c>
      <c r="BP30" t="str">
        <f t="shared" si="54"/>
        <v xml:space="preserve"> </v>
      </c>
      <c r="BQ30" t="str">
        <f t="shared" si="55"/>
        <v xml:space="preserve"> </v>
      </c>
      <c r="BR30" t="str">
        <f t="shared" si="56"/>
        <v xml:space="preserve"> </v>
      </c>
      <c r="BS30" t="str">
        <f t="shared" si="57"/>
        <v xml:space="preserve"> </v>
      </c>
      <c r="BT30" t="str">
        <f t="shared" si="58"/>
        <v xml:space="preserve"> </v>
      </c>
      <c r="BU30" t="str">
        <f t="shared" si="59"/>
        <v xml:space="preserve"> </v>
      </c>
      <c r="BV30" t="str">
        <f t="shared" si="60"/>
        <v xml:space="preserve"> </v>
      </c>
      <c r="BW30" t="str">
        <f t="shared" si="61"/>
        <v xml:space="preserve"> </v>
      </c>
      <c r="BX30" t="str">
        <f t="shared" si="62"/>
        <v xml:space="preserve"> </v>
      </c>
      <c r="BY30" t="str">
        <f t="shared" si="63"/>
        <v xml:space="preserve"> </v>
      </c>
      <c r="BZ30" t="str">
        <f t="shared" si="64"/>
        <v xml:space="preserve"> </v>
      </c>
      <c r="CA30" t="str">
        <f t="shared" si="65"/>
        <v xml:space="preserve"> </v>
      </c>
      <c r="CB30" t="str">
        <f t="shared" si="66"/>
        <v xml:space="preserve"> </v>
      </c>
      <c r="CC30" t="str">
        <f t="shared" si="67"/>
        <v xml:space="preserve"> </v>
      </c>
      <c r="CD30" t="str">
        <f t="shared" si="68"/>
        <v xml:space="preserve"> </v>
      </c>
      <c r="CE30" t="str">
        <f t="shared" si="69"/>
        <v xml:space="preserve"> </v>
      </c>
      <c r="CF30" t="str">
        <f t="shared" si="70"/>
        <v xml:space="preserve"> </v>
      </c>
      <c r="CG30" t="str">
        <f t="shared" si="71"/>
        <v xml:space="preserve"> </v>
      </c>
      <c r="CH30" t="str">
        <f t="shared" si="72"/>
        <v xml:space="preserve"> </v>
      </c>
      <c r="CI30" t="str">
        <f t="shared" si="73"/>
        <v xml:space="preserve"> </v>
      </c>
      <c r="CJ30" t="str">
        <f t="shared" si="74"/>
        <v xml:space="preserve"> </v>
      </c>
      <c r="CK30" t="str">
        <f t="shared" si="75"/>
        <v xml:space="preserve"> </v>
      </c>
      <c r="CL30" t="str">
        <f t="shared" si="76"/>
        <v xml:space="preserve"> </v>
      </c>
      <c r="CM30" t="str">
        <f t="shared" si="77"/>
        <v xml:space="preserve"> </v>
      </c>
      <c r="CN30" t="str">
        <f t="shared" si="78"/>
        <v xml:space="preserve"> </v>
      </c>
      <c r="CO30" t="str">
        <f t="shared" si="79"/>
        <v xml:space="preserve"> </v>
      </c>
      <c r="CP30" t="str">
        <f t="shared" si="80"/>
        <v xml:space="preserve"> </v>
      </c>
      <c r="CQ30" t="str">
        <f t="shared" si="81"/>
        <v xml:space="preserve"> </v>
      </c>
    </row>
    <row r="31" spans="2:95">
      <c r="B31" s="3"/>
      <c r="C31" s="2"/>
      <c r="D31" s="35"/>
      <c r="E31" s="2"/>
      <c r="F31" s="36">
        <f t="shared" si="82"/>
        <v>0</v>
      </c>
      <c r="G31" s="37">
        <v>0</v>
      </c>
      <c r="H31" s="2"/>
      <c r="I31" s="2"/>
      <c r="O31" t="str">
        <f t="shared" si="83"/>
        <v xml:space="preserve"> </v>
      </c>
      <c r="P31" t="str">
        <f t="shared" si="84"/>
        <v xml:space="preserve"> </v>
      </c>
      <c r="Q31" t="str">
        <f t="shared" si="6"/>
        <v xml:space="preserve"> </v>
      </c>
      <c r="R31" t="str">
        <f t="shared" si="6"/>
        <v xml:space="preserve"> </v>
      </c>
      <c r="S31" t="str">
        <f t="shared" si="7"/>
        <v xml:space="preserve"> </v>
      </c>
      <c r="T31" t="str">
        <f t="shared" si="7"/>
        <v xml:space="preserve"> </v>
      </c>
      <c r="U31" t="str">
        <f t="shared" si="8"/>
        <v xml:space="preserve"> </v>
      </c>
      <c r="V31" t="str">
        <f t="shared" si="9"/>
        <v xml:space="preserve"> </v>
      </c>
      <c r="W31" t="str">
        <f t="shared" si="10"/>
        <v xml:space="preserve"> </v>
      </c>
      <c r="X31" t="str">
        <f t="shared" si="11"/>
        <v xml:space="preserve"> </v>
      </c>
      <c r="Y31" t="str">
        <f t="shared" si="12"/>
        <v xml:space="preserve"> </v>
      </c>
      <c r="Z31" t="str">
        <f t="shared" si="13"/>
        <v xml:space="preserve"> </v>
      </c>
      <c r="AA31" t="str">
        <f t="shared" si="14"/>
        <v xml:space="preserve"> </v>
      </c>
      <c r="AB31" t="str">
        <f t="shared" si="15"/>
        <v xml:space="preserve"> </v>
      </c>
      <c r="AC31" t="str">
        <f t="shared" si="16"/>
        <v xml:space="preserve"> </v>
      </c>
      <c r="AD31" t="str">
        <f t="shared" si="17"/>
        <v xml:space="preserve"> </v>
      </c>
      <c r="AE31" t="str">
        <f t="shared" si="18"/>
        <v xml:space="preserve"> </v>
      </c>
      <c r="AF31" t="str">
        <f t="shared" si="19"/>
        <v xml:space="preserve"> </v>
      </c>
      <c r="AG31" t="str">
        <f t="shared" si="20"/>
        <v xml:space="preserve"> </v>
      </c>
      <c r="AH31" t="str">
        <f t="shared" si="21"/>
        <v xml:space="preserve"> </v>
      </c>
      <c r="AI31" t="str">
        <f t="shared" si="22"/>
        <v xml:space="preserve"> </v>
      </c>
      <c r="AJ31" t="str">
        <f t="shared" si="23"/>
        <v xml:space="preserve"> </v>
      </c>
      <c r="AK31" t="str">
        <f t="shared" si="24"/>
        <v xml:space="preserve"> </v>
      </c>
      <c r="AL31" t="str">
        <f t="shared" si="25"/>
        <v xml:space="preserve"> </v>
      </c>
      <c r="AM31" t="str">
        <f t="shared" si="26"/>
        <v xml:space="preserve"> </v>
      </c>
      <c r="AN31" t="str">
        <f t="shared" si="27"/>
        <v xml:space="preserve"> </v>
      </c>
      <c r="AO31" t="str">
        <f t="shared" si="28"/>
        <v xml:space="preserve"> </v>
      </c>
      <c r="AP31" t="str">
        <f t="shared" si="29"/>
        <v xml:space="preserve"> </v>
      </c>
      <c r="AQ31" t="str">
        <f t="shared" si="30"/>
        <v xml:space="preserve"> </v>
      </c>
      <c r="AR31" t="str">
        <f t="shared" si="31"/>
        <v xml:space="preserve"> </v>
      </c>
      <c r="AS31" t="str">
        <f t="shared" si="32"/>
        <v xml:space="preserve"> </v>
      </c>
      <c r="AT31" t="str">
        <f t="shared" si="33"/>
        <v xml:space="preserve"> </v>
      </c>
      <c r="AU31" t="str">
        <f t="shared" si="34"/>
        <v xml:space="preserve"> </v>
      </c>
      <c r="AV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D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  <c r="BL31" t="str">
        <f t="shared" si="50"/>
        <v xml:space="preserve"> </v>
      </c>
      <c r="BM31" t="str">
        <f t="shared" si="51"/>
        <v xml:space="preserve"> </v>
      </c>
      <c r="BN31" t="str">
        <f t="shared" si="52"/>
        <v xml:space="preserve"> </v>
      </c>
      <c r="BO31" t="str">
        <f t="shared" si="53"/>
        <v xml:space="preserve"> </v>
      </c>
      <c r="BP31" t="str">
        <f t="shared" si="54"/>
        <v xml:space="preserve"> </v>
      </c>
      <c r="BQ31" t="str">
        <f t="shared" si="55"/>
        <v xml:space="preserve"> </v>
      </c>
      <c r="BR31" t="str">
        <f t="shared" si="56"/>
        <v xml:space="preserve"> </v>
      </c>
      <c r="BS31" t="str">
        <f t="shared" si="57"/>
        <v xml:space="preserve"> </v>
      </c>
      <c r="BT31" t="str">
        <f t="shared" si="58"/>
        <v xml:space="preserve"> </v>
      </c>
      <c r="BU31" t="str">
        <f t="shared" si="59"/>
        <v xml:space="preserve"> </v>
      </c>
      <c r="BV31" t="str">
        <f t="shared" si="60"/>
        <v xml:space="preserve"> </v>
      </c>
      <c r="BW31" t="str">
        <f t="shared" si="61"/>
        <v xml:space="preserve"> </v>
      </c>
      <c r="BX31" t="str">
        <f t="shared" si="62"/>
        <v xml:space="preserve"> </v>
      </c>
      <c r="BY31" t="str">
        <f t="shared" si="63"/>
        <v xml:space="preserve"> </v>
      </c>
      <c r="BZ31" t="str">
        <f t="shared" si="64"/>
        <v xml:space="preserve"> </v>
      </c>
      <c r="CA31" t="str">
        <f t="shared" si="65"/>
        <v xml:space="preserve"> </v>
      </c>
      <c r="CB31" t="str">
        <f t="shared" si="66"/>
        <v xml:space="preserve"> </v>
      </c>
      <c r="CC31" t="str">
        <f t="shared" si="67"/>
        <v xml:space="preserve"> </v>
      </c>
      <c r="CD31" t="str">
        <f t="shared" si="68"/>
        <v xml:space="preserve"> </v>
      </c>
      <c r="CE31" t="str">
        <f t="shared" si="69"/>
        <v xml:space="preserve"> </v>
      </c>
      <c r="CF31" t="str">
        <f t="shared" si="70"/>
        <v xml:space="preserve"> </v>
      </c>
      <c r="CG31" t="str">
        <f t="shared" si="71"/>
        <v xml:space="preserve"> </v>
      </c>
      <c r="CH31" t="str">
        <f t="shared" si="72"/>
        <v xml:space="preserve"> </v>
      </c>
      <c r="CI31" t="str">
        <f t="shared" si="73"/>
        <v xml:space="preserve"> </v>
      </c>
      <c r="CJ31" t="str">
        <f t="shared" si="74"/>
        <v xml:space="preserve"> </v>
      </c>
      <c r="CK31" t="str">
        <f t="shared" si="75"/>
        <v xml:space="preserve"> </v>
      </c>
      <c r="CL31" t="str">
        <f t="shared" si="76"/>
        <v xml:space="preserve"> </v>
      </c>
      <c r="CM31" t="str">
        <f t="shared" si="77"/>
        <v xml:space="preserve"> </v>
      </c>
      <c r="CN31" t="str">
        <f t="shared" si="78"/>
        <v xml:space="preserve"> </v>
      </c>
      <c r="CO31" t="str">
        <f t="shared" si="79"/>
        <v xml:space="preserve"> </v>
      </c>
      <c r="CP31" t="str">
        <f t="shared" si="80"/>
        <v xml:space="preserve"> </v>
      </c>
      <c r="CQ31" t="str">
        <f t="shared" si="81"/>
        <v xml:space="preserve"> </v>
      </c>
    </row>
    <row r="32" spans="2:95">
      <c r="B32" s="3"/>
      <c r="C32" s="2"/>
      <c r="D32" s="35"/>
      <c r="E32" s="2"/>
      <c r="F32" s="36">
        <f t="shared" si="82"/>
        <v>0</v>
      </c>
      <c r="G32" s="37">
        <v>0</v>
      </c>
      <c r="H32" s="2"/>
      <c r="I32" s="2"/>
      <c r="O32" t="str">
        <f t="shared" si="83"/>
        <v xml:space="preserve"> </v>
      </c>
      <c r="P32" t="str">
        <f t="shared" si="84"/>
        <v xml:space="preserve"> </v>
      </c>
      <c r="Q32" t="str">
        <f t="shared" si="6"/>
        <v xml:space="preserve"> </v>
      </c>
      <c r="R32" t="str">
        <f t="shared" si="6"/>
        <v xml:space="preserve"> </v>
      </c>
      <c r="S32" t="str">
        <f t="shared" si="7"/>
        <v xml:space="preserve"> </v>
      </c>
      <c r="T32" t="str">
        <f t="shared" si="7"/>
        <v xml:space="preserve"> </v>
      </c>
      <c r="U32" t="str">
        <f t="shared" si="8"/>
        <v xml:space="preserve"> </v>
      </c>
      <c r="V32" t="str">
        <f t="shared" si="9"/>
        <v xml:space="preserve"> </v>
      </c>
      <c r="W32" t="str">
        <f t="shared" si="10"/>
        <v xml:space="preserve"> </v>
      </c>
      <c r="X32" t="str">
        <f t="shared" si="11"/>
        <v xml:space="preserve"> </v>
      </c>
      <c r="Y32" t="str">
        <f t="shared" si="12"/>
        <v xml:space="preserve"> </v>
      </c>
      <c r="Z32" t="str">
        <f t="shared" si="13"/>
        <v xml:space="preserve"> </v>
      </c>
      <c r="AA32" t="str">
        <f t="shared" si="14"/>
        <v xml:space="preserve"> </v>
      </c>
      <c r="AB32" t="str">
        <f t="shared" si="15"/>
        <v xml:space="preserve"> </v>
      </c>
      <c r="AC32" t="str">
        <f t="shared" si="16"/>
        <v xml:space="preserve"> </v>
      </c>
      <c r="AD32" t="str">
        <f t="shared" si="17"/>
        <v xml:space="preserve"> </v>
      </c>
      <c r="AE32" t="str">
        <f t="shared" si="18"/>
        <v xml:space="preserve"> </v>
      </c>
      <c r="AF32" t="str">
        <f t="shared" si="19"/>
        <v xml:space="preserve"> </v>
      </c>
      <c r="AG32" t="str">
        <f t="shared" si="20"/>
        <v xml:space="preserve"> </v>
      </c>
      <c r="AH32" t="str">
        <f t="shared" si="21"/>
        <v xml:space="preserve"> </v>
      </c>
      <c r="AI32" t="str">
        <f t="shared" si="22"/>
        <v xml:space="preserve"> </v>
      </c>
      <c r="AJ32" t="str">
        <f t="shared" si="23"/>
        <v xml:space="preserve"> </v>
      </c>
      <c r="AK32" t="str">
        <f t="shared" si="24"/>
        <v xml:space="preserve"> </v>
      </c>
      <c r="AL32" t="str">
        <f t="shared" si="25"/>
        <v xml:space="preserve"> </v>
      </c>
      <c r="AM32" t="str">
        <f t="shared" si="26"/>
        <v xml:space="preserve"> </v>
      </c>
      <c r="AN32" t="str">
        <f t="shared" si="27"/>
        <v xml:space="preserve"> </v>
      </c>
      <c r="AO32" t="str">
        <f t="shared" si="28"/>
        <v xml:space="preserve"> </v>
      </c>
      <c r="AP32" t="str">
        <f t="shared" si="29"/>
        <v xml:space="preserve"> </v>
      </c>
      <c r="AQ32" t="str">
        <f t="shared" si="30"/>
        <v xml:space="preserve"> </v>
      </c>
      <c r="AR32" t="str">
        <f t="shared" si="31"/>
        <v xml:space="preserve"> </v>
      </c>
      <c r="AS32" t="str">
        <f t="shared" si="32"/>
        <v xml:space="preserve"> </v>
      </c>
      <c r="AT32" t="str">
        <f t="shared" si="33"/>
        <v xml:space="preserve"> </v>
      </c>
      <c r="AU32" t="str">
        <f t="shared" si="34"/>
        <v xml:space="preserve"> </v>
      </c>
      <c r="AV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D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  <c r="BL32" t="str">
        <f t="shared" si="50"/>
        <v xml:space="preserve"> </v>
      </c>
      <c r="BM32" t="str">
        <f t="shared" si="51"/>
        <v xml:space="preserve"> </v>
      </c>
      <c r="BN32" t="str">
        <f t="shared" si="52"/>
        <v xml:space="preserve"> </v>
      </c>
      <c r="BO32" t="str">
        <f t="shared" si="53"/>
        <v xml:space="preserve"> </v>
      </c>
      <c r="BP32" t="str">
        <f t="shared" si="54"/>
        <v xml:space="preserve"> </v>
      </c>
      <c r="BQ32" t="str">
        <f t="shared" si="55"/>
        <v xml:space="preserve"> </v>
      </c>
      <c r="BR32" t="str">
        <f t="shared" si="56"/>
        <v xml:space="preserve"> </v>
      </c>
      <c r="BS32" t="str">
        <f t="shared" si="57"/>
        <v xml:space="preserve"> </v>
      </c>
      <c r="BT32" t="str">
        <f t="shared" si="58"/>
        <v xml:space="preserve"> </v>
      </c>
      <c r="BU32" t="str">
        <f t="shared" si="59"/>
        <v xml:space="preserve"> </v>
      </c>
      <c r="BV32" t="str">
        <f t="shared" si="60"/>
        <v xml:space="preserve"> </v>
      </c>
      <c r="BW32" t="str">
        <f t="shared" si="61"/>
        <v xml:space="preserve"> </v>
      </c>
      <c r="BX32" t="str">
        <f t="shared" si="62"/>
        <v xml:space="preserve"> </v>
      </c>
      <c r="BY32" t="str">
        <f t="shared" si="63"/>
        <v xml:space="preserve"> </v>
      </c>
      <c r="BZ32" t="str">
        <f t="shared" si="64"/>
        <v xml:space="preserve"> </v>
      </c>
      <c r="CA32" t="str">
        <f t="shared" si="65"/>
        <v xml:space="preserve"> </v>
      </c>
      <c r="CB32" t="str">
        <f t="shared" si="66"/>
        <v xml:space="preserve"> </v>
      </c>
      <c r="CC32" t="str">
        <f t="shared" si="67"/>
        <v xml:space="preserve"> </v>
      </c>
      <c r="CD32" t="str">
        <f t="shared" si="68"/>
        <v xml:space="preserve"> </v>
      </c>
      <c r="CE32" t="str">
        <f t="shared" si="69"/>
        <v xml:space="preserve"> </v>
      </c>
      <c r="CF32" t="str">
        <f t="shared" si="70"/>
        <v xml:space="preserve"> </v>
      </c>
      <c r="CG32" t="str">
        <f t="shared" si="71"/>
        <v xml:space="preserve"> </v>
      </c>
      <c r="CH32" t="str">
        <f t="shared" si="72"/>
        <v xml:space="preserve"> </v>
      </c>
      <c r="CI32" t="str">
        <f t="shared" si="73"/>
        <v xml:space="preserve"> </v>
      </c>
      <c r="CJ32" t="str">
        <f t="shared" si="74"/>
        <v xml:space="preserve"> </v>
      </c>
      <c r="CK32" t="str">
        <f t="shared" si="75"/>
        <v xml:space="preserve"> </v>
      </c>
      <c r="CL32" t="str">
        <f t="shared" si="76"/>
        <v xml:space="preserve"> </v>
      </c>
      <c r="CM32" t="str">
        <f t="shared" si="77"/>
        <v xml:space="preserve"> </v>
      </c>
      <c r="CN32" t="str">
        <f t="shared" si="78"/>
        <v xml:space="preserve"> </v>
      </c>
      <c r="CO32" t="str">
        <f t="shared" si="79"/>
        <v xml:space="preserve"> </v>
      </c>
      <c r="CP32" t="str">
        <f t="shared" si="80"/>
        <v xml:space="preserve"> </v>
      </c>
      <c r="CQ32" t="str">
        <f t="shared" si="81"/>
        <v xml:space="preserve"> </v>
      </c>
    </row>
    <row r="33" spans="2:95">
      <c r="B33" s="3"/>
      <c r="C33" s="2"/>
      <c r="D33" s="35"/>
      <c r="E33" s="2"/>
      <c r="F33" s="36">
        <f t="shared" si="82"/>
        <v>0</v>
      </c>
      <c r="G33" s="37">
        <v>0</v>
      </c>
      <c r="H33" s="2"/>
      <c r="I33" s="2"/>
      <c r="O33" t="str">
        <f t="shared" si="83"/>
        <v xml:space="preserve"> </v>
      </c>
      <c r="P33" t="str">
        <f t="shared" si="84"/>
        <v xml:space="preserve"> </v>
      </c>
      <c r="Q33" t="str">
        <f t="shared" si="6"/>
        <v xml:space="preserve"> </v>
      </c>
      <c r="R33" t="str">
        <f t="shared" si="6"/>
        <v xml:space="preserve"> </v>
      </c>
      <c r="S33" t="str">
        <f t="shared" si="7"/>
        <v xml:space="preserve"> </v>
      </c>
      <c r="T33" t="str">
        <f t="shared" si="7"/>
        <v xml:space="preserve"> </v>
      </c>
      <c r="U33" t="str">
        <f t="shared" si="8"/>
        <v xml:space="preserve"> </v>
      </c>
      <c r="V33" t="str">
        <f t="shared" si="9"/>
        <v xml:space="preserve"> </v>
      </c>
      <c r="W33" t="str">
        <f t="shared" si="10"/>
        <v xml:space="preserve"> </v>
      </c>
      <c r="X33" t="str">
        <f t="shared" si="11"/>
        <v xml:space="preserve"> </v>
      </c>
      <c r="Y33" t="str">
        <f t="shared" si="12"/>
        <v xml:space="preserve"> </v>
      </c>
      <c r="Z33" t="str">
        <f t="shared" si="13"/>
        <v xml:space="preserve"> </v>
      </c>
      <c r="AA33" t="str">
        <f t="shared" si="14"/>
        <v xml:space="preserve"> </v>
      </c>
      <c r="AB33" t="str">
        <f t="shared" si="15"/>
        <v xml:space="preserve"> </v>
      </c>
      <c r="AC33" t="str">
        <f t="shared" si="16"/>
        <v xml:space="preserve"> </v>
      </c>
      <c r="AD33" t="str">
        <f t="shared" si="17"/>
        <v xml:space="preserve"> </v>
      </c>
      <c r="AE33" t="str">
        <f t="shared" si="18"/>
        <v xml:space="preserve"> </v>
      </c>
      <c r="AF33" t="str">
        <f t="shared" si="19"/>
        <v xml:space="preserve"> </v>
      </c>
      <c r="AG33" t="str">
        <f t="shared" si="20"/>
        <v xml:space="preserve"> </v>
      </c>
      <c r="AH33" t="str">
        <f t="shared" si="21"/>
        <v xml:space="preserve"> </v>
      </c>
      <c r="AI33" t="str">
        <f t="shared" si="22"/>
        <v xml:space="preserve"> </v>
      </c>
      <c r="AJ33" t="str">
        <f t="shared" si="23"/>
        <v xml:space="preserve"> </v>
      </c>
      <c r="AK33" t="str">
        <f t="shared" si="24"/>
        <v xml:space="preserve"> </v>
      </c>
      <c r="AL33" t="str">
        <f t="shared" si="25"/>
        <v xml:space="preserve"> </v>
      </c>
      <c r="AM33" t="str">
        <f t="shared" si="26"/>
        <v xml:space="preserve"> </v>
      </c>
      <c r="AN33" t="str">
        <f t="shared" si="27"/>
        <v xml:space="preserve"> </v>
      </c>
      <c r="AO33" t="str">
        <f t="shared" si="28"/>
        <v xml:space="preserve"> </v>
      </c>
      <c r="AP33" t="str">
        <f t="shared" si="29"/>
        <v xml:space="preserve"> </v>
      </c>
      <c r="AQ33" t="str">
        <f t="shared" si="30"/>
        <v xml:space="preserve"> </v>
      </c>
      <c r="AR33" t="str">
        <f t="shared" si="31"/>
        <v xml:space="preserve"> </v>
      </c>
      <c r="AS33" t="str">
        <f t="shared" si="32"/>
        <v xml:space="preserve"> </v>
      </c>
      <c r="AT33" t="str">
        <f t="shared" si="33"/>
        <v xml:space="preserve"> </v>
      </c>
      <c r="AU33" t="str">
        <f t="shared" si="34"/>
        <v xml:space="preserve"> </v>
      </c>
      <c r="AV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D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  <c r="BL33" t="str">
        <f t="shared" si="50"/>
        <v xml:space="preserve"> </v>
      </c>
      <c r="BM33" t="str">
        <f t="shared" si="51"/>
        <v xml:space="preserve"> </v>
      </c>
      <c r="BN33" t="str">
        <f t="shared" si="52"/>
        <v xml:space="preserve"> </v>
      </c>
      <c r="BO33" t="str">
        <f t="shared" si="53"/>
        <v xml:space="preserve"> </v>
      </c>
      <c r="BP33" t="str">
        <f t="shared" si="54"/>
        <v xml:space="preserve"> </v>
      </c>
      <c r="BQ33" t="str">
        <f t="shared" si="55"/>
        <v xml:space="preserve"> </v>
      </c>
      <c r="BR33" t="str">
        <f t="shared" si="56"/>
        <v xml:space="preserve"> </v>
      </c>
      <c r="BS33" t="str">
        <f t="shared" si="57"/>
        <v xml:space="preserve"> </v>
      </c>
      <c r="BT33" t="str">
        <f t="shared" si="58"/>
        <v xml:space="preserve"> </v>
      </c>
      <c r="BU33" t="str">
        <f t="shared" si="59"/>
        <v xml:space="preserve"> </v>
      </c>
      <c r="BV33" t="str">
        <f t="shared" si="60"/>
        <v xml:space="preserve"> </v>
      </c>
      <c r="BW33" t="str">
        <f t="shared" si="61"/>
        <v xml:space="preserve"> </v>
      </c>
      <c r="BX33" t="str">
        <f t="shared" si="62"/>
        <v xml:space="preserve"> </v>
      </c>
      <c r="BY33" t="str">
        <f t="shared" si="63"/>
        <v xml:space="preserve"> </v>
      </c>
      <c r="BZ33" t="str">
        <f t="shared" si="64"/>
        <v xml:space="preserve"> </v>
      </c>
      <c r="CA33" t="str">
        <f t="shared" si="65"/>
        <v xml:space="preserve"> </v>
      </c>
      <c r="CB33" t="str">
        <f t="shared" si="66"/>
        <v xml:space="preserve"> </v>
      </c>
      <c r="CC33" t="str">
        <f t="shared" si="67"/>
        <v xml:space="preserve"> </v>
      </c>
      <c r="CD33" t="str">
        <f t="shared" si="68"/>
        <v xml:space="preserve"> </v>
      </c>
      <c r="CE33" t="str">
        <f t="shared" si="69"/>
        <v xml:space="preserve"> </v>
      </c>
      <c r="CF33" t="str">
        <f t="shared" si="70"/>
        <v xml:space="preserve"> </v>
      </c>
      <c r="CG33" t="str">
        <f t="shared" si="71"/>
        <v xml:space="preserve"> </v>
      </c>
      <c r="CH33" t="str">
        <f t="shared" si="72"/>
        <v xml:space="preserve"> </v>
      </c>
      <c r="CI33" t="str">
        <f t="shared" si="73"/>
        <v xml:space="preserve"> </v>
      </c>
      <c r="CJ33" t="str">
        <f t="shared" si="74"/>
        <v xml:space="preserve"> </v>
      </c>
      <c r="CK33" t="str">
        <f t="shared" si="75"/>
        <v xml:space="preserve"> </v>
      </c>
      <c r="CL33" t="str">
        <f t="shared" si="76"/>
        <v xml:space="preserve"> </v>
      </c>
      <c r="CM33" t="str">
        <f t="shared" si="77"/>
        <v xml:space="preserve"> </v>
      </c>
      <c r="CN33" t="str">
        <f t="shared" si="78"/>
        <v xml:space="preserve"> </v>
      </c>
      <c r="CO33" t="str">
        <f t="shared" si="79"/>
        <v xml:space="preserve"> </v>
      </c>
      <c r="CP33" t="str">
        <f t="shared" si="80"/>
        <v xml:space="preserve"> </v>
      </c>
      <c r="CQ33" t="str">
        <f t="shared" si="81"/>
        <v xml:space="preserve"> </v>
      </c>
    </row>
    <row r="34" spans="2:95">
      <c r="B34" s="3"/>
      <c r="C34" s="2"/>
      <c r="D34" s="35"/>
      <c r="E34" s="2"/>
      <c r="F34" s="36">
        <f t="shared" si="82"/>
        <v>0</v>
      </c>
      <c r="G34" s="37">
        <v>0</v>
      </c>
      <c r="H34" s="2"/>
      <c r="I34" s="2"/>
      <c r="O34" t="str">
        <f t="shared" si="83"/>
        <v xml:space="preserve"> </v>
      </c>
      <c r="P34" t="str">
        <f t="shared" si="84"/>
        <v xml:space="preserve"> </v>
      </c>
      <c r="Q34" t="str">
        <f t="shared" si="6"/>
        <v xml:space="preserve"> </v>
      </c>
      <c r="R34" t="str">
        <f t="shared" si="6"/>
        <v xml:space="preserve"> </v>
      </c>
      <c r="S34" t="str">
        <f t="shared" si="7"/>
        <v xml:space="preserve"> </v>
      </c>
      <c r="T34" t="str">
        <f t="shared" si="7"/>
        <v xml:space="preserve"> </v>
      </c>
      <c r="U34" t="str">
        <f t="shared" si="8"/>
        <v xml:space="preserve"> </v>
      </c>
      <c r="V34" t="str">
        <f t="shared" si="9"/>
        <v xml:space="preserve"> </v>
      </c>
      <c r="W34" t="str">
        <f t="shared" si="10"/>
        <v xml:space="preserve"> </v>
      </c>
      <c r="X34" t="str">
        <f t="shared" si="11"/>
        <v xml:space="preserve"> </v>
      </c>
      <c r="Y34" t="str">
        <f t="shared" si="12"/>
        <v xml:space="preserve"> </v>
      </c>
      <c r="Z34" t="str">
        <f t="shared" si="13"/>
        <v xml:space="preserve"> </v>
      </c>
      <c r="AA34" t="str">
        <f t="shared" si="14"/>
        <v xml:space="preserve"> </v>
      </c>
      <c r="AB34" t="str">
        <f t="shared" si="15"/>
        <v xml:space="preserve"> </v>
      </c>
      <c r="AC34" t="str">
        <f t="shared" si="16"/>
        <v xml:space="preserve"> </v>
      </c>
      <c r="AD34" t="str">
        <f t="shared" si="17"/>
        <v xml:space="preserve"> </v>
      </c>
      <c r="AE34" t="str">
        <f t="shared" si="18"/>
        <v xml:space="preserve"> </v>
      </c>
      <c r="AF34" t="str">
        <f t="shared" si="19"/>
        <v xml:space="preserve"> </v>
      </c>
      <c r="AG34" t="str">
        <f t="shared" si="20"/>
        <v xml:space="preserve"> </v>
      </c>
      <c r="AH34" t="str">
        <f t="shared" si="21"/>
        <v xml:space="preserve"> </v>
      </c>
      <c r="AI34" t="str">
        <f t="shared" si="22"/>
        <v xml:space="preserve"> </v>
      </c>
      <c r="AJ34" t="str">
        <f t="shared" si="23"/>
        <v xml:space="preserve"> </v>
      </c>
      <c r="AK34" t="str">
        <f t="shared" si="24"/>
        <v xml:space="preserve"> </v>
      </c>
      <c r="AL34" t="str">
        <f t="shared" si="25"/>
        <v xml:space="preserve"> </v>
      </c>
      <c r="AM34" t="str">
        <f t="shared" si="26"/>
        <v xml:space="preserve"> </v>
      </c>
      <c r="AN34" t="str">
        <f t="shared" si="27"/>
        <v xml:space="preserve"> </v>
      </c>
      <c r="AO34" t="str">
        <f t="shared" si="28"/>
        <v xml:space="preserve"> </v>
      </c>
      <c r="AP34" t="str">
        <f t="shared" si="29"/>
        <v xml:space="preserve"> </v>
      </c>
      <c r="AQ34" t="str">
        <f t="shared" si="30"/>
        <v xml:space="preserve"> </v>
      </c>
      <c r="AR34" t="str">
        <f t="shared" si="31"/>
        <v xml:space="preserve"> </v>
      </c>
      <c r="AS34" t="str">
        <f t="shared" si="32"/>
        <v xml:space="preserve"> </v>
      </c>
      <c r="AT34" t="str">
        <f t="shared" si="33"/>
        <v xml:space="preserve"> </v>
      </c>
      <c r="AU34" t="str">
        <f t="shared" si="34"/>
        <v xml:space="preserve"> </v>
      </c>
      <c r="AV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D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  <c r="BL34" t="str">
        <f t="shared" si="50"/>
        <v xml:space="preserve"> </v>
      </c>
      <c r="BM34" t="str">
        <f t="shared" si="51"/>
        <v xml:space="preserve"> </v>
      </c>
      <c r="BN34" t="str">
        <f t="shared" si="52"/>
        <v xml:space="preserve"> </v>
      </c>
      <c r="BO34" t="str">
        <f t="shared" si="53"/>
        <v xml:space="preserve"> </v>
      </c>
      <c r="BP34" t="str">
        <f t="shared" si="54"/>
        <v xml:space="preserve"> </v>
      </c>
      <c r="BQ34" t="str">
        <f t="shared" si="55"/>
        <v xml:space="preserve"> </v>
      </c>
      <c r="BR34" t="str">
        <f t="shared" si="56"/>
        <v xml:space="preserve"> </v>
      </c>
      <c r="BS34" t="str">
        <f t="shared" si="57"/>
        <v xml:space="preserve"> </v>
      </c>
      <c r="BT34" t="str">
        <f t="shared" si="58"/>
        <v xml:space="preserve"> </v>
      </c>
      <c r="BU34" t="str">
        <f t="shared" si="59"/>
        <v xml:space="preserve"> </v>
      </c>
      <c r="BV34" t="str">
        <f t="shared" si="60"/>
        <v xml:space="preserve"> </v>
      </c>
      <c r="BW34" t="str">
        <f t="shared" si="61"/>
        <v xml:space="preserve"> </v>
      </c>
      <c r="BX34" t="str">
        <f t="shared" si="62"/>
        <v xml:space="preserve"> </v>
      </c>
      <c r="BY34" t="str">
        <f t="shared" si="63"/>
        <v xml:space="preserve"> </v>
      </c>
      <c r="BZ34" t="str">
        <f t="shared" si="64"/>
        <v xml:space="preserve"> </v>
      </c>
      <c r="CA34" t="str">
        <f t="shared" si="65"/>
        <v xml:space="preserve"> </v>
      </c>
      <c r="CB34" t="str">
        <f t="shared" si="66"/>
        <v xml:space="preserve"> </v>
      </c>
      <c r="CC34" t="str">
        <f t="shared" si="67"/>
        <v xml:space="preserve"> </v>
      </c>
      <c r="CD34" t="str">
        <f t="shared" si="68"/>
        <v xml:space="preserve"> </v>
      </c>
      <c r="CE34" t="str">
        <f t="shared" si="69"/>
        <v xml:space="preserve"> </v>
      </c>
      <c r="CF34" t="str">
        <f t="shared" si="70"/>
        <v xml:space="preserve"> </v>
      </c>
      <c r="CG34" t="str">
        <f t="shared" si="71"/>
        <v xml:space="preserve"> </v>
      </c>
      <c r="CH34" t="str">
        <f t="shared" si="72"/>
        <v xml:space="preserve"> </v>
      </c>
      <c r="CI34" t="str">
        <f t="shared" si="73"/>
        <v xml:space="preserve"> </v>
      </c>
      <c r="CJ34" t="str">
        <f t="shared" si="74"/>
        <v xml:space="preserve"> </v>
      </c>
      <c r="CK34" t="str">
        <f t="shared" si="75"/>
        <v xml:space="preserve"> </v>
      </c>
      <c r="CL34" t="str">
        <f t="shared" si="76"/>
        <v xml:space="preserve"> </v>
      </c>
      <c r="CM34" t="str">
        <f t="shared" si="77"/>
        <v xml:space="preserve"> </v>
      </c>
      <c r="CN34" t="str">
        <f t="shared" si="78"/>
        <v xml:space="preserve"> </v>
      </c>
      <c r="CO34" t="str">
        <f t="shared" si="79"/>
        <v xml:space="preserve"> </v>
      </c>
      <c r="CP34" t="str">
        <f t="shared" si="80"/>
        <v xml:space="preserve"> </v>
      </c>
      <c r="CQ34" t="str">
        <f t="shared" si="81"/>
        <v xml:space="preserve"> </v>
      </c>
    </row>
    <row r="35" spans="2:95">
      <c r="B35" s="3"/>
      <c r="C35" s="2"/>
      <c r="D35" s="35"/>
      <c r="E35" s="2"/>
      <c r="F35" s="36">
        <f t="shared" si="82"/>
        <v>0</v>
      </c>
      <c r="G35" s="37">
        <v>0</v>
      </c>
      <c r="H35" s="2"/>
      <c r="I35" s="2"/>
      <c r="O35" t="str">
        <f t="shared" si="83"/>
        <v xml:space="preserve"> </v>
      </c>
      <c r="P35" t="str">
        <f t="shared" si="84"/>
        <v xml:space="preserve"> </v>
      </c>
      <c r="Q35" t="str">
        <f t="shared" si="6"/>
        <v xml:space="preserve"> </v>
      </c>
      <c r="R35" t="str">
        <f t="shared" si="6"/>
        <v xml:space="preserve"> </v>
      </c>
      <c r="S35" t="str">
        <f t="shared" si="7"/>
        <v xml:space="preserve"> </v>
      </c>
      <c r="T35" t="str">
        <f t="shared" si="7"/>
        <v xml:space="preserve"> </v>
      </c>
      <c r="U35" t="str">
        <f t="shared" si="8"/>
        <v xml:space="preserve"> </v>
      </c>
      <c r="V35" t="str">
        <f t="shared" si="9"/>
        <v xml:space="preserve"> </v>
      </c>
      <c r="W35" t="str">
        <f t="shared" si="10"/>
        <v xml:space="preserve"> </v>
      </c>
      <c r="X35" t="str">
        <f t="shared" si="11"/>
        <v xml:space="preserve"> </v>
      </c>
      <c r="Y35" t="str">
        <f t="shared" si="12"/>
        <v xml:space="preserve"> </v>
      </c>
      <c r="Z35" t="str">
        <f t="shared" si="13"/>
        <v xml:space="preserve"> </v>
      </c>
      <c r="AA35" t="str">
        <f t="shared" si="14"/>
        <v xml:space="preserve"> </v>
      </c>
      <c r="AB35" t="str">
        <f t="shared" si="15"/>
        <v xml:space="preserve"> </v>
      </c>
      <c r="AC35" t="str">
        <f t="shared" si="16"/>
        <v xml:space="preserve"> </v>
      </c>
      <c r="AD35" t="str">
        <f t="shared" si="17"/>
        <v xml:space="preserve"> </v>
      </c>
      <c r="AE35" t="str">
        <f t="shared" si="18"/>
        <v xml:space="preserve"> </v>
      </c>
      <c r="AF35" t="str">
        <f t="shared" si="19"/>
        <v xml:space="preserve"> </v>
      </c>
      <c r="AG35" t="str">
        <f t="shared" si="20"/>
        <v xml:space="preserve"> </v>
      </c>
      <c r="AH35" t="str">
        <f t="shared" si="21"/>
        <v xml:space="preserve"> </v>
      </c>
      <c r="AI35" t="str">
        <f t="shared" si="22"/>
        <v xml:space="preserve"> </v>
      </c>
      <c r="AJ35" t="str">
        <f t="shared" si="23"/>
        <v xml:space="preserve"> </v>
      </c>
      <c r="AK35" t="str">
        <f t="shared" si="24"/>
        <v xml:space="preserve"> </v>
      </c>
      <c r="AL35" t="str">
        <f t="shared" si="25"/>
        <v xml:space="preserve"> </v>
      </c>
      <c r="AM35" t="str">
        <f t="shared" si="26"/>
        <v xml:space="preserve"> </v>
      </c>
      <c r="AN35" t="str">
        <f t="shared" si="27"/>
        <v xml:space="preserve"> </v>
      </c>
      <c r="AO35" t="str">
        <f t="shared" si="28"/>
        <v xml:space="preserve"> </v>
      </c>
      <c r="AP35" t="str">
        <f t="shared" si="29"/>
        <v xml:space="preserve"> </v>
      </c>
      <c r="AQ35" t="str">
        <f t="shared" si="30"/>
        <v xml:space="preserve"> </v>
      </c>
      <c r="AR35" t="str">
        <f t="shared" si="31"/>
        <v xml:space="preserve"> </v>
      </c>
      <c r="AS35" t="str">
        <f t="shared" si="32"/>
        <v xml:space="preserve"> </v>
      </c>
      <c r="AT35" t="str">
        <f t="shared" si="33"/>
        <v xml:space="preserve"> </v>
      </c>
      <c r="AU35" t="str">
        <f t="shared" si="34"/>
        <v xml:space="preserve"> </v>
      </c>
      <c r="AV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D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  <c r="BL35" t="str">
        <f t="shared" si="50"/>
        <v xml:space="preserve"> </v>
      </c>
      <c r="BM35" t="str">
        <f t="shared" si="51"/>
        <v xml:space="preserve"> </v>
      </c>
      <c r="BN35" t="str">
        <f t="shared" si="52"/>
        <v xml:space="preserve"> </v>
      </c>
      <c r="BO35" t="str">
        <f t="shared" si="53"/>
        <v xml:space="preserve"> </v>
      </c>
      <c r="BP35" t="str">
        <f t="shared" si="54"/>
        <v xml:space="preserve"> </v>
      </c>
      <c r="BQ35" t="str">
        <f t="shared" si="55"/>
        <v xml:space="preserve"> </v>
      </c>
      <c r="BR35" t="str">
        <f t="shared" si="56"/>
        <v xml:space="preserve"> </v>
      </c>
      <c r="BS35" t="str">
        <f t="shared" si="57"/>
        <v xml:space="preserve"> </v>
      </c>
      <c r="BT35" t="str">
        <f t="shared" si="58"/>
        <v xml:space="preserve"> </v>
      </c>
      <c r="BU35" t="str">
        <f t="shared" si="59"/>
        <v xml:space="preserve"> </v>
      </c>
      <c r="BV35" t="str">
        <f t="shared" si="60"/>
        <v xml:space="preserve"> </v>
      </c>
      <c r="BW35" t="str">
        <f t="shared" si="61"/>
        <v xml:space="preserve"> </v>
      </c>
      <c r="BX35" t="str">
        <f t="shared" si="62"/>
        <v xml:space="preserve"> </v>
      </c>
      <c r="BY35" t="str">
        <f t="shared" si="63"/>
        <v xml:space="preserve"> </v>
      </c>
      <c r="BZ35" t="str">
        <f t="shared" si="64"/>
        <v xml:space="preserve"> </v>
      </c>
      <c r="CA35" t="str">
        <f t="shared" si="65"/>
        <v xml:space="preserve"> </v>
      </c>
      <c r="CB35" t="str">
        <f t="shared" si="66"/>
        <v xml:space="preserve"> </v>
      </c>
      <c r="CC35" t="str">
        <f t="shared" si="67"/>
        <v xml:space="preserve"> </v>
      </c>
      <c r="CD35" t="str">
        <f t="shared" si="68"/>
        <v xml:space="preserve"> </v>
      </c>
      <c r="CE35" t="str">
        <f t="shared" si="69"/>
        <v xml:space="preserve"> </v>
      </c>
      <c r="CF35" t="str">
        <f t="shared" si="70"/>
        <v xml:space="preserve"> </v>
      </c>
      <c r="CG35" t="str">
        <f t="shared" si="71"/>
        <v xml:space="preserve"> </v>
      </c>
      <c r="CH35" t="str">
        <f t="shared" si="72"/>
        <v xml:space="preserve"> </v>
      </c>
      <c r="CI35" t="str">
        <f t="shared" si="73"/>
        <v xml:space="preserve"> </v>
      </c>
      <c r="CJ35" t="str">
        <f t="shared" si="74"/>
        <v xml:space="preserve"> </v>
      </c>
      <c r="CK35" t="str">
        <f t="shared" si="75"/>
        <v xml:space="preserve"> </v>
      </c>
      <c r="CL35" t="str">
        <f t="shared" si="76"/>
        <v xml:space="preserve"> </v>
      </c>
      <c r="CM35" t="str">
        <f t="shared" si="77"/>
        <v xml:space="preserve"> </v>
      </c>
      <c r="CN35" t="str">
        <f t="shared" si="78"/>
        <v xml:space="preserve"> </v>
      </c>
      <c r="CO35" t="str">
        <f t="shared" si="79"/>
        <v xml:space="preserve"> </v>
      </c>
      <c r="CP35" t="str">
        <f t="shared" si="80"/>
        <v xml:space="preserve"> </v>
      </c>
      <c r="CQ35" t="str">
        <f t="shared" si="81"/>
        <v xml:space="preserve"> </v>
      </c>
    </row>
    <row r="36" spans="2:95">
      <c r="B36" s="3"/>
      <c r="C36" s="2"/>
      <c r="D36" s="35"/>
      <c r="E36" s="2"/>
      <c r="F36" s="36">
        <f t="shared" si="82"/>
        <v>0</v>
      </c>
      <c r="G36" s="37">
        <v>0</v>
      </c>
      <c r="H36" s="2"/>
      <c r="I36" s="2"/>
      <c r="O36" t="str">
        <f t="shared" si="83"/>
        <v xml:space="preserve"> </v>
      </c>
      <c r="P36" t="str">
        <f t="shared" si="84"/>
        <v xml:space="preserve"> </v>
      </c>
      <c r="Q36" t="str">
        <f t="shared" si="6"/>
        <v xml:space="preserve"> </v>
      </c>
      <c r="R36" t="str">
        <f t="shared" si="6"/>
        <v xml:space="preserve"> </v>
      </c>
      <c r="S36" t="str">
        <f t="shared" si="7"/>
        <v xml:space="preserve"> </v>
      </c>
      <c r="T36" t="str">
        <f t="shared" si="7"/>
        <v xml:space="preserve"> </v>
      </c>
      <c r="U36" t="str">
        <f t="shared" si="8"/>
        <v xml:space="preserve"> </v>
      </c>
      <c r="V36" t="str">
        <f t="shared" si="9"/>
        <v xml:space="preserve"> </v>
      </c>
      <c r="W36" t="str">
        <f t="shared" si="10"/>
        <v xml:space="preserve"> </v>
      </c>
      <c r="X36" t="str">
        <f t="shared" si="11"/>
        <v xml:space="preserve"> </v>
      </c>
      <c r="Y36" t="str">
        <f t="shared" si="12"/>
        <v xml:space="preserve"> </v>
      </c>
      <c r="Z36" t="str">
        <f t="shared" si="13"/>
        <v xml:space="preserve"> </v>
      </c>
      <c r="AA36" t="str">
        <f t="shared" si="14"/>
        <v xml:space="preserve"> </v>
      </c>
      <c r="AB36" t="str">
        <f t="shared" si="15"/>
        <v xml:space="preserve"> </v>
      </c>
      <c r="AC36" t="str">
        <f t="shared" si="16"/>
        <v xml:space="preserve"> </v>
      </c>
      <c r="AD36" t="str">
        <f t="shared" si="17"/>
        <v xml:space="preserve"> </v>
      </c>
      <c r="AE36" t="str">
        <f t="shared" si="18"/>
        <v xml:space="preserve"> </v>
      </c>
      <c r="AF36" t="str">
        <f t="shared" si="19"/>
        <v xml:space="preserve"> </v>
      </c>
      <c r="AG36" t="str">
        <f t="shared" si="20"/>
        <v xml:space="preserve"> </v>
      </c>
      <c r="AH36" t="str">
        <f t="shared" si="21"/>
        <v xml:space="preserve"> </v>
      </c>
      <c r="AI36" t="str">
        <f t="shared" si="22"/>
        <v xml:space="preserve"> </v>
      </c>
      <c r="AJ36" t="str">
        <f t="shared" si="23"/>
        <v xml:space="preserve"> </v>
      </c>
      <c r="AK36" t="str">
        <f t="shared" si="24"/>
        <v xml:space="preserve"> </v>
      </c>
      <c r="AL36" t="str">
        <f t="shared" si="25"/>
        <v xml:space="preserve"> </v>
      </c>
      <c r="AM36" t="str">
        <f t="shared" si="26"/>
        <v xml:space="preserve"> </v>
      </c>
      <c r="AN36" t="str">
        <f t="shared" si="27"/>
        <v xml:space="preserve"> </v>
      </c>
      <c r="AO36" t="str">
        <f t="shared" si="28"/>
        <v xml:space="preserve"> </v>
      </c>
      <c r="AP36" t="str">
        <f t="shared" si="29"/>
        <v xml:space="preserve"> </v>
      </c>
      <c r="AQ36" t="str">
        <f t="shared" si="30"/>
        <v xml:space="preserve"> </v>
      </c>
      <c r="AR36" t="str">
        <f t="shared" si="31"/>
        <v xml:space="preserve"> </v>
      </c>
      <c r="AS36" t="str">
        <f t="shared" si="32"/>
        <v xml:space="preserve"> </v>
      </c>
      <c r="AT36" t="str">
        <f t="shared" si="33"/>
        <v xml:space="preserve"> </v>
      </c>
      <c r="AU36" t="str">
        <f t="shared" si="34"/>
        <v xml:space="preserve"> </v>
      </c>
      <c r="AV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D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  <c r="BL36" t="str">
        <f t="shared" si="50"/>
        <v xml:space="preserve"> </v>
      </c>
      <c r="BM36" t="str">
        <f t="shared" si="51"/>
        <v xml:space="preserve"> </v>
      </c>
      <c r="BN36" t="str">
        <f t="shared" si="52"/>
        <v xml:space="preserve"> </v>
      </c>
      <c r="BO36" t="str">
        <f t="shared" si="53"/>
        <v xml:space="preserve"> </v>
      </c>
      <c r="BP36" t="str">
        <f t="shared" si="54"/>
        <v xml:space="preserve"> </v>
      </c>
      <c r="BQ36" t="str">
        <f t="shared" si="55"/>
        <v xml:space="preserve"> </v>
      </c>
      <c r="BR36" t="str">
        <f t="shared" si="56"/>
        <v xml:space="preserve"> </v>
      </c>
      <c r="BS36" t="str">
        <f t="shared" si="57"/>
        <v xml:space="preserve"> </v>
      </c>
      <c r="BT36" t="str">
        <f t="shared" si="58"/>
        <v xml:space="preserve"> </v>
      </c>
      <c r="BU36" t="str">
        <f t="shared" si="59"/>
        <v xml:space="preserve"> </v>
      </c>
      <c r="BV36" t="str">
        <f t="shared" si="60"/>
        <v xml:space="preserve"> </v>
      </c>
      <c r="BW36" t="str">
        <f t="shared" si="61"/>
        <v xml:space="preserve"> </v>
      </c>
      <c r="BX36" t="str">
        <f t="shared" si="62"/>
        <v xml:space="preserve"> </v>
      </c>
      <c r="BY36" t="str">
        <f t="shared" si="63"/>
        <v xml:space="preserve"> </v>
      </c>
      <c r="BZ36" t="str">
        <f t="shared" si="64"/>
        <v xml:space="preserve"> </v>
      </c>
      <c r="CA36" t="str">
        <f t="shared" si="65"/>
        <v xml:space="preserve"> </v>
      </c>
      <c r="CB36" t="str">
        <f t="shared" si="66"/>
        <v xml:space="preserve"> </v>
      </c>
      <c r="CC36" t="str">
        <f t="shared" si="67"/>
        <v xml:space="preserve"> </v>
      </c>
      <c r="CD36" t="str">
        <f t="shared" si="68"/>
        <v xml:space="preserve"> </v>
      </c>
      <c r="CE36" t="str">
        <f t="shared" si="69"/>
        <v xml:space="preserve"> </v>
      </c>
      <c r="CF36" t="str">
        <f t="shared" si="70"/>
        <v xml:space="preserve"> </v>
      </c>
      <c r="CG36" t="str">
        <f t="shared" si="71"/>
        <v xml:space="preserve"> </v>
      </c>
      <c r="CH36" t="str">
        <f t="shared" si="72"/>
        <v xml:space="preserve"> </v>
      </c>
      <c r="CI36" t="str">
        <f t="shared" si="73"/>
        <v xml:space="preserve"> </v>
      </c>
      <c r="CJ36" t="str">
        <f t="shared" si="74"/>
        <v xml:space="preserve"> </v>
      </c>
      <c r="CK36" t="str">
        <f t="shared" si="75"/>
        <v xml:space="preserve"> </v>
      </c>
      <c r="CL36" t="str">
        <f t="shared" si="76"/>
        <v xml:space="preserve"> </v>
      </c>
      <c r="CM36" t="str">
        <f t="shared" si="77"/>
        <v xml:space="preserve"> </v>
      </c>
      <c r="CN36" t="str">
        <f t="shared" si="78"/>
        <v xml:space="preserve"> </v>
      </c>
      <c r="CO36" t="str">
        <f t="shared" si="79"/>
        <v xml:space="preserve"> </v>
      </c>
      <c r="CP36" t="str">
        <f t="shared" si="80"/>
        <v xml:space="preserve"> </v>
      </c>
      <c r="CQ36" t="str">
        <f t="shared" si="81"/>
        <v xml:space="preserve"> </v>
      </c>
    </row>
    <row r="37" spans="2:95">
      <c r="B37" s="3"/>
      <c r="C37" s="2"/>
      <c r="D37" s="35"/>
      <c r="E37" s="2"/>
      <c r="F37" s="36">
        <f t="shared" si="82"/>
        <v>0</v>
      </c>
      <c r="G37" s="37">
        <v>0</v>
      </c>
      <c r="H37" s="2"/>
      <c r="I37" s="2"/>
      <c r="O37" t="str">
        <f t="shared" si="83"/>
        <v xml:space="preserve"> </v>
      </c>
      <c r="P37" t="str">
        <f t="shared" si="84"/>
        <v xml:space="preserve"> </v>
      </c>
      <c r="Q37" t="str">
        <f t="shared" si="6"/>
        <v xml:space="preserve"> </v>
      </c>
      <c r="R37" t="str">
        <f t="shared" si="6"/>
        <v xml:space="preserve"> </v>
      </c>
      <c r="S37" t="str">
        <f t="shared" si="7"/>
        <v xml:space="preserve"> </v>
      </c>
      <c r="T37" t="str">
        <f t="shared" si="7"/>
        <v xml:space="preserve"> </v>
      </c>
      <c r="U37" t="str">
        <f t="shared" si="8"/>
        <v xml:space="preserve"> </v>
      </c>
      <c r="V37" t="str">
        <f t="shared" si="9"/>
        <v xml:space="preserve"> </v>
      </c>
      <c r="W37" t="str">
        <f t="shared" si="10"/>
        <v xml:space="preserve"> </v>
      </c>
      <c r="X37" t="str">
        <f t="shared" si="11"/>
        <v xml:space="preserve"> </v>
      </c>
      <c r="Y37" t="str">
        <f t="shared" si="12"/>
        <v xml:space="preserve"> </v>
      </c>
      <c r="Z37" t="str">
        <f t="shared" si="13"/>
        <v xml:space="preserve"> </v>
      </c>
      <c r="AA37" t="str">
        <f t="shared" si="14"/>
        <v xml:space="preserve"> </v>
      </c>
      <c r="AB37" t="str">
        <f t="shared" si="15"/>
        <v xml:space="preserve"> </v>
      </c>
      <c r="AC37" t="str">
        <f t="shared" si="16"/>
        <v xml:space="preserve"> </v>
      </c>
      <c r="AD37" t="str">
        <f t="shared" si="17"/>
        <v xml:space="preserve"> </v>
      </c>
      <c r="AE37" t="str">
        <f t="shared" si="18"/>
        <v xml:space="preserve"> </v>
      </c>
      <c r="AF37" t="str">
        <f t="shared" si="19"/>
        <v xml:space="preserve"> </v>
      </c>
      <c r="AG37" t="str">
        <f t="shared" si="20"/>
        <v xml:space="preserve"> </v>
      </c>
      <c r="AH37" t="str">
        <f t="shared" si="21"/>
        <v xml:space="preserve"> </v>
      </c>
      <c r="AI37" t="str">
        <f t="shared" si="22"/>
        <v xml:space="preserve"> </v>
      </c>
      <c r="AJ37" t="str">
        <f t="shared" si="23"/>
        <v xml:space="preserve"> </v>
      </c>
      <c r="AK37" t="str">
        <f t="shared" si="24"/>
        <v xml:space="preserve"> </v>
      </c>
      <c r="AL37" t="str">
        <f t="shared" si="25"/>
        <v xml:space="preserve"> </v>
      </c>
      <c r="AM37" t="str">
        <f t="shared" si="26"/>
        <v xml:space="preserve"> </v>
      </c>
      <c r="AN37" t="str">
        <f t="shared" si="27"/>
        <v xml:space="preserve"> </v>
      </c>
      <c r="AO37" t="str">
        <f t="shared" si="28"/>
        <v xml:space="preserve"> </v>
      </c>
      <c r="AP37" t="str">
        <f t="shared" si="29"/>
        <v xml:space="preserve"> </v>
      </c>
      <c r="AQ37" t="str">
        <f t="shared" si="30"/>
        <v xml:space="preserve"> </v>
      </c>
      <c r="AR37" t="str">
        <f t="shared" si="31"/>
        <v xml:space="preserve"> </v>
      </c>
      <c r="AS37" t="str">
        <f t="shared" si="32"/>
        <v xml:space="preserve"> </v>
      </c>
      <c r="AT37" t="str">
        <f t="shared" si="33"/>
        <v xml:space="preserve"> </v>
      </c>
      <c r="AU37" t="str">
        <f t="shared" si="34"/>
        <v xml:space="preserve"> </v>
      </c>
      <c r="AV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D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  <c r="BL37" t="str">
        <f t="shared" si="50"/>
        <v xml:space="preserve"> </v>
      </c>
      <c r="BM37" t="str">
        <f t="shared" si="51"/>
        <v xml:space="preserve"> </v>
      </c>
      <c r="BN37" t="str">
        <f t="shared" si="52"/>
        <v xml:space="preserve"> </v>
      </c>
      <c r="BO37" t="str">
        <f t="shared" si="53"/>
        <v xml:space="preserve"> </v>
      </c>
      <c r="BP37" t="str">
        <f t="shared" si="54"/>
        <v xml:space="preserve"> </v>
      </c>
      <c r="BQ37" t="str">
        <f t="shared" si="55"/>
        <v xml:space="preserve"> </v>
      </c>
      <c r="BR37" t="str">
        <f t="shared" si="56"/>
        <v xml:space="preserve"> </v>
      </c>
      <c r="BS37" t="str">
        <f t="shared" si="57"/>
        <v xml:space="preserve"> </v>
      </c>
      <c r="BT37" t="str">
        <f t="shared" si="58"/>
        <v xml:space="preserve"> </v>
      </c>
      <c r="BU37" t="str">
        <f t="shared" si="59"/>
        <v xml:space="preserve"> </v>
      </c>
      <c r="BV37" t="str">
        <f t="shared" si="60"/>
        <v xml:space="preserve"> </v>
      </c>
      <c r="BW37" t="str">
        <f t="shared" si="61"/>
        <v xml:space="preserve"> </v>
      </c>
      <c r="BX37" t="str">
        <f t="shared" si="62"/>
        <v xml:space="preserve"> </v>
      </c>
      <c r="BY37" t="str">
        <f t="shared" si="63"/>
        <v xml:space="preserve"> </v>
      </c>
      <c r="BZ37" t="str">
        <f t="shared" si="64"/>
        <v xml:space="preserve"> </v>
      </c>
      <c r="CA37" t="str">
        <f t="shared" si="65"/>
        <v xml:space="preserve"> </v>
      </c>
      <c r="CB37" t="str">
        <f t="shared" si="66"/>
        <v xml:space="preserve"> </v>
      </c>
      <c r="CC37" t="str">
        <f t="shared" si="67"/>
        <v xml:space="preserve"> </v>
      </c>
      <c r="CD37" t="str">
        <f t="shared" si="68"/>
        <v xml:space="preserve"> </v>
      </c>
      <c r="CE37" t="str">
        <f t="shared" si="69"/>
        <v xml:space="preserve"> </v>
      </c>
      <c r="CF37" t="str">
        <f t="shared" si="70"/>
        <v xml:space="preserve"> </v>
      </c>
      <c r="CG37" t="str">
        <f t="shared" si="71"/>
        <v xml:space="preserve"> </v>
      </c>
      <c r="CH37" t="str">
        <f t="shared" si="72"/>
        <v xml:space="preserve"> </v>
      </c>
      <c r="CI37" t="str">
        <f t="shared" si="73"/>
        <v xml:space="preserve"> </v>
      </c>
      <c r="CJ37" t="str">
        <f t="shared" si="74"/>
        <v xml:space="preserve"> </v>
      </c>
      <c r="CK37" t="str">
        <f t="shared" si="75"/>
        <v xml:space="preserve"> </v>
      </c>
      <c r="CL37" t="str">
        <f t="shared" si="76"/>
        <v xml:space="preserve"> </v>
      </c>
      <c r="CM37" t="str">
        <f t="shared" si="77"/>
        <v xml:space="preserve"> </v>
      </c>
      <c r="CN37" t="str">
        <f t="shared" si="78"/>
        <v xml:space="preserve"> </v>
      </c>
      <c r="CO37" t="str">
        <f t="shared" si="79"/>
        <v xml:space="preserve"> </v>
      </c>
      <c r="CP37" t="str">
        <f t="shared" si="80"/>
        <v xml:space="preserve"> </v>
      </c>
      <c r="CQ37" t="str">
        <f t="shared" si="81"/>
        <v xml:space="preserve"> </v>
      </c>
    </row>
    <row r="38" spans="2:95">
      <c r="B38" s="3"/>
      <c r="C38" s="2"/>
      <c r="D38" s="35"/>
      <c r="E38" s="2"/>
      <c r="F38" s="36">
        <f t="shared" si="82"/>
        <v>0</v>
      </c>
      <c r="G38" s="37">
        <v>0</v>
      </c>
      <c r="H38" s="2"/>
      <c r="I38" s="2"/>
      <c r="J38" s="54"/>
      <c r="K38" s="2"/>
      <c r="O38" t="str">
        <f t="shared" si="83"/>
        <v xml:space="preserve"> </v>
      </c>
      <c r="P38" t="str">
        <f t="shared" si="84"/>
        <v xml:space="preserve"> </v>
      </c>
      <c r="Q38" t="str">
        <f t="shared" si="6"/>
        <v xml:space="preserve"> </v>
      </c>
      <c r="R38" t="str">
        <f t="shared" si="6"/>
        <v xml:space="preserve"> </v>
      </c>
      <c r="S38" t="str">
        <f t="shared" si="7"/>
        <v xml:space="preserve"> </v>
      </c>
      <c r="T38" t="str">
        <f t="shared" si="7"/>
        <v xml:space="preserve"> </v>
      </c>
      <c r="U38" t="str">
        <f t="shared" si="8"/>
        <v xml:space="preserve"> </v>
      </c>
      <c r="V38" t="str">
        <f t="shared" si="9"/>
        <v xml:space="preserve"> </v>
      </c>
      <c r="W38" t="str">
        <f t="shared" si="10"/>
        <v xml:space="preserve"> </v>
      </c>
      <c r="X38" t="str">
        <f t="shared" si="11"/>
        <v xml:space="preserve"> </v>
      </c>
      <c r="Y38" t="str">
        <f t="shared" si="12"/>
        <v xml:space="preserve"> </v>
      </c>
      <c r="Z38" t="str">
        <f t="shared" si="13"/>
        <v xml:space="preserve"> </v>
      </c>
      <c r="AA38" t="str">
        <f t="shared" si="14"/>
        <v xml:space="preserve"> </v>
      </c>
      <c r="AB38" t="str">
        <f t="shared" si="15"/>
        <v xml:space="preserve"> </v>
      </c>
      <c r="AC38" t="str">
        <f t="shared" si="16"/>
        <v xml:space="preserve"> </v>
      </c>
      <c r="AD38" t="str">
        <f t="shared" si="17"/>
        <v xml:space="preserve"> </v>
      </c>
      <c r="AE38" t="str">
        <f t="shared" si="18"/>
        <v xml:space="preserve"> </v>
      </c>
      <c r="AF38" t="str">
        <f t="shared" si="19"/>
        <v xml:space="preserve"> </v>
      </c>
      <c r="AG38" t="str">
        <f t="shared" si="20"/>
        <v xml:space="preserve"> </v>
      </c>
      <c r="AH38" t="str">
        <f t="shared" si="21"/>
        <v xml:space="preserve"> </v>
      </c>
      <c r="AI38" t="str">
        <f t="shared" si="22"/>
        <v xml:space="preserve"> </v>
      </c>
      <c r="AJ38" t="str">
        <f t="shared" si="23"/>
        <v xml:space="preserve"> </v>
      </c>
      <c r="AK38" t="str">
        <f t="shared" si="24"/>
        <v xml:space="preserve"> </v>
      </c>
      <c r="AL38" t="str">
        <f t="shared" si="25"/>
        <v xml:space="preserve"> </v>
      </c>
      <c r="AM38" t="str">
        <f t="shared" si="26"/>
        <v xml:space="preserve"> </v>
      </c>
      <c r="AN38" t="str">
        <f t="shared" si="27"/>
        <v xml:space="preserve"> </v>
      </c>
      <c r="AO38" t="str">
        <f t="shared" si="28"/>
        <v xml:space="preserve"> </v>
      </c>
      <c r="AP38" t="str">
        <f t="shared" si="29"/>
        <v xml:space="preserve"> </v>
      </c>
      <c r="AQ38" t="str">
        <f t="shared" si="30"/>
        <v xml:space="preserve"> </v>
      </c>
      <c r="AR38" t="str">
        <f t="shared" si="31"/>
        <v xml:space="preserve"> </v>
      </c>
      <c r="AS38" t="str">
        <f t="shared" si="32"/>
        <v xml:space="preserve"> </v>
      </c>
      <c r="AT38" t="str">
        <f t="shared" si="33"/>
        <v xml:space="preserve"> </v>
      </c>
      <c r="AU38" t="str">
        <f t="shared" si="34"/>
        <v xml:space="preserve"> </v>
      </c>
      <c r="AV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D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  <c r="BL38" t="str">
        <f t="shared" si="50"/>
        <v xml:space="preserve"> </v>
      </c>
      <c r="BM38" t="str">
        <f t="shared" si="51"/>
        <v xml:space="preserve"> </v>
      </c>
      <c r="BN38" t="str">
        <f t="shared" si="52"/>
        <v xml:space="preserve"> </v>
      </c>
      <c r="BO38" t="str">
        <f t="shared" si="53"/>
        <v xml:space="preserve"> </v>
      </c>
      <c r="BP38" t="str">
        <f t="shared" si="54"/>
        <v xml:space="preserve"> </v>
      </c>
      <c r="BQ38" t="str">
        <f t="shared" si="55"/>
        <v xml:space="preserve"> </v>
      </c>
      <c r="BR38" t="str">
        <f t="shared" si="56"/>
        <v xml:space="preserve"> </v>
      </c>
      <c r="BS38" t="str">
        <f t="shared" si="57"/>
        <v xml:space="preserve"> </v>
      </c>
      <c r="BT38" t="str">
        <f t="shared" si="58"/>
        <v xml:space="preserve"> </v>
      </c>
      <c r="BU38" t="str">
        <f t="shared" si="59"/>
        <v xml:space="preserve"> </v>
      </c>
      <c r="BV38" t="str">
        <f t="shared" si="60"/>
        <v xml:space="preserve"> </v>
      </c>
      <c r="BW38" t="str">
        <f t="shared" si="61"/>
        <v xml:space="preserve"> </v>
      </c>
      <c r="BX38" t="str">
        <f t="shared" si="62"/>
        <v xml:space="preserve"> </v>
      </c>
      <c r="BY38" t="str">
        <f t="shared" si="63"/>
        <v xml:space="preserve"> </v>
      </c>
      <c r="BZ38" t="str">
        <f t="shared" si="64"/>
        <v xml:space="preserve"> </v>
      </c>
      <c r="CA38" t="str">
        <f t="shared" si="65"/>
        <v xml:space="preserve"> </v>
      </c>
      <c r="CB38" t="str">
        <f t="shared" si="66"/>
        <v xml:space="preserve"> </v>
      </c>
      <c r="CC38" t="str">
        <f t="shared" si="67"/>
        <v xml:space="preserve"> </v>
      </c>
      <c r="CD38" t="str">
        <f t="shared" si="68"/>
        <v xml:space="preserve"> </v>
      </c>
      <c r="CE38" t="str">
        <f t="shared" si="69"/>
        <v xml:space="preserve"> </v>
      </c>
      <c r="CF38" t="str">
        <f t="shared" si="70"/>
        <v xml:space="preserve"> </v>
      </c>
      <c r="CG38" t="str">
        <f t="shared" si="71"/>
        <v xml:space="preserve"> </v>
      </c>
      <c r="CH38" t="str">
        <f t="shared" si="72"/>
        <v xml:space="preserve"> </v>
      </c>
      <c r="CI38" t="str">
        <f t="shared" si="73"/>
        <v xml:space="preserve"> </v>
      </c>
      <c r="CJ38" t="str">
        <f t="shared" si="74"/>
        <v xml:space="preserve"> </v>
      </c>
      <c r="CK38" t="str">
        <f t="shared" si="75"/>
        <v xml:space="preserve"> </v>
      </c>
      <c r="CL38" t="str">
        <f t="shared" si="76"/>
        <v xml:space="preserve"> </v>
      </c>
      <c r="CM38" t="str">
        <f t="shared" si="77"/>
        <v xml:space="preserve"> </v>
      </c>
      <c r="CN38" t="str">
        <f t="shared" si="78"/>
        <v xml:space="preserve"> </v>
      </c>
      <c r="CO38" t="str">
        <f t="shared" si="79"/>
        <v xml:space="preserve"> </v>
      </c>
      <c r="CP38" t="str">
        <f t="shared" si="80"/>
        <v xml:space="preserve"> </v>
      </c>
      <c r="CQ38" t="str">
        <f t="shared" si="81"/>
        <v xml:space="preserve"> </v>
      </c>
    </row>
    <row r="39" spans="2:95">
      <c r="B39" s="3"/>
      <c r="C39" s="2"/>
      <c r="D39" s="35"/>
      <c r="E39" s="2"/>
      <c r="F39" s="36">
        <f t="shared" si="82"/>
        <v>0</v>
      </c>
      <c r="G39" s="37">
        <v>0</v>
      </c>
      <c r="H39" s="2"/>
      <c r="I39" s="2"/>
      <c r="J39" s="54"/>
      <c r="K39" s="2"/>
      <c r="O39" t="str">
        <f t="shared" si="83"/>
        <v xml:space="preserve"> </v>
      </c>
      <c r="P39" t="str">
        <f t="shared" si="84"/>
        <v xml:space="preserve"> </v>
      </c>
      <c r="Q39" t="str">
        <f t="shared" si="6"/>
        <v xml:space="preserve"> </v>
      </c>
      <c r="R39" t="str">
        <f t="shared" si="6"/>
        <v xml:space="preserve"> </v>
      </c>
      <c r="S39" t="str">
        <f t="shared" si="7"/>
        <v xml:space="preserve"> </v>
      </c>
      <c r="T39" t="str">
        <f t="shared" si="7"/>
        <v xml:space="preserve"> </v>
      </c>
      <c r="U39" t="str">
        <f t="shared" si="8"/>
        <v xml:space="preserve"> </v>
      </c>
      <c r="V39" t="str">
        <f t="shared" si="9"/>
        <v xml:space="preserve"> </v>
      </c>
      <c r="W39" t="str">
        <f t="shared" si="10"/>
        <v xml:space="preserve"> </v>
      </c>
      <c r="X39" t="str">
        <f t="shared" si="11"/>
        <v xml:space="preserve"> </v>
      </c>
      <c r="Y39" t="str">
        <f t="shared" si="12"/>
        <v xml:space="preserve"> </v>
      </c>
      <c r="Z39" t="str">
        <f t="shared" si="13"/>
        <v xml:space="preserve"> </v>
      </c>
      <c r="AA39" t="str">
        <f t="shared" si="14"/>
        <v xml:space="preserve"> </v>
      </c>
      <c r="AB39" t="str">
        <f t="shared" si="15"/>
        <v xml:space="preserve"> </v>
      </c>
      <c r="AC39" t="str">
        <f t="shared" si="16"/>
        <v xml:space="preserve"> </v>
      </c>
      <c r="AD39" t="str">
        <f t="shared" si="17"/>
        <v xml:space="preserve"> </v>
      </c>
      <c r="AE39" t="str">
        <f t="shared" si="18"/>
        <v xml:space="preserve"> </v>
      </c>
      <c r="AF39" t="str">
        <f t="shared" si="19"/>
        <v xml:space="preserve"> </v>
      </c>
      <c r="AG39" t="str">
        <f t="shared" si="20"/>
        <v xml:space="preserve"> </v>
      </c>
      <c r="AH39" t="str">
        <f t="shared" si="21"/>
        <v xml:space="preserve"> </v>
      </c>
      <c r="AI39" t="str">
        <f t="shared" si="22"/>
        <v xml:space="preserve"> </v>
      </c>
      <c r="AJ39" t="str">
        <f t="shared" si="23"/>
        <v xml:space="preserve"> </v>
      </c>
      <c r="AK39" t="str">
        <f t="shared" si="24"/>
        <v xml:space="preserve"> </v>
      </c>
      <c r="AL39" t="str">
        <f t="shared" si="25"/>
        <v xml:space="preserve"> </v>
      </c>
      <c r="AM39" t="str">
        <f t="shared" si="26"/>
        <v xml:space="preserve"> </v>
      </c>
      <c r="AN39" t="str">
        <f t="shared" si="27"/>
        <v xml:space="preserve"> </v>
      </c>
      <c r="AO39" t="str">
        <f t="shared" si="28"/>
        <v xml:space="preserve"> </v>
      </c>
      <c r="AP39" t="str">
        <f t="shared" si="29"/>
        <v xml:space="preserve"> </v>
      </c>
      <c r="AQ39" t="str">
        <f t="shared" si="30"/>
        <v xml:space="preserve"> </v>
      </c>
      <c r="AR39" t="str">
        <f t="shared" si="31"/>
        <v xml:space="preserve"> </v>
      </c>
      <c r="AS39" t="str">
        <f t="shared" si="32"/>
        <v xml:space="preserve"> </v>
      </c>
      <c r="AT39" t="str">
        <f t="shared" si="33"/>
        <v xml:space="preserve"> </v>
      </c>
      <c r="AU39" t="str">
        <f t="shared" si="34"/>
        <v xml:space="preserve"> </v>
      </c>
      <c r="AV39" t="str">
        <f t="shared" si="35"/>
        <v xml:space="preserve"> </v>
      </c>
      <c r="AW39" t="str">
        <f t="shared" si="36"/>
        <v xml:space="preserve"> </v>
      </c>
      <c r="AX39" t="str">
        <f t="shared" si="37"/>
        <v xml:space="preserve"> </v>
      </c>
      <c r="AY39" t="str">
        <f t="shared" si="38"/>
        <v xml:space="preserve"> </v>
      </c>
      <c r="AZ39" t="str">
        <f t="shared" si="39"/>
        <v xml:space="preserve"> </v>
      </c>
      <c r="BA39" t="str">
        <f t="shared" si="40"/>
        <v xml:space="preserve"> </v>
      </c>
      <c r="BB39" t="str">
        <f t="shared" si="41"/>
        <v xml:space="preserve"> </v>
      </c>
      <c r="BD39" t="str">
        <f t="shared" si="42"/>
        <v xml:space="preserve"> </v>
      </c>
      <c r="BE39" t="str">
        <f t="shared" si="43"/>
        <v xml:space="preserve"> </v>
      </c>
      <c r="BF39" t="str">
        <f t="shared" si="44"/>
        <v xml:space="preserve"> </v>
      </c>
      <c r="BG39" t="str">
        <f t="shared" si="45"/>
        <v xml:space="preserve"> </v>
      </c>
      <c r="BH39" t="str">
        <f t="shared" si="46"/>
        <v xml:space="preserve"> </v>
      </c>
      <c r="BI39" t="str">
        <f t="shared" si="47"/>
        <v xml:space="preserve"> </v>
      </c>
      <c r="BJ39" t="str">
        <f t="shared" si="48"/>
        <v xml:space="preserve"> </v>
      </c>
      <c r="BK39" t="str">
        <f t="shared" si="49"/>
        <v xml:space="preserve"> </v>
      </c>
      <c r="BL39" t="str">
        <f t="shared" si="50"/>
        <v xml:space="preserve"> </v>
      </c>
      <c r="BM39" t="str">
        <f t="shared" si="51"/>
        <v xml:space="preserve"> </v>
      </c>
      <c r="BN39" t="str">
        <f t="shared" si="52"/>
        <v xml:space="preserve"> </v>
      </c>
      <c r="BO39" t="str">
        <f t="shared" si="53"/>
        <v xml:space="preserve"> </v>
      </c>
      <c r="BP39" t="str">
        <f t="shared" si="54"/>
        <v xml:space="preserve"> </v>
      </c>
      <c r="BQ39" t="str">
        <f t="shared" si="55"/>
        <v xml:space="preserve"> </v>
      </c>
      <c r="BR39" t="str">
        <f t="shared" si="56"/>
        <v xml:space="preserve"> </v>
      </c>
      <c r="BS39" t="str">
        <f t="shared" si="57"/>
        <v xml:space="preserve"> </v>
      </c>
      <c r="BT39" t="str">
        <f t="shared" si="58"/>
        <v xml:space="preserve"> </v>
      </c>
      <c r="BU39" t="str">
        <f t="shared" si="59"/>
        <v xml:space="preserve"> </v>
      </c>
      <c r="BV39" t="str">
        <f t="shared" si="60"/>
        <v xml:space="preserve"> </v>
      </c>
      <c r="BW39" t="str">
        <f t="shared" si="61"/>
        <v xml:space="preserve"> </v>
      </c>
      <c r="BX39" t="str">
        <f t="shared" si="62"/>
        <v xml:space="preserve"> </v>
      </c>
      <c r="BY39" t="str">
        <f t="shared" si="63"/>
        <v xml:space="preserve"> </v>
      </c>
      <c r="BZ39" t="str">
        <f t="shared" si="64"/>
        <v xml:space="preserve"> </v>
      </c>
      <c r="CA39" t="str">
        <f t="shared" si="65"/>
        <v xml:space="preserve"> </v>
      </c>
      <c r="CB39" t="str">
        <f t="shared" si="66"/>
        <v xml:space="preserve"> </v>
      </c>
      <c r="CC39" t="str">
        <f t="shared" si="67"/>
        <v xml:space="preserve"> </v>
      </c>
      <c r="CD39" t="str">
        <f t="shared" si="68"/>
        <v xml:space="preserve"> </v>
      </c>
      <c r="CE39" t="str">
        <f t="shared" si="69"/>
        <v xml:space="preserve"> </v>
      </c>
      <c r="CF39" t="str">
        <f t="shared" si="70"/>
        <v xml:space="preserve"> </v>
      </c>
      <c r="CG39" t="str">
        <f t="shared" si="71"/>
        <v xml:space="preserve"> </v>
      </c>
      <c r="CH39" t="str">
        <f t="shared" si="72"/>
        <v xml:space="preserve"> </v>
      </c>
      <c r="CI39" t="str">
        <f t="shared" si="73"/>
        <v xml:space="preserve"> </v>
      </c>
      <c r="CJ39" t="str">
        <f t="shared" si="74"/>
        <v xml:space="preserve"> </v>
      </c>
      <c r="CK39" t="str">
        <f t="shared" si="75"/>
        <v xml:space="preserve"> </v>
      </c>
      <c r="CL39" t="str">
        <f t="shared" si="76"/>
        <v xml:space="preserve"> </v>
      </c>
      <c r="CM39" t="str">
        <f t="shared" si="77"/>
        <v xml:space="preserve"> </v>
      </c>
      <c r="CN39" t="str">
        <f t="shared" si="78"/>
        <v xml:space="preserve"> </v>
      </c>
      <c r="CO39" t="str">
        <f t="shared" si="79"/>
        <v xml:space="preserve"> </v>
      </c>
      <c r="CP39" t="str">
        <f t="shared" si="80"/>
        <v xml:space="preserve"> </v>
      </c>
      <c r="CQ39" t="str">
        <f t="shared" si="81"/>
        <v xml:space="preserve"> </v>
      </c>
    </row>
    <row r="40" spans="2:95">
      <c r="B40" s="3"/>
      <c r="C40" s="2"/>
      <c r="D40" s="35"/>
      <c r="E40" s="2"/>
      <c r="F40" s="36">
        <f t="shared" si="82"/>
        <v>0</v>
      </c>
      <c r="G40" s="37">
        <v>0</v>
      </c>
      <c r="H40" s="2"/>
      <c r="I40" s="2"/>
      <c r="J40" s="54"/>
      <c r="K40" s="2"/>
      <c r="O40" t="str">
        <f t="shared" si="83"/>
        <v xml:space="preserve"> </v>
      </c>
      <c r="P40" t="str">
        <f t="shared" si="84"/>
        <v xml:space="preserve"> </v>
      </c>
      <c r="Q40" t="str">
        <f t="shared" si="6"/>
        <v xml:space="preserve"> </v>
      </c>
      <c r="R40" t="str">
        <f t="shared" si="6"/>
        <v xml:space="preserve"> </v>
      </c>
      <c r="S40" t="str">
        <f t="shared" si="7"/>
        <v xml:space="preserve"> </v>
      </c>
      <c r="T40" t="str">
        <f t="shared" si="7"/>
        <v xml:space="preserve"> </v>
      </c>
      <c r="U40" t="str">
        <f t="shared" si="8"/>
        <v xml:space="preserve"> </v>
      </c>
      <c r="V40" t="str">
        <f t="shared" si="9"/>
        <v xml:space="preserve"> </v>
      </c>
      <c r="W40" t="str">
        <f t="shared" si="10"/>
        <v xml:space="preserve"> </v>
      </c>
      <c r="X40" t="str">
        <f t="shared" si="11"/>
        <v xml:space="preserve"> </v>
      </c>
      <c r="Y40" t="str">
        <f t="shared" si="12"/>
        <v xml:space="preserve"> </v>
      </c>
      <c r="Z40" t="str">
        <f t="shared" si="13"/>
        <v xml:space="preserve"> </v>
      </c>
      <c r="AA40" t="str">
        <f t="shared" si="14"/>
        <v xml:space="preserve"> </v>
      </c>
      <c r="AB40" t="str">
        <f t="shared" si="15"/>
        <v xml:space="preserve"> </v>
      </c>
      <c r="AC40" t="str">
        <f t="shared" si="16"/>
        <v xml:space="preserve"> </v>
      </c>
      <c r="AD40" t="str">
        <f t="shared" si="17"/>
        <v xml:space="preserve"> </v>
      </c>
      <c r="AE40" t="str">
        <f t="shared" si="18"/>
        <v xml:space="preserve"> </v>
      </c>
      <c r="AF40" t="str">
        <f t="shared" si="19"/>
        <v xml:space="preserve"> </v>
      </c>
      <c r="AG40" t="str">
        <f t="shared" si="20"/>
        <v xml:space="preserve"> </v>
      </c>
      <c r="AH40" t="str">
        <f t="shared" si="21"/>
        <v xml:space="preserve"> </v>
      </c>
      <c r="AI40" t="str">
        <f t="shared" si="22"/>
        <v xml:space="preserve"> </v>
      </c>
      <c r="AJ40" t="str">
        <f t="shared" si="23"/>
        <v xml:space="preserve"> </v>
      </c>
      <c r="AK40" t="str">
        <f t="shared" si="24"/>
        <v xml:space="preserve"> </v>
      </c>
      <c r="AL40" t="str">
        <f t="shared" si="25"/>
        <v xml:space="preserve"> </v>
      </c>
      <c r="AM40" t="str">
        <f t="shared" si="26"/>
        <v xml:space="preserve"> </v>
      </c>
      <c r="AN40" t="str">
        <f t="shared" si="27"/>
        <v xml:space="preserve"> </v>
      </c>
      <c r="AO40" t="str">
        <f t="shared" si="28"/>
        <v xml:space="preserve"> </v>
      </c>
      <c r="AP40" t="str">
        <f t="shared" si="29"/>
        <v xml:space="preserve"> </v>
      </c>
      <c r="AQ40" t="str">
        <f t="shared" si="30"/>
        <v xml:space="preserve"> </v>
      </c>
      <c r="AR40" t="str">
        <f t="shared" si="31"/>
        <v xml:space="preserve"> </v>
      </c>
      <c r="AS40" t="str">
        <f t="shared" si="32"/>
        <v xml:space="preserve"> </v>
      </c>
      <c r="AT40" t="str">
        <f t="shared" si="33"/>
        <v xml:space="preserve"> </v>
      </c>
      <c r="AU40" t="str">
        <f t="shared" si="34"/>
        <v xml:space="preserve"> </v>
      </c>
      <c r="AV40" t="str">
        <f t="shared" si="35"/>
        <v xml:space="preserve"> </v>
      </c>
      <c r="AW40" t="str">
        <f t="shared" si="36"/>
        <v xml:space="preserve"> </v>
      </c>
      <c r="AX40" t="str">
        <f t="shared" si="37"/>
        <v xml:space="preserve"> </v>
      </c>
      <c r="AY40" t="str">
        <f t="shared" si="38"/>
        <v xml:space="preserve"> </v>
      </c>
      <c r="AZ40" t="str">
        <f t="shared" si="39"/>
        <v xml:space="preserve"> </v>
      </c>
      <c r="BA40" t="str">
        <f t="shared" si="40"/>
        <v xml:space="preserve"> </v>
      </c>
      <c r="BB40" t="str">
        <f t="shared" si="41"/>
        <v xml:space="preserve"> </v>
      </c>
      <c r="BD40" t="str">
        <f t="shared" si="42"/>
        <v xml:space="preserve"> </v>
      </c>
      <c r="BE40" t="str">
        <f t="shared" si="43"/>
        <v xml:space="preserve"> </v>
      </c>
      <c r="BF40" t="str">
        <f t="shared" si="44"/>
        <v xml:space="preserve"> </v>
      </c>
      <c r="BG40" t="str">
        <f t="shared" si="45"/>
        <v xml:space="preserve"> </v>
      </c>
      <c r="BH40" t="str">
        <f t="shared" si="46"/>
        <v xml:space="preserve"> </v>
      </c>
      <c r="BI40" t="str">
        <f t="shared" si="47"/>
        <v xml:space="preserve"> </v>
      </c>
      <c r="BJ40" t="str">
        <f t="shared" si="48"/>
        <v xml:space="preserve"> </v>
      </c>
      <c r="BK40" t="str">
        <f t="shared" si="49"/>
        <v xml:space="preserve"> </v>
      </c>
      <c r="BL40" t="str">
        <f t="shared" si="50"/>
        <v xml:space="preserve"> </v>
      </c>
      <c r="BM40" t="str">
        <f t="shared" si="51"/>
        <v xml:space="preserve"> </v>
      </c>
      <c r="BN40" t="str">
        <f t="shared" si="52"/>
        <v xml:space="preserve"> </v>
      </c>
      <c r="BO40" t="str">
        <f t="shared" si="53"/>
        <v xml:space="preserve"> </v>
      </c>
      <c r="BP40" t="str">
        <f t="shared" si="54"/>
        <v xml:space="preserve"> </v>
      </c>
      <c r="BQ40" t="str">
        <f t="shared" si="55"/>
        <v xml:space="preserve"> </v>
      </c>
      <c r="BR40" t="str">
        <f t="shared" si="56"/>
        <v xml:space="preserve"> </v>
      </c>
      <c r="BS40" t="str">
        <f t="shared" si="57"/>
        <v xml:space="preserve"> </v>
      </c>
      <c r="BT40" t="str">
        <f t="shared" si="58"/>
        <v xml:space="preserve"> </v>
      </c>
      <c r="BU40" t="str">
        <f t="shared" si="59"/>
        <v xml:space="preserve"> </v>
      </c>
      <c r="BV40" t="str">
        <f t="shared" si="60"/>
        <v xml:space="preserve"> </v>
      </c>
      <c r="BW40" t="str">
        <f t="shared" si="61"/>
        <v xml:space="preserve"> </v>
      </c>
      <c r="BX40" t="str">
        <f t="shared" si="62"/>
        <v xml:space="preserve"> </v>
      </c>
      <c r="BY40" t="str">
        <f t="shared" si="63"/>
        <v xml:space="preserve"> </v>
      </c>
      <c r="BZ40" t="str">
        <f t="shared" si="64"/>
        <v xml:space="preserve"> </v>
      </c>
      <c r="CA40" t="str">
        <f t="shared" si="65"/>
        <v xml:space="preserve"> </v>
      </c>
      <c r="CB40" t="str">
        <f t="shared" si="66"/>
        <v xml:space="preserve"> </v>
      </c>
      <c r="CC40" t="str">
        <f t="shared" si="67"/>
        <v xml:space="preserve"> </v>
      </c>
      <c r="CD40" t="str">
        <f t="shared" si="68"/>
        <v xml:space="preserve"> </v>
      </c>
      <c r="CE40" t="str">
        <f t="shared" si="69"/>
        <v xml:space="preserve"> </v>
      </c>
      <c r="CF40" t="str">
        <f t="shared" si="70"/>
        <v xml:space="preserve"> </v>
      </c>
      <c r="CG40" t="str">
        <f t="shared" si="71"/>
        <v xml:space="preserve"> </v>
      </c>
      <c r="CH40" t="str">
        <f t="shared" si="72"/>
        <v xml:space="preserve"> </v>
      </c>
      <c r="CI40" t="str">
        <f t="shared" si="73"/>
        <v xml:space="preserve"> </v>
      </c>
      <c r="CJ40" t="str">
        <f t="shared" si="74"/>
        <v xml:space="preserve"> </v>
      </c>
      <c r="CK40" t="str">
        <f t="shared" si="75"/>
        <v xml:space="preserve"> </v>
      </c>
      <c r="CL40" t="str">
        <f t="shared" si="76"/>
        <v xml:space="preserve"> </v>
      </c>
      <c r="CM40" t="str">
        <f t="shared" si="77"/>
        <v xml:space="preserve"> </v>
      </c>
      <c r="CN40" t="str">
        <f t="shared" si="78"/>
        <v xml:space="preserve"> </v>
      </c>
      <c r="CO40" t="str">
        <f t="shared" si="79"/>
        <v xml:space="preserve"> </v>
      </c>
      <c r="CP40" t="str">
        <f t="shared" si="80"/>
        <v xml:space="preserve"> </v>
      </c>
      <c r="CQ40" t="str">
        <f t="shared" si="81"/>
        <v xml:space="preserve"> </v>
      </c>
    </row>
    <row r="41" spans="2:95">
      <c r="B41" s="3"/>
      <c r="C41" s="2"/>
      <c r="D41" s="35"/>
      <c r="E41" s="2"/>
      <c r="F41" s="36">
        <f t="shared" si="82"/>
        <v>0</v>
      </c>
      <c r="G41" s="37">
        <v>0</v>
      </c>
      <c r="H41" s="2"/>
      <c r="I41" s="2"/>
      <c r="J41" s="54"/>
      <c r="K41" s="54"/>
      <c r="O41" t="str">
        <f t="shared" si="83"/>
        <v xml:space="preserve"> </v>
      </c>
      <c r="P41" t="str">
        <f t="shared" si="84"/>
        <v xml:space="preserve"> </v>
      </c>
      <c r="Q41" t="str">
        <f t="shared" si="6"/>
        <v xml:space="preserve"> </v>
      </c>
      <c r="R41" t="str">
        <f t="shared" si="6"/>
        <v xml:space="preserve"> </v>
      </c>
      <c r="S41" t="str">
        <f t="shared" si="7"/>
        <v xml:space="preserve"> </v>
      </c>
      <c r="T41" t="str">
        <f t="shared" si="7"/>
        <v xml:space="preserve"> </v>
      </c>
      <c r="U41" t="str">
        <f t="shared" si="8"/>
        <v xml:space="preserve"> </v>
      </c>
      <c r="V41" t="str">
        <f t="shared" si="9"/>
        <v xml:space="preserve"> </v>
      </c>
      <c r="W41" t="str">
        <f t="shared" si="10"/>
        <v xml:space="preserve"> </v>
      </c>
      <c r="X41" t="str">
        <f t="shared" si="11"/>
        <v xml:space="preserve"> </v>
      </c>
      <c r="Y41" t="str">
        <f t="shared" si="12"/>
        <v xml:space="preserve"> </v>
      </c>
      <c r="Z41" t="str">
        <f t="shared" si="13"/>
        <v xml:space="preserve"> </v>
      </c>
      <c r="AA41" t="str">
        <f t="shared" si="14"/>
        <v xml:space="preserve"> </v>
      </c>
      <c r="AB41" t="str">
        <f t="shared" si="15"/>
        <v xml:space="preserve"> </v>
      </c>
      <c r="AC41" t="str">
        <f t="shared" si="16"/>
        <v xml:space="preserve"> </v>
      </c>
      <c r="AD41" t="str">
        <f t="shared" si="17"/>
        <v xml:space="preserve"> </v>
      </c>
      <c r="AE41" t="str">
        <f t="shared" si="18"/>
        <v xml:space="preserve"> </v>
      </c>
      <c r="AF41" t="str">
        <f t="shared" si="19"/>
        <v xml:space="preserve"> </v>
      </c>
      <c r="AG41" t="str">
        <f t="shared" si="20"/>
        <v xml:space="preserve"> </v>
      </c>
      <c r="AH41" t="str">
        <f t="shared" si="21"/>
        <v xml:space="preserve"> </v>
      </c>
      <c r="AI41" t="str">
        <f t="shared" si="22"/>
        <v xml:space="preserve"> </v>
      </c>
      <c r="AJ41" t="str">
        <f t="shared" si="23"/>
        <v xml:space="preserve"> </v>
      </c>
      <c r="AK41" t="str">
        <f t="shared" si="24"/>
        <v xml:space="preserve"> </v>
      </c>
      <c r="AL41" t="str">
        <f t="shared" si="25"/>
        <v xml:space="preserve"> </v>
      </c>
      <c r="AM41" t="str">
        <f t="shared" si="26"/>
        <v xml:space="preserve"> </v>
      </c>
      <c r="AN41" t="str">
        <f t="shared" si="27"/>
        <v xml:space="preserve"> </v>
      </c>
      <c r="AO41" t="str">
        <f t="shared" si="28"/>
        <v xml:space="preserve"> </v>
      </c>
      <c r="AP41" t="str">
        <f t="shared" si="29"/>
        <v xml:space="preserve"> </v>
      </c>
      <c r="AQ41" t="str">
        <f t="shared" si="30"/>
        <v xml:space="preserve"> </v>
      </c>
      <c r="AR41" t="str">
        <f t="shared" si="31"/>
        <v xml:space="preserve"> </v>
      </c>
      <c r="AS41" t="str">
        <f t="shared" si="32"/>
        <v xml:space="preserve"> </v>
      </c>
      <c r="AT41" t="str">
        <f t="shared" si="33"/>
        <v xml:space="preserve"> </v>
      </c>
      <c r="AU41" t="str">
        <f t="shared" si="34"/>
        <v xml:space="preserve"> </v>
      </c>
      <c r="AV41" t="str">
        <f t="shared" si="35"/>
        <v xml:space="preserve"> </v>
      </c>
      <c r="AW41" t="str">
        <f t="shared" si="36"/>
        <v xml:space="preserve"> </v>
      </c>
      <c r="AX41" t="str">
        <f t="shared" si="37"/>
        <v xml:space="preserve"> </v>
      </c>
      <c r="AY41" t="str">
        <f t="shared" si="38"/>
        <v xml:space="preserve"> </v>
      </c>
      <c r="AZ41" t="str">
        <f t="shared" si="39"/>
        <v xml:space="preserve"> </v>
      </c>
      <c r="BA41" t="str">
        <f t="shared" si="40"/>
        <v xml:space="preserve"> </v>
      </c>
      <c r="BB41" t="str">
        <f t="shared" si="41"/>
        <v xml:space="preserve"> </v>
      </c>
      <c r="BD41" t="str">
        <f t="shared" si="42"/>
        <v xml:space="preserve"> </v>
      </c>
      <c r="BE41" t="str">
        <f t="shared" si="43"/>
        <v xml:space="preserve"> </v>
      </c>
      <c r="BF41" t="str">
        <f t="shared" si="44"/>
        <v xml:space="preserve"> </v>
      </c>
      <c r="BG41" t="str">
        <f t="shared" si="45"/>
        <v xml:space="preserve"> </v>
      </c>
      <c r="BH41" t="str">
        <f t="shared" si="46"/>
        <v xml:space="preserve"> </v>
      </c>
      <c r="BI41" t="str">
        <f t="shared" si="47"/>
        <v xml:space="preserve"> </v>
      </c>
      <c r="BJ41" t="str">
        <f t="shared" si="48"/>
        <v xml:space="preserve"> </v>
      </c>
      <c r="BK41" t="str">
        <f t="shared" si="49"/>
        <v xml:space="preserve"> </v>
      </c>
      <c r="BL41" t="str">
        <f t="shared" si="50"/>
        <v xml:space="preserve"> </v>
      </c>
      <c r="BM41" t="str">
        <f t="shared" si="51"/>
        <v xml:space="preserve"> </v>
      </c>
      <c r="BN41" t="str">
        <f t="shared" si="52"/>
        <v xml:space="preserve"> </v>
      </c>
      <c r="BO41" t="str">
        <f t="shared" si="53"/>
        <v xml:space="preserve"> </v>
      </c>
      <c r="BP41" t="str">
        <f t="shared" si="54"/>
        <v xml:space="preserve"> </v>
      </c>
      <c r="BQ41" t="str">
        <f t="shared" si="55"/>
        <v xml:space="preserve"> </v>
      </c>
      <c r="BR41" t="str">
        <f t="shared" si="56"/>
        <v xml:space="preserve"> </v>
      </c>
      <c r="BS41" t="str">
        <f t="shared" si="57"/>
        <v xml:space="preserve"> </v>
      </c>
      <c r="BT41" t="str">
        <f t="shared" si="58"/>
        <v xml:space="preserve"> </v>
      </c>
      <c r="BU41" t="str">
        <f t="shared" si="59"/>
        <v xml:space="preserve"> </v>
      </c>
      <c r="BV41" t="str">
        <f t="shared" si="60"/>
        <v xml:space="preserve"> </v>
      </c>
      <c r="BW41" t="str">
        <f t="shared" si="61"/>
        <v xml:space="preserve"> </v>
      </c>
      <c r="BX41" t="str">
        <f t="shared" si="62"/>
        <v xml:space="preserve"> </v>
      </c>
      <c r="BY41" t="str">
        <f t="shared" si="63"/>
        <v xml:space="preserve"> </v>
      </c>
      <c r="BZ41" t="str">
        <f t="shared" si="64"/>
        <v xml:space="preserve"> </v>
      </c>
      <c r="CA41" t="str">
        <f t="shared" si="65"/>
        <v xml:space="preserve"> </v>
      </c>
      <c r="CB41" t="str">
        <f t="shared" si="66"/>
        <v xml:space="preserve"> </v>
      </c>
      <c r="CC41" t="str">
        <f t="shared" si="67"/>
        <v xml:space="preserve"> </v>
      </c>
      <c r="CD41" t="str">
        <f t="shared" si="68"/>
        <v xml:space="preserve"> </v>
      </c>
      <c r="CE41" t="str">
        <f t="shared" si="69"/>
        <v xml:space="preserve"> </v>
      </c>
      <c r="CF41" t="str">
        <f t="shared" si="70"/>
        <v xml:space="preserve"> </v>
      </c>
      <c r="CG41" t="str">
        <f t="shared" si="71"/>
        <v xml:space="preserve"> </v>
      </c>
      <c r="CH41" t="str">
        <f t="shared" si="72"/>
        <v xml:space="preserve"> </v>
      </c>
      <c r="CI41" t="str">
        <f t="shared" si="73"/>
        <v xml:space="preserve"> </v>
      </c>
      <c r="CJ41" t="str">
        <f t="shared" si="74"/>
        <v xml:space="preserve"> </v>
      </c>
      <c r="CK41" t="str">
        <f t="shared" si="75"/>
        <v xml:space="preserve"> </v>
      </c>
      <c r="CL41" t="str">
        <f t="shared" si="76"/>
        <v xml:space="preserve"> </v>
      </c>
      <c r="CM41" t="str">
        <f t="shared" si="77"/>
        <v xml:space="preserve"> </v>
      </c>
      <c r="CN41" t="str">
        <f t="shared" si="78"/>
        <v xml:space="preserve"> </v>
      </c>
      <c r="CO41" t="str">
        <f t="shared" si="79"/>
        <v xml:space="preserve"> </v>
      </c>
      <c r="CP41" t="str">
        <f t="shared" si="80"/>
        <v xml:space="preserve"> </v>
      </c>
      <c r="CQ41" t="str">
        <f t="shared" si="81"/>
        <v xml:space="preserve"> </v>
      </c>
    </row>
    <row r="42" spans="2:95">
      <c r="B42" s="3"/>
      <c r="C42" s="2"/>
      <c r="D42" s="35"/>
      <c r="E42" s="2"/>
      <c r="F42" s="36">
        <f t="shared" si="82"/>
        <v>0</v>
      </c>
      <c r="G42" s="37">
        <v>0</v>
      </c>
      <c r="H42" s="2"/>
      <c r="I42" s="2"/>
      <c r="J42" s="54"/>
      <c r="K42" s="54"/>
      <c r="O42" t="str">
        <f t="shared" si="83"/>
        <v xml:space="preserve"> </v>
      </c>
      <c r="P42" t="str">
        <f t="shared" si="84"/>
        <v xml:space="preserve"> </v>
      </c>
      <c r="Q42" t="str">
        <f t="shared" si="6"/>
        <v xml:space="preserve"> </v>
      </c>
      <c r="R42" t="str">
        <f t="shared" si="6"/>
        <v xml:space="preserve"> </v>
      </c>
      <c r="S42" t="str">
        <f t="shared" si="7"/>
        <v xml:space="preserve"> </v>
      </c>
      <c r="T42" t="str">
        <f t="shared" si="7"/>
        <v xml:space="preserve"> </v>
      </c>
      <c r="U42" t="str">
        <f t="shared" si="8"/>
        <v xml:space="preserve"> </v>
      </c>
      <c r="V42" t="str">
        <f t="shared" si="9"/>
        <v xml:space="preserve"> </v>
      </c>
      <c r="W42" t="str">
        <f t="shared" si="10"/>
        <v xml:space="preserve"> </v>
      </c>
      <c r="X42" t="str">
        <f t="shared" si="11"/>
        <v xml:space="preserve"> </v>
      </c>
      <c r="Y42" t="str">
        <f t="shared" si="12"/>
        <v xml:space="preserve"> </v>
      </c>
      <c r="Z42" t="str">
        <f t="shared" si="13"/>
        <v xml:space="preserve"> </v>
      </c>
      <c r="AA42" t="str">
        <f t="shared" si="14"/>
        <v xml:space="preserve"> </v>
      </c>
      <c r="AB42" t="str">
        <f t="shared" si="15"/>
        <v xml:space="preserve"> </v>
      </c>
      <c r="AC42" t="str">
        <f t="shared" si="16"/>
        <v xml:space="preserve"> </v>
      </c>
      <c r="AD42" t="str">
        <f t="shared" si="17"/>
        <v xml:space="preserve"> </v>
      </c>
      <c r="AE42" t="str">
        <f t="shared" si="18"/>
        <v xml:space="preserve"> </v>
      </c>
      <c r="AF42" t="str">
        <f t="shared" si="19"/>
        <v xml:space="preserve"> </v>
      </c>
      <c r="AG42" t="str">
        <f t="shared" si="20"/>
        <v xml:space="preserve"> </v>
      </c>
      <c r="AH42" t="str">
        <f t="shared" si="21"/>
        <v xml:space="preserve"> </v>
      </c>
      <c r="AI42" t="str">
        <f t="shared" si="22"/>
        <v xml:space="preserve"> </v>
      </c>
      <c r="AJ42" t="str">
        <f t="shared" si="23"/>
        <v xml:space="preserve"> </v>
      </c>
      <c r="AK42" t="str">
        <f t="shared" si="24"/>
        <v xml:space="preserve"> </v>
      </c>
      <c r="AL42" t="str">
        <f t="shared" si="25"/>
        <v xml:space="preserve"> </v>
      </c>
      <c r="AM42" t="str">
        <f t="shared" si="26"/>
        <v xml:space="preserve"> </v>
      </c>
      <c r="AN42" t="str">
        <f t="shared" si="27"/>
        <v xml:space="preserve"> </v>
      </c>
      <c r="AO42" t="str">
        <f t="shared" si="28"/>
        <v xml:space="preserve"> </v>
      </c>
      <c r="AP42" t="str">
        <f t="shared" si="29"/>
        <v xml:space="preserve"> </v>
      </c>
      <c r="AQ42" t="str">
        <f t="shared" si="30"/>
        <v xml:space="preserve"> </v>
      </c>
      <c r="AR42" t="str">
        <f t="shared" si="31"/>
        <v xml:space="preserve"> </v>
      </c>
      <c r="AS42" t="str">
        <f t="shared" si="32"/>
        <v xml:space="preserve"> </v>
      </c>
      <c r="AT42" t="str">
        <f t="shared" si="33"/>
        <v xml:space="preserve"> </v>
      </c>
      <c r="AU42" t="str">
        <f t="shared" si="34"/>
        <v xml:space="preserve"> </v>
      </c>
      <c r="AV42" t="str">
        <f t="shared" si="35"/>
        <v xml:space="preserve"> </v>
      </c>
      <c r="AW42" t="str">
        <f t="shared" si="36"/>
        <v xml:space="preserve"> </v>
      </c>
      <c r="AX42" t="str">
        <f t="shared" si="37"/>
        <v xml:space="preserve"> </v>
      </c>
      <c r="AY42" t="str">
        <f t="shared" si="38"/>
        <v xml:space="preserve"> </v>
      </c>
      <c r="AZ42" t="str">
        <f t="shared" si="39"/>
        <v xml:space="preserve"> </v>
      </c>
      <c r="BA42" t="str">
        <f t="shared" si="40"/>
        <v xml:space="preserve"> </v>
      </c>
      <c r="BB42" t="str">
        <f t="shared" si="41"/>
        <v xml:space="preserve"> </v>
      </c>
      <c r="BD42" t="str">
        <f t="shared" si="42"/>
        <v xml:space="preserve"> </v>
      </c>
      <c r="BE42" t="str">
        <f t="shared" si="43"/>
        <v xml:space="preserve"> </v>
      </c>
      <c r="BF42" t="str">
        <f t="shared" si="44"/>
        <v xml:space="preserve"> </v>
      </c>
      <c r="BG42" t="str">
        <f t="shared" si="45"/>
        <v xml:space="preserve"> </v>
      </c>
      <c r="BH42" t="str">
        <f t="shared" si="46"/>
        <v xml:space="preserve"> </v>
      </c>
      <c r="BI42" t="str">
        <f t="shared" si="47"/>
        <v xml:space="preserve"> </v>
      </c>
      <c r="BJ42" t="str">
        <f t="shared" si="48"/>
        <v xml:space="preserve"> </v>
      </c>
      <c r="BK42" t="str">
        <f t="shared" si="49"/>
        <v xml:space="preserve"> </v>
      </c>
      <c r="BL42" t="str">
        <f t="shared" si="50"/>
        <v xml:space="preserve"> </v>
      </c>
      <c r="BM42" t="str">
        <f t="shared" si="51"/>
        <v xml:space="preserve"> </v>
      </c>
      <c r="BN42" t="str">
        <f t="shared" si="52"/>
        <v xml:space="preserve"> </v>
      </c>
      <c r="BO42" t="str">
        <f t="shared" si="53"/>
        <v xml:space="preserve"> </v>
      </c>
      <c r="BP42" t="str">
        <f t="shared" si="54"/>
        <v xml:space="preserve"> </v>
      </c>
      <c r="BQ42" t="str">
        <f t="shared" si="55"/>
        <v xml:space="preserve"> </v>
      </c>
      <c r="BR42" t="str">
        <f t="shared" si="56"/>
        <v xml:space="preserve"> </v>
      </c>
      <c r="BS42" t="str">
        <f t="shared" si="57"/>
        <v xml:space="preserve"> </v>
      </c>
      <c r="BT42" t="str">
        <f t="shared" si="58"/>
        <v xml:space="preserve"> </v>
      </c>
      <c r="BU42" t="str">
        <f t="shared" si="59"/>
        <v xml:space="preserve"> </v>
      </c>
      <c r="BV42" t="str">
        <f t="shared" si="60"/>
        <v xml:space="preserve"> </v>
      </c>
      <c r="BW42" t="str">
        <f t="shared" si="61"/>
        <v xml:space="preserve"> </v>
      </c>
      <c r="BX42" t="str">
        <f t="shared" si="62"/>
        <v xml:space="preserve"> </v>
      </c>
      <c r="BY42" t="str">
        <f t="shared" si="63"/>
        <v xml:space="preserve"> </v>
      </c>
      <c r="BZ42" t="str">
        <f t="shared" si="64"/>
        <v xml:space="preserve"> </v>
      </c>
      <c r="CA42" t="str">
        <f t="shared" si="65"/>
        <v xml:space="preserve"> </v>
      </c>
      <c r="CB42" t="str">
        <f t="shared" si="66"/>
        <v xml:space="preserve"> </v>
      </c>
      <c r="CC42" t="str">
        <f t="shared" si="67"/>
        <v xml:space="preserve"> </v>
      </c>
      <c r="CD42" t="str">
        <f t="shared" si="68"/>
        <v xml:space="preserve"> </v>
      </c>
      <c r="CE42" t="str">
        <f t="shared" si="69"/>
        <v xml:space="preserve"> </v>
      </c>
      <c r="CF42" t="str">
        <f t="shared" si="70"/>
        <v xml:space="preserve"> </v>
      </c>
      <c r="CG42" t="str">
        <f t="shared" si="71"/>
        <v xml:space="preserve"> </v>
      </c>
      <c r="CH42" t="str">
        <f t="shared" si="72"/>
        <v xml:space="preserve"> </v>
      </c>
      <c r="CI42" t="str">
        <f t="shared" si="73"/>
        <v xml:space="preserve"> </v>
      </c>
      <c r="CJ42" t="str">
        <f t="shared" si="74"/>
        <v xml:space="preserve"> </v>
      </c>
      <c r="CK42" t="str">
        <f t="shared" si="75"/>
        <v xml:space="preserve"> </v>
      </c>
      <c r="CL42" t="str">
        <f t="shared" si="76"/>
        <v xml:space="preserve"> </v>
      </c>
      <c r="CM42" t="str">
        <f t="shared" si="77"/>
        <v xml:space="preserve"> </v>
      </c>
      <c r="CN42" t="str">
        <f t="shared" si="78"/>
        <v xml:space="preserve"> </v>
      </c>
      <c r="CO42" t="str">
        <f t="shared" si="79"/>
        <v xml:space="preserve"> </v>
      </c>
      <c r="CP42" t="str">
        <f t="shared" si="80"/>
        <v xml:space="preserve"> </v>
      </c>
      <c r="CQ42" t="str">
        <f t="shared" si="81"/>
        <v xml:space="preserve"> </v>
      </c>
    </row>
    <row r="43" spans="2:95">
      <c r="B43" s="3"/>
      <c r="C43" s="2"/>
      <c r="D43" s="35"/>
      <c r="E43" s="2"/>
      <c r="F43" s="36">
        <f t="shared" si="82"/>
        <v>0</v>
      </c>
      <c r="G43" s="37">
        <v>0</v>
      </c>
      <c r="H43" s="2"/>
      <c r="I43" s="2"/>
      <c r="J43" s="54"/>
      <c r="K43" s="54"/>
      <c r="O43" t="str">
        <f t="shared" si="83"/>
        <v xml:space="preserve"> </v>
      </c>
      <c r="P43" t="str">
        <f t="shared" si="84"/>
        <v xml:space="preserve"> </v>
      </c>
      <c r="Q43" t="str">
        <f t="shared" si="6"/>
        <v xml:space="preserve"> </v>
      </c>
      <c r="R43" t="str">
        <f t="shared" si="6"/>
        <v xml:space="preserve"> </v>
      </c>
      <c r="S43" t="str">
        <f t="shared" si="7"/>
        <v xml:space="preserve"> </v>
      </c>
      <c r="T43" t="str">
        <f t="shared" si="7"/>
        <v xml:space="preserve"> </v>
      </c>
      <c r="U43" t="str">
        <f t="shared" si="8"/>
        <v xml:space="preserve"> </v>
      </c>
      <c r="V43" t="str">
        <f t="shared" si="9"/>
        <v xml:space="preserve"> </v>
      </c>
      <c r="W43" t="str">
        <f t="shared" si="10"/>
        <v xml:space="preserve"> </v>
      </c>
      <c r="X43" t="str">
        <f t="shared" si="11"/>
        <v xml:space="preserve"> </v>
      </c>
      <c r="Y43" t="str">
        <f t="shared" si="12"/>
        <v xml:space="preserve"> </v>
      </c>
      <c r="Z43" t="str">
        <f t="shared" si="13"/>
        <v xml:space="preserve"> </v>
      </c>
      <c r="AA43" t="str">
        <f t="shared" si="14"/>
        <v xml:space="preserve"> </v>
      </c>
      <c r="AB43" t="str">
        <f t="shared" si="15"/>
        <v xml:space="preserve"> </v>
      </c>
      <c r="AC43" t="str">
        <f t="shared" si="16"/>
        <v xml:space="preserve"> </v>
      </c>
      <c r="AD43" t="str">
        <f t="shared" si="17"/>
        <v xml:space="preserve"> </v>
      </c>
      <c r="AE43" t="str">
        <f t="shared" si="18"/>
        <v xml:space="preserve"> </v>
      </c>
      <c r="AF43" t="str">
        <f t="shared" si="19"/>
        <v xml:space="preserve"> </v>
      </c>
      <c r="AG43" t="str">
        <f t="shared" si="20"/>
        <v xml:space="preserve"> </v>
      </c>
      <c r="AH43" t="str">
        <f t="shared" si="21"/>
        <v xml:space="preserve"> </v>
      </c>
      <c r="AI43" t="str">
        <f t="shared" si="22"/>
        <v xml:space="preserve"> </v>
      </c>
      <c r="AJ43" t="str">
        <f t="shared" si="23"/>
        <v xml:space="preserve"> </v>
      </c>
      <c r="AK43" t="str">
        <f t="shared" si="24"/>
        <v xml:space="preserve"> </v>
      </c>
      <c r="AL43" t="str">
        <f t="shared" si="25"/>
        <v xml:space="preserve"> </v>
      </c>
      <c r="AM43" t="str">
        <f t="shared" si="26"/>
        <v xml:space="preserve"> </v>
      </c>
      <c r="AN43" t="str">
        <f t="shared" si="27"/>
        <v xml:space="preserve"> </v>
      </c>
      <c r="AO43" t="str">
        <f t="shared" si="28"/>
        <v xml:space="preserve"> </v>
      </c>
      <c r="AP43" t="str">
        <f t="shared" si="29"/>
        <v xml:space="preserve"> </v>
      </c>
      <c r="AQ43" t="str">
        <f t="shared" si="30"/>
        <v xml:space="preserve"> </v>
      </c>
      <c r="AR43" t="str">
        <f t="shared" si="31"/>
        <v xml:space="preserve"> </v>
      </c>
      <c r="AS43" t="str">
        <f t="shared" si="32"/>
        <v xml:space="preserve"> </v>
      </c>
      <c r="AT43" t="str">
        <f t="shared" si="33"/>
        <v xml:space="preserve"> </v>
      </c>
      <c r="AU43" t="str">
        <f t="shared" si="34"/>
        <v xml:space="preserve"> </v>
      </c>
      <c r="AV43" t="str">
        <f t="shared" si="35"/>
        <v xml:space="preserve"> </v>
      </c>
      <c r="AW43" t="str">
        <f t="shared" si="36"/>
        <v xml:space="preserve"> </v>
      </c>
      <c r="AX43" t="str">
        <f t="shared" si="37"/>
        <v xml:space="preserve"> </v>
      </c>
      <c r="AY43" t="str">
        <f t="shared" si="38"/>
        <v xml:space="preserve"> </v>
      </c>
      <c r="AZ43" t="str">
        <f t="shared" si="39"/>
        <v xml:space="preserve"> </v>
      </c>
      <c r="BA43" t="str">
        <f t="shared" si="40"/>
        <v xml:space="preserve"> </v>
      </c>
      <c r="BB43" t="str">
        <f t="shared" si="41"/>
        <v xml:space="preserve"> </v>
      </c>
      <c r="BD43" t="str">
        <f t="shared" si="42"/>
        <v xml:space="preserve"> </v>
      </c>
      <c r="BE43" t="str">
        <f t="shared" si="43"/>
        <v xml:space="preserve"> </v>
      </c>
      <c r="BF43" t="str">
        <f t="shared" si="44"/>
        <v xml:space="preserve"> </v>
      </c>
      <c r="BG43" t="str">
        <f t="shared" si="45"/>
        <v xml:space="preserve"> </v>
      </c>
      <c r="BH43" t="str">
        <f t="shared" si="46"/>
        <v xml:space="preserve"> </v>
      </c>
      <c r="BI43" t="str">
        <f t="shared" si="47"/>
        <v xml:space="preserve"> </v>
      </c>
      <c r="BJ43" t="str">
        <f t="shared" si="48"/>
        <v xml:space="preserve"> </v>
      </c>
      <c r="BK43" t="str">
        <f t="shared" si="49"/>
        <v xml:space="preserve"> </v>
      </c>
      <c r="BL43" t="str">
        <f t="shared" si="50"/>
        <v xml:space="preserve"> </v>
      </c>
      <c r="BM43" t="str">
        <f t="shared" si="51"/>
        <v xml:space="preserve"> </v>
      </c>
      <c r="BN43" t="str">
        <f t="shared" si="52"/>
        <v xml:space="preserve"> </v>
      </c>
      <c r="BO43" t="str">
        <f t="shared" si="53"/>
        <v xml:space="preserve"> </v>
      </c>
      <c r="BP43" t="str">
        <f t="shared" si="54"/>
        <v xml:space="preserve"> </v>
      </c>
      <c r="BQ43" t="str">
        <f t="shared" si="55"/>
        <v xml:space="preserve"> </v>
      </c>
      <c r="BR43" t="str">
        <f t="shared" si="56"/>
        <v xml:space="preserve"> </v>
      </c>
      <c r="BS43" t="str">
        <f t="shared" si="57"/>
        <v xml:space="preserve"> </v>
      </c>
      <c r="BT43" t="str">
        <f t="shared" si="58"/>
        <v xml:space="preserve"> </v>
      </c>
      <c r="BU43" t="str">
        <f t="shared" si="59"/>
        <v xml:space="preserve"> </v>
      </c>
      <c r="BV43" t="str">
        <f t="shared" si="60"/>
        <v xml:space="preserve"> </v>
      </c>
      <c r="BW43" t="str">
        <f t="shared" si="61"/>
        <v xml:space="preserve"> </v>
      </c>
      <c r="BX43" t="str">
        <f t="shared" si="62"/>
        <v xml:space="preserve"> </v>
      </c>
      <c r="BY43" t="str">
        <f t="shared" si="63"/>
        <v xml:space="preserve"> </v>
      </c>
      <c r="BZ43" t="str">
        <f t="shared" si="64"/>
        <v xml:space="preserve"> </v>
      </c>
      <c r="CA43" t="str">
        <f t="shared" si="65"/>
        <v xml:space="preserve"> </v>
      </c>
      <c r="CB43" t="str">
        <f t="shared" si="66"/>
        <v xml:space="preserve"> </v>
      </c>
      <c r="CC43" t="str">
        <f t="shared" si="67"/>
        <v xml:space="preserve"> </v>
      </c>
      <c r="CD43" t="str">
        <f t="shared" si="68"/>
        <v xml:space="preserve"> </v>
      </c>
      <c r="CE43" t="str">
        <f t="shared" si="69"/>
        <v xml:space="preserve"> </v>
      </c>
      <c r="CF43" t="str">
        <f t="shared" si="70"/>
        <v xml:space="preserve"> </v>
      </c>
      <c r="CG43" t="str">
        <f t="shared" si="71"/>
        <v xml:space="preserve"> </v>
      </c>
      <c r="CH43" t="str">
        <f t="shared" si="72"/>
        <v xml:space="preserve"> </v>
      </c>
      <c r="CI43" t="str">
        <f t="shared" si="73"/>
        <v xml:space="preserve"> </v>
      </c>
      <c r="CJ43" t="str">
        <f t="shared" si="74"/>
        <v xml:space="preserve"> </v>
      </c>
      <c r="CK43" t="str">
        <f t="shared" si="75"/>
        <v xml:space="preserve"> </v>
      </c>
      <c r="CL43" t="str">
        <f t="shared" si="76"/>
        <v xml:space="preserve"> </v>
      </c>
      <c r="CM43" t="str">
        <f t="shared" si="77"/>
        <v xml:space="preserve"> </v>
      </c>
      <c r="CN43" t="str">
        <f t="shared" si="78"/>
        <v xml:space="preserve"> </v>
      </c>
      <c r="CO43" t="str">
        <f t="shared" si="79"/>
        <v xml:space="preserve"> </v>
      </c>
      <c r="CP43" t="str">
        <f t="shared" si="80"/>
        <v xml:space="preserve"> </v>
      </c>
      <c r="CQ43" t="str">
        <f t="shared" si="81"/>
        <v xml:space="preserve"> </v>
      </c>
    </row>
    <row r="44" spans="2:95">
      <c r="B44" s="3"/>
      <c r="C44" s="2"/>
      <c r="D44" s="35"/>
      <c r="E44" s="2"/>
      <c r="F44" s="36">
        <f t="shared" si="82"/>
        <v>0</v>
      </c>
      <c r="G44" s="37">
        <v>0</v>
      </c>
      <c r="H44" s="2"/>
      <c r="I44" s="2"/>
      <c r="J44" s="54"/>
      <c r="K44" s="54"/>
      <c r="O44" t="str">
        <f t="shared" si="83"/>
        <v xml:space="preserve"> </v>
      </c>
      <c r="P44" t="str">
        <f t="shared" si="84"/>
        <v xml:space="preserve"> </v>
      </c>
      <c r="Q44" t="str">
        <f t="shared" si="6"/>
        <v xml:space="preserve"> </v>
      </c>
      <c r="R44" t="str">
        <f t="shared" si="6"/>
        <v xml:space="preserve"> </v>
      </c>
      <c r="S44" t="str">
        <f t="shared" si="7"/>
        <v xml:space="preserve"> </v>
      </c>
      <c r="T44" t="str">
        <f t="shared" si="7"/>
        <v xml:space="preserve"> </v>
      </c>
      <c r="U44" t="str">
        <f t="shared" si="8"/>
        <v xml:space="preserve"> </v>
      </c>
      <c r="V44" t="str">
        <f t="shared" si="9"/>
        <v xml:space="preserve"> </v>
      </c>
      <c r="W44" t="str">
        <f t="shared" si="10"/>
        <v xml:space="preserve"> </v>
      </c>
      <c r="X44" t="str">
        <f t="shared" si="11"/>
        <v xml:space="preserve"> </v>
      </c>
      <c r="Y44" t="str">
        <f t="shared" si="12"/>
        <v xml:space="preserve"> </v>
      </c>
      <c r="Z44" t="str">
        <f t="shared" si="13"/>
        <v xml:space="preserve"> </v>
      </c>
      <c r="AA44" t="str">
        <f t="shared" si="14"/>
        <v xml:space="preserve"> </v>
      </c>
      <c r="AB44" t="str">
        <f t="shared" si="15"/>
        <v xml:space="preserve"> </v>
      </c>
      <c r="AC44" t="str">
        <f t="shared" si="16"/>
        <v xml:space="preserve"> </v>
      </c>
      <c r="AD44" t="str">
        <f t="shared" si="17"/>
        <v xml:space="preserve"> </v>
      </c>
      <c r="AE44" t="str">
        <f t="shared" si="18"/>
        <v xml:space="preserve"> </v>
      </c>
      <c r="AF44" t="str">
        <f t="shared" si="19"/>
        <v xml:space="preserve"> </v>
      </c>
      <c r="AG44" t="str">
        <f t="shared" si="20"/>
        <v xml:space="preserve"> </v>
      </c>
      <c r="AH44" t="str">
        <f t="shared" si="21"/>
        <v xml:space="preserve"> </v>
      </c>
      <c r="AI44" t="str">
        <f t="shared" si="22"/>
        <v xml:space="preserve"> </v>
      </c>
      <c r="AJ44" t="str">
        <f t="shared" si="23"/>
        <v xml:space="preserve"> </v>
      </c>
      <c r="AK44" t="str">
        <f t="shared" si="24"/>
        <v xml:space="preserve"> </v>
      </c>
      <c r="AL44" t="str">
        <f t="shared" si="25"/>
        <v xml:space="preserve"> </v>
      </c>
      <c r="AM44" t="str">
        <f t="shared" si="26"/>
        <v xml:space="preserve"> </v>
      </c>
      <c r="AN44" t="str">
        <f t="shared" si="27"/>
        <v xml:space="preserve"> </v>
      </c>
      <c r="AO44" t="str">
        <f t="shared" si="28"/>
        <v xml:space="preserve"> </v>
      </c>
      <c r="AP44" t="str">
        <f t="shared" si="29"/>
        <v xml:space="preserve"> </v>
      </c>
      <c r="AQ44" t="str">
        <f t="shared" si="30"/>
        <v xml:space="preserve"> </v>
      </c>
      <c r="AR44" t="str">
        <f t="shared" si="31"/>
        <v xml:space="preserve"> </v>
      </c>
      <c r="AS44" t="str">
        <f t="shared" si="32"/>
        <v xml:space="preserve"> </v>
      </c>
      <c r="AT44" t="str">
        <f t="shared" si="33"/>
        <v xml:space="preserve"> </v>
      </c>
      <c r="AU44" t="str">
        <f t="shared" si="34"/>
        <v xml:space="preserve"> </v>
      </c>
      <c r="AV44" t="str">
        <f t="shared" si="35"/>
        <v xml:space="preserve"> </v>
      </c>
      <c r="AW44" t="str">
        <f t="shared" si="36"/>
        <v xml:space="preserve"> </v>
      </c>
      <c r="AX44" t="str">
        <f t="shared" si="37"/>
        <v xml:space="preserve"> </v>
      </c>
      <c r="AY44" t="str">
        <f t="shared" si="38"/>
        <v xml:space="preserve"> </v>
      </c>
      <c r="AZ44" t="str">
        <f t="shared" si="39"/>
        <v xml:space="preserve"> </v>
      </c>
      <c r="BA44" t="str">
        <f t="shared" si="40"/>
        <v xml:space="preserve"> </v>
      </c>
      <c r="BB44" t="str">
        <f t="shared" si="41"/>
        <v xml:space="preserve"> </v>
      </c>
      <c r="BD44" t="str">
        <f t="shared" si="42"/>
        <v xml:space="preserve"> </v>
      </c>
      <c r="BE44" t="str">
        <f t="shared" si="43"/>
        <v xml:space="preserve"> </v>
      </c>
      <c r="BF44" t="str">
        <f t="shared" si="44"/>
        <v xml:space="preserve"> </v>
      </c>
      <c r="BG44" t="str">
        <f t="shared" si="45"/>
        <v xml:space="preserve"> </v>
      </c>
      <c r="BH44" t="str">
        <f t="shared" si="46"/>
        <v xml:space="preserve"> </v>
      </c>
      <c r="BI44" t="str">
        <f t="shared" si="47"/>
        <v xml:space="preserve"> </v>
      </c>
      <c r="BJ44" t="str">
        <f t="shared" si="48"/>
        <v xml:space="preserve"> </v>
      </c>
      <c r="BK44" t="str">
        <f t="shared" si="49"/>
        <v xml:space="preserve"> </v>
      </c>
      <c r="BL44" t="str">
        <f t="shared" si="50"/>
        <v xml:space="preserve"> </v>
      </c>
      <c r="BM44" t="str">
        <f t="shared" si="51"/>
        <v xml:space="preserve"> </v>
      </c>
      <c r="BN44" t="str">
        <f t="shared" si="52"/>
        <v xml:space="preserve"> </v>
      </c>
      <c r="BO44" t="str">
        <f t="shared" si="53"/>
        <v xml:space="preserve"> </v>
      </c>
      <c r="BP44" t="str">
        <f t="shared" si="54"/>
        <v xml:space="preserve"> </v>
      </c>
      <c r="BQ44" t="str">
        <f t="shared" si="55"/>
        <v xml:space="preserve"> </v>
      </c>
      <c r="BR44" t="str">
        <f t="shared" si="56"/>
        <v xml:space="preserve"> </v>
      </c>
      <c r="BS44" t="str">
        <f t="shared" si="57"/>
        <v xml:space="preserve"> </v>
      </c>
      <c r="BT44" t="str">
        <f t="shared" si="58"/>
        <v xml:space="preserve"> </v>
      </c>
      <c r="BU44" t="str">
        <f t="shared" si="59"/>
        <v xml:space="preserve"> </v>
      </c>
      <c r="BV44" t="str">
        <f t="shared" si="60"/>
        <v xml:space="preserve"> </v>
      </c>
      <c r="BW44" t="str">
        <f t="shared" si="61"/>
        <v xml:space="preserve"> </v>
      </c>
      <c r="BX44" t="str">
        <f t="shared" si="62"/>
        <v xml:space="preserve"> </v>
      </c>
      <c r="BY44" t="str">
        <f t="shared" si="63"/>
        <v xml:space="preserve"> </v>
      </c>
      <c r="BZ44" t="str">
        <f t="shared" si="64"/>
        <v xml:space="preserve"> </v>
      </c>
      <c r="CA44" t="str">
        <f t="shared" si="65"/>
        <v xml:space="preserve"> </v>
      </c>
      <c r="CB44" t="str">
        <f t="shared" si="66"/>
        <v xml:space="preserve"> </v>
      </c>
      <c r="CC44" t="str">
        <f t="shared" si="67"/>
        <v xml:space="preserve"> </v>
      </c>
      <c r="CD44" t="str">
        <f t="shared" si="68"/>
        <v xml:space="preserve"> </v>
      </c>
      <c r="CE44" t="str">
        <f t="shared" si="69"/>
        <v xml:space="preserve"> </v>
      </c>
      <c r="CF44" t="str">
        <f t="shared" si="70"/>
        <v xml:space="preserve"> </v>
      </c>
      <c r="CG44" t="str">
        <f t="shared" si="71"/>
        <v xml:space="preserve"> </v>
      </c>
      <c r="CH44" t="str">
        <f t="shared" si="72"/>
        <v xml:space="preserve"> </v>
      </c>
      <c r="CI44" t="str">
        <f t="shared" si="73"/>
        <v xml:space="preserve"> </v>
      </c>
      <c r="CJ44" t="str">
        <f t="shared" si="74"/>
        <v xml:space="preserve"> </v>
      </c>
      <c r="CK44" t="str">
        <f t="shared" si="75"/>
        <v xml:space="preserve"> </v>
      </c>
      <c r="CL44" t="str">
        <f t="shared" si="76"/>
        <v xml:space="preserve"> </v>
      </c>
      <c r="CM44" t="str">
        <f t="shared" si="77"/>
        <v xml:space="preserve"> </v>
      </c>
      <c r="CN44" t="str">
        <f t="shared" si="78"/>
        <v xml:space="preserve"> </v>
      </c>
      <c r="CO44" t="str">
        <f t="shared" si="79"/>
        <v xml:space="preserve"> </v>
      </c>
      <c r="CP44" t="str">
        <f t="shared" si="80"/>
        <v xml:space="preserve"> </v>
      </c>
      <c r="CQ44" t="str">
        <f t="shared" si="81"/>
        <v xml:space="preserve"> </v>
      </c>
    </row>
    <row r="45" spans="2:95">
      <c r="B45" s="3"/>
      <c r="C45" s="2"/>
      <c r="D45" s="35"/>
      <c r="E45" s="2"/>
      <c r="F45" s="36">
        <f t="shared" si="82"/>
        <v>0</v>
      </c>
      <c r="G45" s="37">
        <v>0</v>
      </c>
      <c r="H45" s="2"/>
      <c r="I45" s="2"/>
      <c r="J45" s="54"/>
      <c r="K45" s="54"/>
      <c r="O45" t="str">
        <f t="shared" si="83"/>
        <v xml:space="preserve"> </v>
      </c>
      <c r="P45" t="str">
        <f t="shared" si="84"/>
        <v xml:space="preserve"> </v>
      </c>
      <c r="Q45" t="str">
        <f t="shared" si="6"/>
        <v xml:space="preserve"> </v>
      </c>
      <c r="R45" t="str">
        <f t="shared" si="6"/>
        <v xml:space="preserve"> </v>
      </c>
      <c r="S45" t="str">
        <f t="shared" si="7"/>
        <v xml:space="preserve"> </v>
      </c>
      <c r="T45" t="str">
        <f t="shared" si="7"/>
        <v xml:space="preserve"> </v>
      </c>
      <c r="U45" t="str">
        <f t="shared" si="8"/>
        <v xml:space="preserve"> </v>
      </c>
      <c r="V45" t="str">
        <f t="shared" si="9"/>
        <v xml:space="preserve"> </v>
      </c>
      <c r="W45" t="str">
        <f t="shared" si="10"/>
        <v xml:space="preserve"> </v>
      </c>
      <c r="X45" t="str">
        <f t="shared" si="11"/>
        <v xml:space="preserve"> </v>
      </c>
      <c r="Y45" t="str">
        <f t="shared" si="12"/>
        <v xml:space="preserve"> </v>
      </c>
      <c r="Z45" t="str">
        <f t="shared" si="13"/>
        <v xml:space="preserve"> </v>
      </c>
      <c r="AA45" t="str">
        <f t="shared" si="14"/>
        <v xml:space="preserve"> </v>
      </c>
      <c r="AB45" t="str">
        <f t="shared" si="15"/>
        <v xml:space="preserve"> </v>
      </c>
      <c r="AC45" t="str">
        <f t="shared" si="16"/>
        <v xml:space="preserve"> </v>
      </c>
      <c r="AD45" t="str">
        <f t="shared" si="17"/>
        <v xml:space="preserve"> </v>
      </c>
      <c r="AE45" t="str">
        <f t="shared" si="18"/>
        <v xml:space="preserve"> </v>
      </c>
      <c r="AF45" t="str">
        <f t="shared" si="19"/>
        <v xml:space="preserve"> </v>
      </c>
      <c r="AG45" t="str">
        <f t="shared" si="20"/>
        <v xml:space="preserve"> </v>
      </c>
      <c r="AH45" t="str">
        <f t="shared" si="21"/>
        <v xml:space="preserve"> </v>
      </c>
      <c r="AI45" t="str">
        <f t="shared" si="22"/>
        <v xml:space="preserve"> </v>
      </c>
      <c r="AJ45" t="str">
        <f t="shared" si="23"/>
        <v xml:space="preserve"> </v>
      </c>
      <c r="AK45" t="str">
        <f t="shared" si="24"/>
        <v xml:space="preserve"> </v>
      </c>
      <c r="AL45" t="str">
        <f t="shared" si="25"/>
        <v xml:space="preserve"> </v>
      </c>
      <c r="AM45" t="str">
        <f t="shared" si="26"/>
        <v xml:space="preserve"> </v>
      </c>
      <c r="AN45" t="str">
        <f t="shared" si="27"/>
        <v xml:space="preserve"> </v>
      </c>
      <c r="AO45" t="str">
        <f t="shared" si="28"/>
        <v xml:space="preserve"> </v>
      </c>
      <c r="AP45" t="str">
        <f t="shared" si="29"/>
        <v xml:space="preserve"> </v>
      </c>
      <c r="AQ45" t="str">
        <f t="shared" si="30"/>
        <v xml:space="preserve"> </v>
      </c>
      <c r="AR45" t="str">
        <f t="shared" si="31"/>
        <v xml:space="preserve"> </v>
      </c>
      <c r="AS45" t="str">
        <f t="shared" si="32"/>
        <v xml:space="preserve"> </v>
      </c>
      <c r="AT45" t="str">
        <f t="shared" si="33"/>
        <v xml:space="preserve"> </v>
      </c>
      <c r="AU45" t="str">
        <f t="shared" si="34"/>
        <v xml:space="preserve"> </v>
      </c>
      <c r="AV45" t="str">
        <f t="shared" si="35"/>
        <v xml:space="preserve"> </v>
      </c>
      <c r="AW45" t="str">
        <f t="shared" si="36"/>
        <v xml:space="preserve"> </v>
      </c>
      <c r="AX45" t="str">
        <f t="shared" si="37"/>
        <v xml:space="preserve"> </v>
      </c>
      <c r="AY45" t="str">
        <f t="shared" si="38"/>
        <v xml:space="preserve"> </v>
      </c>
      <c r="AZ45" t="str">
        <f t="shared" si="39"/>
        <v xml:space="preserve"> </v>
      </c>
      <c r="BA45" t="str">
        <f t="shared" si="40"/>
        <v xml:space="preserve"> </v>
      </c>
      <c r="BB45" t="str">
        <f t="shared" si="41"/>
        <v xml:space="preserve"> </v>
      </c>
      <c r="BD45" t="str">
        <f t="shared" si="42"/>
        <v xml:space="preserve"> </v>
      </c>
      <c r="BE45" t="str">
        <f t="shared" si="43"/>
        <v xml:space="preserve"> </v>
      </c>
      <c r="BF45" t="str">
        <f t="shared" si="44"/>
        <v xml:space="preserve"> </v>
      </c>
      <c r="BG45" t="str">
        <f t="shared" si="45"/>
        <v xml:space="preserve"> </v>
      </c>
      <c r="BH45" t="str">
        <f t="shared" si="46"/>
        <v xml:space="preserve"> </v>
      </c>
      <c r="BI45" t="str">
        <f t="shared" si="47"/>
        <v xml:space="preserve"> </v>
      </c>
      <c r="BJ45" t="str">
        <f t="shared" si="48"/>
        <v xml:space="preserve"> </v>
      </c>
      <c r="BK45" t="str">
        <f t="shared" si="49"/>
        <v xml:space="preserve"> </v>
      </c>
      <c r="BL45" t="str">
        <f t="shared" si="50"/>
        <v xml:space="preserve"> </v>
      </c>
      <c r="BM45" t="str">
        <f t="shared" si="51"/>
        <v xml:space="preserve"> </v>
      </c>
      <c r="BN45" t="str">
        <f t="shared" si="52"/>
        <v xml:space="preserve"> </v>
      </c>
      <c r="BO45" t="str">
        <f t="shared" si="53"/>
        <v xml:space="preserve"> </v>
      </c>
      <c r="BP45" t="str">
        <f t="shared" si="54"/>
        <v xml:space="preserve"> </v>
      </c>
      <c r="BQ45" t="str">
        <f t="shared" si="55"/>
        <v xml:space="preserve"> </v>
      </c>
      <c r="BR45" t="str">
        <f t="shared" si="56"/>
        <v xml:space="preserve"> </v>
      </c>
      <c r="BS45" t="str">
        <f t="shared" si="57"/>
        <v xml:space="preserve"> </v>
      </c>
      <c r="BT45" t="str">
        <f t="shared" si="58"/>
        <v xml:space="preserve"> </v>
      </c>
      <c r="BU45" t="str">
        <f t="shared" si="59"/>
        <v xml:space="preserve"> </v>
      </c>
      <c r="BV45" t="str">
        <f t="shared" si="60"/>
        <v xml:space="preserve"> </v>
      </c>
      <c r="BW45" t="str">
        <f t="shared" si="61"/>
        <v xml:space="preserve"> </v>
      </c>
      <c r="BX45" t="str">
        <f t="shared" si="62"/>
        <v xml:space="preserve"> </v>
      </c>
      <c r="BY45" t="str">
        <f t="shared" si="63"/>
        <v xml:space="preserve"> </v>
      </c>
      <c r="BZ45" t="str">
        <f t="shared" si="64"/>
        <v xml:space="preserve"> </v>
      </c>
      <c r="CA45" t="str">
        <f t="shared" si="65"/>
        <v xml:space="preserve"> </v>
      </c>
      <c r="CB45" t="str">
        <f t="shared" si="66"/>
        <v xml:space="preserve"> </v>
      </c>
      <c r="CC45" t="str">
        <f t="shared" si="67"/>
        <v xml:space="preserve"> </v>
      </c>
      <c r="CD45" t="str">
        <f t="shared" si="68"/>
        <v xml:space="preserve"> </v>
      </c>
      <c r="CE45" t="str">
        <f t="shared" si="69"/>
        <v xml:space="preserve"> </v>
      </c>
      <c r="CF45" t="str">
        <f t="shared" si="70"/>
        <v xml:space="preserve"> </v>
      </c>
      <c r="CG45" t="str">
        <f t="shared" si="71"/>
        <v xml:space="preserve"> </v>
      </c>
      <c r="CH45" t="str">
        <f t="shared" si="72"/>
        <v xml:space="preserve"> </v>
      </c>
      <c r="CI45" t="str">
        <f t="shared" si="73"/>
        <v xml:space="preserve"> </v>
      </c>
      <c r="CJ45" t="str">
        <f t="shared" si="74"/>
        <v xml:space="preserve"> </v>
      </c>
      <c r="CK45" t="str">
        <f t="shared" si="75"/>
        <v xml:space="preserve"> </v>
      </c>
      <c r="CL45" t="str">
        <f t="shared" si="76"/>
        <v xml:space="preserve"> </v>
      </c>
      <c r="CM45" t="str">
        <f t="shared" si="77"/>
        <v xml:space="preserve"> </v>
      </c>
      <c r="CN45" t="str">
        <f t="shared" si="78"/>
        <v xml:space="preserve"> </v>
      </c>
      <c r="CO45" t="str">
        <f t="shared" si="79"/>
        <v xml:space="preserve"> </v>
      </c>
      <c r="CP45" t="str">
        <f t="shared" si="80"/>
        <v xml:space="preserve"> </v>
      </c>
      <c r="CQ45" t="str">
        <f t="shared" si="81"/>
        <v xml:space="preserve"> </v>
      </c>
    </row>
    <row r="46" spans="2:95">
      <c r="B46" s="3"/>
      <c r="C46" s="2"/>
      <c r="D46" s="35"/>
      <c r="E46" s="2"/>
      <c r="F46" s="36">
        <f t="shared" si="82"/>
        <v>0</v>
      </c>
      <c r="G46" s="37">
        <v>0</v>
      </c>
      <c r="H46" s="2"/>
      <c r="I46" s="2"/>
      <c r="O46" t="str">
        <f t="shared" si="83"/>
        <v xml:space="preserve"> </v>
      </c>
      <c r="P46" t="str">
        <f t="shared" si="84"/>
        <v xml:space="preserve"> </v>
      </c>
      <c r="Q46" t="str">
        <f t="shared" si="6"/>
        <v xml:space="preserve"> </v>
      </c>
      <c r="R46" t="str">
        <f t="shared" si="6"/>
        <v xml:space="preserve"> </v>
      </c>
      <c r="S46" t="str">
        <f t="shared" si="7"/>
        <v xml:space="preserve"> </v>
      </c>
      <c r="T46" t="str">
        <f t="shared" si="7"/>
        <v xml:space="preserve"> </v>
      </c>
      <c r="U46" t="str">
        <f t="shared" si="8"/>
        <v xml:space="preserve"> </v>
      </c>
      <c r="V46" t="str">
        <f t="shared" si="9"/>
        <v xml:space="preserve"> </v>
      </c>
      <c r="W46" t="str">
        <f t="shared" si="10"/>
        <v xml:space="preserve"> </v>
      </c>
      <c r="X46" t="str">
        <f t="shared" si="11"/>
        <v xml:space="preserve"> </v>
      </c>
      <c r="Y46" t="str">
        <f t="shared" si="12"/>
        <v xml:space="preserve"> </v>
      </c>
      <c r="Z46" t="str">
        <f t="shared" si="13"/>
        <v xml:space="preserve"> </v>
      </c>
      <c r="AA46" t="str">
        <f t="shared" si="14"/>
        <v xml:space="preserve"> </v>
      </c>
      <c r="AB46" t="str">
        <f t="shared" si="15"/>
        <v xml:space="preserve"> </v>
      </c>
      <c r="AC46" t="str">
        <f t="shared" si="16"/>
        <v xml:space="preserve"> </v>
      </c>
      <c r="AD46" t="str">
        <f t="shared" si="17"/>
        <v xml:space="preserve"> </v>
      </c>
      <c r="AE46" t="str">
        <f t="shared" si="18"/>
        <v xml:space="preserve"> </v>
      </c>
      <c r="AF46" t="str">
        <f t="shared" si="19"/>
        <v xml:space="preserve"> </v>
      </c>
      <c r="AG46" t="str">
        <f t="shared" si="20"/>
        <v xml:space="preserve"> </v>
      </c>
      <c r="AH46" t="str">
        <f t="shared" si="21"/>
        <v xml:space="preserve"> </v>
      </c>
      <c r="AI46" t="str">
        <f t="shared" si="22"/>
        <v xml:space="preserve"> </v>
      </c>
      <c r="AJ46" t="str">
        <f t="shared" si="23"/>
        <v xml:space="preserve"> </v>
      </c>
      <c r="AK46" t="str">
        <f t="shared" si="24"/>
        <v xml:space="preserve"> </v>
      </c>
      <c r="AL46" t="str">
        <f t="shared" si="25"/>
        <v xml:space="preserve"> </v>
      </c>
      <c r="AM46" t="str">
        <f t="shared" si="26"/>
        <v xml:space="preserve"> </v>
      </c>
      <c r="AN46" t="str">
        <f t="shared" si="27"/>
        <v xml:space="preserve"> </v>
      </c>
      <c r="AO46" t="str">
        <f t="shared" si="28"/>
        <v xml:space="preserve"> </v>
      </c>
      <c r="AP46" t="str">
        <f t="shared" si="29"/>
        <v xml:space="preserve"> </v>
      </c>
      <c r="AQ46" t="str">
        <f t="shared" si="30"/>
        <v xml:space="preserve"> </v>
      </c>
      <c r="AR46" t="str">
        <f t="shared" si="31"/>
        <v xml:space="preserve"> </v>
      </c>
      <c r="AS46" t="str">
        <f t="shared" si="32"/>
        <v xml:space="preserve"> </v>
      </c>
      <c r="AT46" t="str">
        <f t="shared" si="33"/>
        <v xml:space="preserve"> </v>
      </c>
      <c r="AU46" t="str">
        <f t="shared" si="34"/>
        <v xml:space="preserve"> </v>
      </c>
      <c r="AV46" t="str">
        <f t="shared" si="35"/>
        <v xml:space="preserve"> </v>
      </c>
      <c r="AW46" t="str">
        <f t="shared" si="36"/>
        <v xml:space="preserve"> </v>
      </c>
      <c r="AX46" t="str">
        <f t="shared" si="37"/>
        <v xml:space="preserve"> </v>
      </c>
      <c r="AY46" t="str">
        <f t="shared" si="38"/>
        <v xml:space="preserve"> </v>
      </c>
      <c r="AZ46" t="str">
        <f t="shared" si="39"/>
        <v xml:space="preserve"> </v>
      </c>
      <c r="BA46" t="str">
        <f t="shared" si="40"/>
        <v xml:space="preserve"> </v>
      </c>
      <c r="BB46" t="str">
        <f t="shared" si="41"/>
        <v xml:space="preserve"> </v>
      </c>
      <c r="BD46" t="str">
        <f t="shared" si="42"/>
        <v xml:space="preserve"> </v>
      </c>
      <c r="BE46" t="str">
        <f t="shared" si="43"/>
        <v xml:space="preserve"> </v>
      </c>
      <c r="BF46" t="str">
        <f t="shared" si="44"/>
        <v xml:space="preserve"> </v>
      </c>
      <c r="BG46" t="str">
        <f t="shared" si="45"/>
        <v xml:space="preserve"> </v>
      </c>
      <c r="BH46" t="str">
        <f t="shared" si="46"/>
        <v xml:space="preserve"> </v>
      </c>
      <c r="BI46" t="str">
        <f t="shared" si="47"/>
        <v xml:space="preserve"> </v>
      </c>
      <c r="BJ46" t="str">
        <f t="shared" si="48"/>
        <v xml:space="preserve"> </v>
      </c>
      <c r="BK46" t="str">
        <f t="shared" si="49"/>
        <v xml:space="preserve"> </v>
      </c>
      <c r="BL46" t="str">
        <f t="shared" si="50"/>
        <v xml:space="preserve"> </v>
      </c>
      <c r="BM46" t="str">
        <f t="shared" si="51"/>
        <v xml:space="preserve"> </v>
      </c>
      <c r="BN46" t="str">
        <f t="shared" si="52"/>
        <v xml:space="preserve"> </v>
      </c>
      <c r="BO46" t="str">
        <f t="shared" si="53"/>
        <v xml:space="preserve"> </v>
      </c>
      <c r="BP46" t="str">
        <f t="shared" si="54"/>
        <v xml:space="preserve"> </v>
      </c>
      <c r="BQ46" t="str">
        <f t="shared" si="55"/>
        <v xml:space="preserve"> </v>
      </c>
      <c r="BR46" t="str">
        <f t="shared" si="56"/>
        <v xml:space="preserve"> </v>
      </c>
      <c r="BS46" t="str">
        <f t="shared" si="57"/>
        <v xml:space="preserve"> </v>
      </c>
      <c r="BT46" t="str">
        <f t="shared" si="58"/>
        <v xml:space="preserve"> </v>
      </c>
      <c r="BU46" t="str">
        <f t="shared" si="59"/>
        <v xml:space="preserve"> </v>
      </c>
      <c r="BV46" t="str">
        <f t="shared" si="60"/>
        <v xml:space="preserve"> </v>
      </c>
      <c r="BW46" t="str">
        <f t="shared" si="61"/>
        <v xml:space="preserve"> </v>
      </c>
      <c r="BX46" t="str">
        <f t="shared" si="62"/>
        <v xml:space="preserve"> </v>
      </c>
      <c r="BY46" t="str">
        <f t="shared" si="63"/>
        <v xml:space="preserve"> </v>
      </c>
      <c r="BZ46" t="str">
        <f t="shared" si="64"/>
        <v xml:space="preserve"> </v>
      </c>
      <c r="CA46" t="str">
        <f t="shared" si="65"/>
        <v xml:space="preserve"> </v>
      </c>
      <c r="CB46" t="str">
        <f t="shared" si="66"/>
        <v xml:space="preserve"> </v>
      </c>
      <c r="CC46" t="str">
        <f t="shared" si="67"/>
        <v xml:space="preserve"> </v>
      </c>
      <c r="CD46" t="str">
        <f t="shared" si="68"/>
        <v xml:space="preserve"> </v>
      </c>
      <c r="CE46" t="str">
        <f t="shared" si="69"/>
        <v xml:space="preserve"> </v>
      </c>
      <c r="CF46" t="str">
        <f t="shared" si="70"/>
        <v xml:space="preserve"> </v>
      </c>
      <c r="CG46" t="str">
        <f t="shared" si="71"/>
        <v xml:space="preserve"> </v>
      </c>
      <c r="CH46" t="str">
        <f t="shared" si="72"/>
        <v xml:space="preserve"> </v>
      </c>
      <c r="CI46" t="str">
        <f t="shared" si="73"/>
        <v xml:space="preserve"> </v>
      </c>
      <c r="CJ46" t="str">
        <f t="shared" si="74"/>
        <v xml:space="preserve"> </v>
      </c>
      <c r="CK46" t="str">
        <f t="shared" si="75"/>
        <v xml:space="preserve"> </v>
      </c>
      <c r="CL46" t="str">
        <f t="shared" si="76"/>
        <v xml:space="preserve"> </v>
      </c>
      <c r="CM46" t="str">
        <f t="shared" si="77"/>
        <v xml:space="preserve"> </v>
      </c>
      <c r="CN46" t="str">
        <f t="shared" si="78"/>
        <v xml:space="preserve"> </v>
      </c>
      <c r="CO46" t="str">
        <f t="shared" si="79"/>
        <v xml:space="preserve"> </v>
      </c>
      <c r="CP46" t="str">
        <f t="shared" si="80"/>
        <v xml:space="preserve"> </v>
      </c>
      <c r="CQ46" t="str">
        <f t="shared" si="81"/>
        <v xml:space="preserve"> </v>
      </c>
    </row>
    <row r="47" spans="2:95">
      <c r="B47" s="3"/>
      <c r="C47" s="2"/>
      <c r="D47" s="35"/>
      <c r="E47" s="2"/>
      <c r="F47" s="36">
        <f t="shared" si="82"/>
        <v>0</v>
      </c>
      <c r="G47" s="37">
        <v>0</v>
      </c>
      <c r="H47" s="2"/>
      <c r="I47" s="2"/>
      <c r="O47" t="str">
        <f t="shared" si="83"/>
        <v xml:space="preserve"> </v>
      </c>
      <c r="P47" t="str">
        <f t="shared" si="84"/>
        <v xml:space="preserve"> </v>
      </c>
      <c r="Q47" t="str">
        <f t="shared" si="6"/>
        <v xml:space="preserve"> </v>
      </c>
      <c r="R47" t="str">
        <f t="shared" si="6"/>
        <v xml:space="preserve"> </v>
      </c>
      <c r="S47" t="str">
        <f t="shared" si="7"/>
        <v xml:space="preserve"> </v>
      </c>
      <c r="T47" t="str">
        <f t="shared" si="7"/>
        <v xml:space="preserve"> </v>
      </c>
      <c r="U47" t="str">
        <f t="shared" si="8"/>
        <v xml:space="preserve"> </v>
      </c>
      <c r="V47" t="str">
        <f t="shared" si="9"/>
        <v xml:space="preserve"> </v>
      </c>
      <c r="W47" t="str">
        <f t="shared" si="10"/>
        <v xml:space="preserve"> </v>
      </c>
      <c r="X47" t="str">
        <f t="shared" si="11"/>
        <v xml:space="preserve"> </v>
      </c>
      <c r="Y47" t="str">
        <f t="shared" si="12"/>
        <v xml:space="preserve"> </v>
      </c>
      <c r="Z47" t="str">
        <f t="shared" si="13"/>
        <v xml:space="preserve"> </v>
      </c>
      <c r="AA47" t="str">
        <f t="shared" si="14"/>
        <v xml:space="preserve"> </v>
      </c>
      <c r="AB47" t="str">
        <f t="shared" si="15"/>
        <v xml:space="preserve"> </v>
      </c>
      <c r="AC47" t="str">
        <f t="shared" si="16"/>
        <v xml:space="preserve"> </v>
      </c>
      <c r="AD47" t="str">
        <f t="shared" si="17"/>
        <v xml:space="preserve"> </v>
      </c>
      <c r="AE47" t="str">
        <f t="shared" si="18"/>
        <v xml:space="preserve"> </v>
      </c>
      <c r="AF47" t="str">
        <f t="shared" si="19"/>
        <v xml:space="preserve"> </v>
      </c>
      <c r="AG47" t="str">
        <f t="shared" si="20"/>
        <v xml:space="preserve"> </v>
      </c>
      <c r="AH47" t="str">
        <f t="shared" si="21"/>
        <v xml:space="preserve"> </v>
      </c>
      <c r="AI47" t="str">
        <f t="shared" si="22"/>
        <v xml:space="preserve"> </v>
      </c>
      <c r="AJ47" t="str">
        <f t="shared" si="23"/>
        <v xml:space="preserve"> </v>
      </c>
      <c r="AK47" t="str">
        <f t="shared" si="24"/>
        <v xml:space="preserve"> </v>
      </c>
      <c r="AL47" t="str">
        <f t="shared" si="25"/>
        <v xml:space="preserve"> </v>
      </c>
      <c r="AM47" t="str">
        <f t="shared" si="26"/>
        <v xml:space="preserve"> </v>
      </c>
      <c r="AN47" t="str">
        <f t="shared" si="27"/>
        <v xml:space="preserve"> </v>
      </c>
      <c r="AO47" t="str">
        <f t="shared" si="28"/>
        <v xml:space="preserve"> </v>
      </c>
      <c r="AP47" t="str">
        <f t="shared" si="29"/>
        <v xml:space="preserve"> </v>
      </c>
      <c r="AQ47" t="str">
        <f t="shared" si="30"/>
        <v xml:space="preserve"> </v>
      </c>
      <c r="AR47" t="str">
        <f t="shared" si="31"/>
        <v xml:space="preserve"> </v>
      </c>
      <c r="AS47" t="str">
        <f t="shared" si="32"/>
        <v xml:space="preserve"> </v>
      </c>
      <c r="AT47" t="str">
        <f t="shared" si="33"/>
        <v xml:space="preserve"> </v>
      </c>
      <c r="AU47" t="str">
        <f t="shared" si="34"/>
        <v xml:space="preserve"> </v>
      </c>
      <c r="AV47" t="str">
        <f t="shared" si="35"/>
        <v xml:space="preserve"> </v>
      </c>
      <c r="AW47" t="str">
        <f t="shared" si="36"/>
        <v xml:space="preserve"> </v>
      </c>
      <c r="AX47" t="str">
        <f t="shared" si="37"/>
        <v xml:space="preserve"> </v>
      </c>
      <c r="AY47" t="str">
        <f t="shared" si="38"/>
        <v xml:space="preserve"> </v>
      </c>
      <c r="AZ47" t="str">
        <f t="shared" si="39"/>
        <v xml:space="preserve"> </v>
      </c>
      <c r="BA47" t="str">
        <f t="shared" si="40"/>
        <v xml:space="preserve"> </v>
      </c>
      <c r="BB47" t="str">
        <f t="shared" si="41"/>
        <v xml:space="preserve"> </v>
      </c>
      <c r="BD47" t="str">
        <f t="shared" si="42"/>
        <v xml:space="preserve"> </v>
      </c>
      <c r="BE47" t="str">
        <f t="shared" si="43"/>
        <v xml:space="preserve"> </v>
      </c>
      <c r="BF47" t="str">
        <f t="shared" si="44"/>
        <v xml:space="preserve"> </v>
      </c>
      <c r="BG47" t="str">
        <f t="shared" si="45"/>
        <v xml:space="preserve"> </v>
      </c>
      <c r="BH47" t="str">
        <f t="shared" si="46"/>
        <v xml:space="preserve"> </v>
      </c>
      <c r="BI47" t="str">
        <f t="shared" si="47"/>
        <v xml:space="preserve"> </v>
      </c>
      <c r="BJ47" t="str">
        <f t="shared" si="48"/>
        <v xml:space="preserve"> </v>
      </c>
      <c r="BK47" t="str">
        <f t="shared" si="49"/>
        <v xml:space="preserve"> </v>
      </c>
      <c r="BL47" t="str">
        <f t="shared" si="50"/>
        <v xml:space="preserve"> </v>
      </c>
      <c r="BM47" t="str">
        <f t="shared" si="51"/>
        <v xml:space="preserve"> </v>
      </c>
      <c r="BN47" t="str">
        <f t="shared" si="52"/>
        <v xml:space="preserve"> </v>
      </c>
      <c r="BO47" t="str">
        <f t="shared" si="53"/>
        <v xml:space="preserve"> </v>
      </c>
      <c r="BP47" t="str">
        <f t="shared" si="54"/>
        <v xml:space="preserve"> </v>
      </c>
      <c r="BQ47" t="str">
        <f t="shared" si="55"/>
        <v xml:space="preserve"> </v>
      </c>
      <c r="BR47" t="str">
        <f t="shared" si="56"/>
        <v xml:space="preserve"> </v>
      </c>
      <c r="BS47" t="str">
        <f t="shared" si="57"/>
        <v xml:space="preserve"> </v>
      </c>
      <c r="BT47" t="str">
        <f t="shared" si="58"/>
        <v xml:space="preserve"> </v>
      </c>
      <c r="BU47" t="str">
        <f t="shared" si="59"/>
        <v xml:space="preserve"> </v>
      </c>
      <c r="BV47" t="str">
        <f t="shared" si="60"/>
        <v xml:space="preserve"> </v>
      </c>
      <c r="BW47" t="str">
        <f t="shared" si="61"/>
        <v xml:space="preserve"> </v>
      </c>
      <c r="BX47" t="str">
        <f t="shared" si="62"/>
        <v xml:space="preserve"> </v>
      </c>
      <c r="BY47" t="str">
        <f t="shared" si="63"/>
        <v xml:space="preserve"> </v>
      </c>
      <c r="BZ47" t="str">
        <f t="shared" si="64"/>
        <v xml:space="preserve"> </v>
      </c>
      <c r="CA47" t="str">
        <f t="shared" si="65"/>
        <v xml:space="preserve"> </v>
      </c>
      <c r="CB47" t="str">
        <f t="shared" si="66"/>
        <v xml:space="preserve"> </v>
      </c>
      <c r="CC47" t="str">
        <f t="shared" si="67"/>
        <v xml:space="preserve"> </v>
      </c>
      <c r="CD47" t="str">
        <f t="shared" si="68"/>
        <v xml:space="preserve"> </v>
      </c>
      <c r="CE47" t="str">
        <f t="shared" si="69"/>
        <v xml:space="preserve"> </v>
      </c>
      <c r="CF47" t="str">
        <f t="shared" si="70"/>
        <v xml:space="preserve"> </v>
      </c>
      <c r="CG47" t="str">
        <f t="shared" si="71"/>
        <v xml:space="preserve"> </v>
      </c>
      <c r="CH47" t="str">
        <f t="shared" si="72"/>
        <v xml:space="preserve"> </v>
      </c>
      <c r="CI47" t="str">
        <f t="shared" si="73"/>
        <v xml:space="preserve"> </v>
      </c>
      <c r="CJ47" t="str">
        <f t="shared" si="74"/>
        <v xml:space="preserve"> </v>
      </c>
      <c r="CK47" t="str">
        <f t="shared" si="75"/>
        <v xml:space="preserve"> </v>
      </c>
      <c r="CL47" t="str">
        <f t="shared" si="76"/>
        <v xml:space="preserve"> </v>
      </c>
      <c r="CM47" t="str">
        <f t="shared" si="77"/>
        <v xml:space="preserve"> </v>
      </c>
      <c r="CN47" t="str">
        <f t="shared" si="78"/>
        <v xml:space="preserve"> </v>
      </c>
      <c r="CO47" t="str">
        <f t="shared" si="79"/>
        <v xml:space="preserve"> </v>
      </c>
      <c r="CP47" t="str">
        <f t="shared" si="80"/>
        <v xml:space="preserve"> </v>
      </c>
      <c r="CQ47" t="str">
        <f t="shared" si="81"/>
        <v xml:space="preserve"> </v>
      </c>
    </row>
    <row r="48" spans="2:95">
      <c r="B48" s="3"/>
      <c r="C48" s="2"/>
      <c r="D48" s="35"/>
      <c r="E48" s="2"/>
      <c r="F48" s="36">
        <f t="shared" si="82"/>
        <v>0</v>
      </c>
      <c r="G48" s="37">
        <v>0</v>
      </c>
      <c r="H48" s="2"/>
      <c r="I48" s="2"/>
      <c r="O48" t="str">
        <f t="shared" si="83"/>
        <v xml:space="preserve"> </v>
      </c>
      <c r="P48" t="str">
        <f t="shared" si="84"/>
        <v xml:space="preserve"> </v>
      </c>
      <c r="Q48" t="str">
        <f t="shared" si="6"/>
        <v xml:space="preserve"> </v>
      </c>
      <c r="R48" t="str">
        <f t="shared" si="6"/>
        <v xml:space="preserve"> </v>
      </c>
      <c r="S48" t="str">
        <f t="shared" si="7"/>
        <v xml:space="preserve"> </v>
      </c>
      <c r="T48" t="str">
        <f t="shared" si="7"/>
        <v xml:space="preserve"> </v>
      </c>
      <c r="U48" t="str">
        <f t="shared" si="8"/>
        <v xml:space="preserve"> </v>
      </c>
      <c r="V48" t="str">
        <f t="shared" si="9"/>
        <v xml:space="preserve"> </v>
      </c>
      <c r="W48" t="str">
        <f t="shared" si="10"/>
        <v xml:space="preserve"> </v>
      </c>
      <c r="X48" t="str">
        <f t="shared" si="11"/>
        <v xml:space="preserve"> </v>
      </c>
      <c r="Y48" t="str">
        <f t="shared" si="12"/>
        <v xml:space="preserve"> </v>
      </c>
      <c r="Z48" t="str">
        <f t="shared" si="13"/>
        <v xml:space="preserve"> </v>
      </c>
      <c r="AA48" t="str">
        <f t="shared" si="14"/>
        <v xml:space="preserve"> </v>
      </c>
      <c r="AB48" t="str">
        <f t="shared" si="15"/>
        <v xml:space="preserve"> </v>
      </c>
      <c r="AC48" t="str">
        <f t="shared" si="16"/>
        <v xml:space="preserve"> </v>
      </c>
      <c r="AD48" t="str">
        <f t="shared" si="17"/>
        <v xml:space="preserve"> </v>
      </c>
      <c r="AE48" t="str">
        <f t="shared" si="18"/>
        <v xml:space="preserve"> </v>
      </c>
      <c r="AF48" t="str">
        <f t="shared" si="19"/>
        <v xml:space="preserve"> </v>
      </c>
      <c r="AG48" t="str">
        <f t="shared" si="20"/>
        <v xml:space="preserve"> </v>
      </c>
      <c r="AH48" t="str">
        <f t="shared" si="21"/>
        <v xml:space="preserve"> </v>
      </c>
      <c r="AI48" t="str">
        <f t="shared" si="22"/>
        <v xml:space="preserve"> </v>
      </c>
      <c r="AJ48" t="str">
        <f t="shared" si="23"/>
        <v xml:space="preserve"> </v>
      </c>
      <c r="AK48" t="str">
        <f t="shared" si="24"/>
        <v xml:space="preserve"> </v>
      </c>
      <c r="AL48" t="str">
        <f t="shared" si="25"/>
        <v xml:space="preserve"> </v>
      </c>
      <c r="AM48" t="str">
        <f t="shared" si="26"/>
        <v xml:space="preserve"> </v>
      </c>
      <c r="AN48" t="str">
        <f t="shared" si="27"/>
        <v xml:space="preserve"> </v>
      </c>
      <c r="AO48" t="str">
        <f t="shared" si="28"/>
        <v xml:space="preserve"> </v>
      </c>
      <c r="AP48" t="str">
        <f t="shared" si="29"/>
        <v xml:space="preserve"> </v>
      </c>
      <c r="AQ48" t="str">
        <f t="shared" si="30"/>
        <v xml:space="preserve"> </v>
      </c>
      <c r="AR48" t="str">
        <f t="shared" si="31"/>
        <v xml:space="preserve"> </v>
      </c>
      <c r="AS48" t="str">
        <f t="shared" si="32"/>
        <v xml:space="preserve"> </v>
      </c>
      <c r="AT48" t="str">
        <f t="shared" si="33"/>
        <v xml:space="preserve"> </v>
      </c>
      <c r="AU48" t="str">
        <f t="shared" si="34"/>
        <v xml:space="preserve"> </v>
      </c>
      <c r="AV48" t="str">
        <f t="shared" si="35"/>
        <v xml:space="preserve"> </v>
      </c>
      <c r="AW48" t="str">
        <f t="shared" si="36"/>
        <v xml:space="preserve"> </v>
      </c>
      <c r="AX48" t="str">
        <f t="shared" si="37"/>
        <v xml:space="preserve"> </v>
      </c>
      <c r="AY48" t="str">
        <f t="shared" si="38"/>
        <v xml:space="preserve"> </v>
      </c>
      <c r="AZ48" t="str">
        <f t="shared" si="39"/>
        <v xml:space="preserve"> </v>
      </c>
      <c r="BA48" t="str">
        <f t="shared" si="40"/>
        <v xml:space="preserve"> </v>
      </c>
      <c r="BB48" t="str">
        <f t="shared" si="41"/>
        <v xml:space="preserve"> </v>
      </c>
      <c r="BD48" t="str">
        <f t="shared" si="42"/>
        <v xml:space="preserve"> </v>
      </c>
      <c r="BE48" t="str">
        <f t="shared" si="43"/>
        <v xml:space="preserve"> </v>
      </c>
      <c r="BF48" t="str">
        <f t="shared" si="44"/>
        <v xml:space="preserve"> </v>
      </c>
      <c r="BG48" t="str">
        <f t="shared" si="45"/>
        <v xml:space="preserve"> </v>
      </c>
      <c r="BH48" t="str">
        <f t="shared" si="46"/>
        <v xml:space="preserve"> </v>
      </c>
      <c r="BI48" t="str">
        <f t="shared" si="47"/>
        <v xml:space="preserve"> </v>
      </c>
      <c r="BJ48" t="str">
        <f t="shared" si="48"/>
        <v xml:space="preserve"> </v>
      </c>
      <c r="BK48" t="str">
        <f t="shared" si="49"/>
        <v xml:space="preserve"> </v>
      </c>
      <c r="BL48" t="str">
        <f t="shared" si="50"/>
        <v xml:space="preserve"> </v>
      </c>
      <c r="BM48" t="str">
        <f t="shared" si="51"/>
        <v xml:space="preserve"> </v>
      </c>
      <c r="BN48" t="str">
        <f t="shared" si="52"/>
        <v xml:space="preserve"> </v>
      </c>
      <c r="BO48" t="str">
        <f t="shared" si="53"/>
        <v xml:space="preserve"> </v>
      </c>
      <c r="BP48" t="str">
        <f t="shared" si="54"/>
        <v xml:space="preserve"> </v>
      </c>
      <c r="BQ48" t="str">
        <f t="shared" si="55"/>
        <v xml:space="preserve"> </v>
      </c>
      <c r="BR48" t="str">
        <f t="shared" si="56"/>
        <v xml:space="preserve"> </v>
      </c>
      <c r="BS48" t="str">
        <f t="shared" si="57"/>
        <v xml:space="preserve"> </v>
      </c>
      <c r="BT48" t="str">
        <f t="shared" si="58"/>
        <v xml:space="preserve"> </v>
      </c>
      <c r="BU48" t="str">
        <f t="shared" si="59"/>
        <v xml:space="preserve"> </v>
      </c>
      <c r="BV48" t="str">
        <f t="shared" si="60"/>
        <v xml:space="preserve"> </v>
      </c>
      <c r="BW48" t="str">
        <f t="shared" si="61"/>
        <v xml:space="preserve"> </v>
      </c>
      <c r="BX48" t="str">
        <f t="shared" si="62"/>
        <v xml:space="preserve"> </v>
      </c>
      <c r="BY48" t="str">
        <f t="shared" si="63"/>
        <v xml:space="preserve"> </v>
      </c>
      <c r="BZ48" t="str">
        <f t="shared" si="64"/>
        <v xml:space="preserve"> </v>
      </c>
      <c r="CA48" t="str">
        <f t="shared" si="65"/>
        <v xml:space="preserve"> </v>
      </c>
      <c r="CB48" t="str">
        <f t="shared" si="66"/>
        <v xml:space="preserve"> </v>
      </c>
      <c r="CC48" t="str">
        <f t="shared" si="67"/>
        <v xml:space="preserve"> </v>
      </c>
      <c r="CD48" t="str">
        <f t="shared" si="68"/>
        <v xml:space="preserve"> </v>
      </c>
      <c r="CE48" t="str">
        <f t="shared" si="69"/>
        <v xml:space="preserve"> </v>
      </c>
      <c r="CF48" t="str">
        <f t="shared" si="70"/>
        <v xml:space="preserve"> </v>
      </c>
      <c r="CG48" t="str">
        <f t="shared" si="71"/>
        <v xml:space="preserve"> </v>
      </c>
      <c r="CH48" t="str">
        <f t="shared" si="72"/>
        <v xml:space="preserve"> </v>
      </c>
      <c r="CI48" t="str">
        <f t="shared" si="73"/>
        <v xml:space="preserve"> </v>
      </c>
      <c r="CJ48" t="str">
        <f t="shared" si="74"/>
        <v xml:space="preserve"> </v>
      </c>
      <c r="CK48" t="str">
        <f t="shared" si="75"/>
        <v xml:space="preserve"> </v>
      </c>
      <c r="CL48" t="str">
        <f t="shared" si="76"/>
        <v xml:space="preserve"> </v>
      </c>
      <c r="CM48" t="str">
        <f t="shared" si="77"/>
        <v xml:space="preserve"> </v>
      </c>
      <c r="CN48" t="str">
        <f t="shared" si="78"/>
        <v xml:space="preserve"> </v>
      </c>
      <c r="CO48" t="str">
        <f t="shared" si="79"/>
        <v xml:space="preserve"> </v>
      </c>
      <c r="CP48" t="str">
        <f t="shared" si="80"/>
        <v xml:space="preserve"> </v>
      </c>
      <c r="CQ48" t="str">
        <f t="shared" si="81"/>
        <v xml:space="preserve"> </v>
      </c>
    </row>
    <row r="49" spans="2:96">
      <c r="B49" s="3"/>
      <c r="C49" s="2"/>
      <c r="D49" s="35"/>
      <c r="E49" s="2"/>
      <c r="F49" s="36">
        <f t="shared" si="82"/>
        <v>0</v>
      </c>
      <c r="G49" s="37">
        <v>0</v>
      </c>
      <c r="H49" s="2"/>
      <c r="I49" s="2"/>
      <c r="O49" t="str">
        <f t="shared" si="83"/>
        <v xml:space="preserve"> </v>
      </c>
      <c r="P49" t="str">
        <f t="shared" si="84"/>
        <v xml:space="preserve"> </v>
      </c>
      <c r="Q49" t="str">
        <f t="shared" si="6"/>
        <v xml:space="preserve"> </v>
      </c>
      <c r="R49" t="str">
        <f t="shared" si="6"/>
        <v xml:space="preserve"> </v>
      </c>
      <c r="S49" t="str">
        <f t="shared" si="7"/>
        <v xml:space="preserve"> </v>
      </c>
      <c r="T49" t="str">
        <f t="shared" si="7"/>
        <v xml:space="preserve"> </v>
      </c>
      <c r="U49" t="str">
        <f t="shared" si="8"/>
        <v xml:space="preserve"> </v>
      </c>
      <c r="V49" t="str">
        <f t="shared" si="9"/>
        <v xml:space="preserve"> </v>
      </c>
      <c r="W49" t="str">
        <f t="shared" si="10"/>
        <v xml:space="preserve"> </v>
      </c>
      <c r="X49" t="str">
        <f t="shared" si="11"/>
        <v xml:space="preserve"> </v>
      </c>
      <c r="Y49" t="str">
        <f t="shared" si="12"/>
        <v xml:space="preserve"> </v>
      </c>
      <c r="Z49" t="str">
        <f t="shared" si="13"/>
        <v xml:space="preserve"> </v>
      </c>
      <c r="AA49" t="str">
        <f t="shared" si="14"/>
        <v xml:space="preserve"> </v>
      </c>
      <c r="AB49" t="str">
        <f t="shared" si="15"/>
        <v xml:space="preserve"> </v>
      </c>
      <c r="AC49" t="str">
        <f t="shared" si="16"/>
        <v xml:space="preserve"> </v>
      </c>
      <c r="AD49" t="str">
        <f t="shared" si="17"/>
        <v xml:space="preserve"> </v>
      </c>
      <c r="AE49" t="str">
        <f t="shared" si="18"/>
        <v xml:space="preserve"> </v>
      </c>
      <c r="AF49" t="str">
        <f t="shared" si="19"/>
        <v xml:space="preserve"> </v>
      </c>
      <c r="AG49" t="str">
        <f t="shared" si="20"/>
        <v xml:space="preserve"> </v>
      </c>
      <c r="AH49" t="str">
        <f t="shared" si="21"/>
        <v xml:space="preserve"> </v>
      </c>
      <c r="AI49" t="str">
        <f t="shared" si="22"/>
        <v xml:space="preserve"> </v>
      </c>
      <c r="AJ49" t="str">
        <f t="shared" si="23"/>
        <v xml:space="preserve"> </v>
      </c>
      <c r="AK49" t="str">
        <f t="shared" si="24"/>
        <v xml:space="preserve"> </v>
      </c>
      <c r="AL49" t="str">
        <f t="shared" si="25"/>
        <v xml:space="preserve"> </v>
      </c>
      <c r="AM49" t="str">
        <f t="shared" si="26"/>
        <v xml:space="preserve"> </v>
      </c>
      <c r="AN49" t="str">
        <f t="shared" si="27"/>
        <v xml:space="preserve"> </v>
      </c>
      <c r="AO49" t="str">
        <f t="shared" si="28"/>
        <v xml:space="preserve"> </v>
      </c>
      <c r="AP49" t="str">
        <f t="shared" si="29"/>
        <v xml:space="preserve"> </v>
      </c>
      <c r="AQ49" t="str">
        <f t="shared" si="30"/>
        <v xml:space="preserve"> </v>
      </c>
      <c r="AR49" t="str">
        <f t="shared" si="31"/>
        <v xml:space="preserve"> </v>
      </c>
      <c r="AS49" t="str">
        <f t="shared" si="32"/>
        <v xml:space="preserve"> </v>
      </c>
      <c r="AT49" t="str">
        <f t="shared" si="33"/>
        <v xml:space="preserve"> </v>
      </c>
      <c r="AU49" t="str">
        <f t="shared" si="34"/>
        <v xml:space="preserve"> </v>
      </c>
      <c r="AV49" t="str">
        <f t="shared" si="35"/>
        <v xml:space="preserve"> </v>
      </c>
      <c r="AW49" t="str">
        <f t="shared" si="36"/>
        <v xml:space="preserve"> </v>
      </c>
      <c r="AX49" t="str">
        <f t="shared" si="37"/>
        <v xml:space="preserve"> </v>
      </c>
      <c r="AY49" t="str">
        <f t="shared" si="38"/>
        <v xml:space="preserve"> </v>
      </c>
      <c r="AZ49" t="str">
        <f t="shared" si="39"/>
        <v xml:space="preserve"> </v>
      </c>
      <c r="BA49" t="str">
        <f t="shared" si="40"/>
        <v xml:space="preserve"> </v>
      </c>
      <c r="BB49" t="str">
        <f t="shared" si="41"/>
        <v xml:space="preserve"> </v>
      </c>
      <c r="BD49" t="str">
        <f t="shared" si="42"/>
        <v xml:space="preserve"> </v>
      </c>
      <c r="BE49" t="str">
        <f t="shared" si="43"/>
        <v xml:space="preserve"> </v>
      </c>
      <c r="BF49" t="str">
        <f t="shared" si="44"/>
        <v xml:space="preserve"> </v>
      </c>
      <c r="BG49" t="str">
        <f t="shared" si="45"/>
        <v xml:space="preserve"> </v>
      </c>
      <c r="BH49" t="str">
        <f t="shared" si="46"/>
        <v xml:space="preserve"> </v>
      </c>
      <c r="BI49" t="str">
        <f t="shared" si="47"/>
        <v xml:space="preserve"> </v>
      </c>
      <c r="BJ49" t="str">
        <f t="shared" si="48"/>
        <v xml:space="preserve"> </v>
      </c>
      <c r="BK49" t="str">
        <f t="shared" si="49"/>
        <v xml:space="preserve"> </v>
      </c>
      <c r="BL49" t="str">
        <f t="shared" si="50"/>
        <v xml:space="preserve"> </v>
      </c>
      <c r="BM49" t="str">
        <f t="shared" si="51"/>
        <v xml:space="preserve"> </v>
      </c>
      <c r="BN49" t="str">
        <f t="shared" si="52"/>
        <v xml:space="preserve"> </v>
      </c>
      <c r="BO49" t="str">
        <f t="shared" si="53"/>
        <v xml:space="preserve"> </v>
      </c>
      <c r="BP49" t="str">
        <f t="shared" si="54"/>
        <v xml:space="preserve"> </v>
      </c>
      <c r="BQ49" t="str">
        <f t="shared" si="55"/>
        <v xml:space="preserve"> </v>
      </c>
      <c r="BR49" t="str">
        <f t="shared" si="56"/>
        <v xml:space="preserve"> </v>
      </c>
      <c r="BS49" t="str">
        <f t="shared" si="57"/>
        <v xml:space="preserve"> </v>
      </c>
      <c r="BT49" t="str">
        <f t="shared" si="58"/>
        <v xml:space="preserve"> </v>
      </c>
      <c r="BU49" t="str">
        <f t="shared" si="59"/>
        <v xml:space="preserve"> </v>
      </c>
      <c r="BV49" t="str">
        <f t="shared" si="60"/>
        <v xml:space="preserve"> </v>
      </c>
      <c r="BW49" t="str">
        <f t="shared" si="61"/>
        <v xml:space="preserve"> </v>
      </c>
      <c r="BX49" t="str">
        <f t="shared" si="62"/>
        <v xml:space="preserve"> </v>
      </c>
      <c r="BY49" t="str">
        <f t="shared" si="63"/>
        <v xml:space="preserve"> </v>
      </c>
      <c r="BZ49" t="str">
        <f t="shared" si="64"/>
        <v xml:space="preserve"> </v>
      </c>
      <c r="CA49" t="str">
        <f t="shared" si="65"/>
        <v xml:space="preserve"> </v>
      </c>
      <c r="CB49" t="str">
        <f t="shared" si="66"/>
        <v xml:space="preserve"> </v>
      </c>
      <c r="CC49" t="str">
        <f t="shared" si="67"/>
        <v xml:space="preserve"> </v>
      </c>
      <c r="CD49" t="str">
        <f t="shared" si="68"/>
        <v xml:space="preserve"> </v>
      </c>
      <c r="CE49" t="str">
        <f t="shared" si="69"/>
        <v xml:space="preserve"> </v>
      </c>
      <c r="CF49" t="str">
        <f t="shared" si="70"/>
        <v xml:space="preserve"> </v>
      </c>
      <c r="CG49" t="str">
        <f t="shared" si="71"/>
        <v xml:space="preserve"> </v>
      </c>
      <c r="CH49" t="str">
        <f t="shared" si="72"/>
        <v xml:space="preserve"> </v>
      </c>
      <c r="CI49" t="str">
        <f t="shared" si="73"/>
        <v xml:space="preserve"> </v>
      </c>
      <c r="CJ49" t="str">
        <f t="shared" si="74"/>
        <v xml:space="preserve"> </v>
      </c>
      <c r="CK49" t="str">
        <f t="shared" si="75"/>
        <v xml:space="preserve"> </v>
      </c>
      <c r="CL49" t="str">
        <f t="shared" si="76"/>
        <v xml:space="preserve"> </v>
      </c>
      <c r="CM49" t="str">
        <f t="shared" si="77"/>
        <v xml:space="preserve"> </v>
      </c>
      <c r="CN49" t="str">
        <f t="shared" si="78"/>
        <v xml:space="preserve"> </v>
      </c>
      <c r="CO49" t="str">
        <f t="shared" si="79"/>
        <v xml:space="preserve"> </v>
      </c>
      <c r="CP49" t="str">
        <f t="shared" si="80"/>
        <v xml:space="preserve"> </v>
      </c>
      <c r="CQ49" t="str">
        <f t="shared" si="81"/>
        <v xml:space="preserve"> </v>
      </c>
    </row>
    <row r="50" spans="2:96">
      <c r="B50" s="3"/>
      <c r="C50" s="2"/>
      <c r="D50" s="35"/>
      <c r="E50" s="2"/>
      <c r="F50" s="36">
        <f t="shared" si="82"/>
        <v>0</v>
      </c>
      <c r="G50" s="37">
        <v>0</v>
      </c>
      <c r="H50" s="2"/>
      <c r="I50" s="2"/>
      <c r="O50" t="str">
        <f t="shared" si="83"/>
        <v xml:space="preserve"> </v>
      </c>
      <c r="P50" t="str">
        <f t="shared" si="84"/>
        <v xml:space="preserve"> </v>
      </c>
      <c r="Q50" t="str">
        <f t="shared" si="6"/>
        <v xml:space="preserve"> </v>
      </c>
      <c r="R50" t="str">
        <f t="shared" si="6"/>
        <v xml:space="preserve"> </v>
      </c>
      <c r="S50" t="str">
        <f t="shared" si="7"/>
        <v xml:space="preserve"> </v>
      </c>
      <c r="T50" t="str">
        <f t="shared" si="7"/>
        <v xml:space="preserve"> </v>
      </c>
      <c r="U50" t="str">
        <f t="shared" si="8"/>
        <v xml:space="preserve"> </v>
      </c>
      <c r="V50" t="str">
        <f t="shared" si="9"/>
        <v xml:space="preserve"> </v>
      </c>
      <c r="W50" t="str">
        <f t="shared" si="10"/>
        <v xml:space="preserve"> </v>
      </c>
      <c r="X50" t="str">
        <f t="shared" si="11"/>
        <v xml:space="preserve"> </v>
      </c>
      <c r="Y50" t="str">
        <f t="shared" si="12"/>
        <v xml:space="preserve"> </v>
      </c>
      <c r="Z50" t="str">
        <f t="shared" si="13"/>
        <v xml:space="preserve"> </v>
      </c>
      <c r="AA50" t="str">
        <f t="shared" si="14"/>
        <v xml:space="preserve"> </v>
      </c>
      <c r="AB50" t="str">
        <f t="shared" si="15"/>
        <v xml:space="preserve"> </v>
      </c>
      <c r="AC50" t="str">
        <f t="shared" si="16"/>
        <v xml:space="preserve"> </v>
      </c>
      <c r="AD50" t="str">
        <f t="shared" si="17"/>
        <v xml:space="preserve"> </v>
      </c>
      <c r="AE50" t="str">
        <f t="shared" si="18"/>
        <v xml:space="preserve"> </v>
      </c>
      <c r="AF50" t="str">
        <f t="shared" si="19"/>
        <v xml:space="preserve"> </v>
      </c>
      <c r="AG50" t="str">
        <f t="shared" si="20"/>
        <v xml:space="preserve"> </v>
      </c>
      <c r="AH50" t="str">
        <f t="shared" si="21"/>
        <v xml:space="preserve"> </v>
      </c>
      <c r="AI50" t="str">
        <f t="shared" si="22"/>
        <v xml:space="preserve"> </v>
      </c>
      <c r="AJ50" t="str">
        <f t="shared" si="23"/>
        <v xml:space="preserve"> </v>
      </c>
      <c r="AK50" t="str">
        <f t="shared" si="24"/>
        <v xml:space="preserve"> </v>
      </c>
      <c r="AL50" t="str">
        <f t="shared" si="25"/>
        <v xml:space="preserve"> </v>
      </c>
      <c r="AM50" t="str">
        <f t="shared" si="26"/>
        <v xml:space="preserve"> </v>
      </c>
      <c r="AN50" t="str">
        <f t="shared" si="27"/>
        <v xml:space="preserve"> </v>
      </c>
      <c r="AO50" t="str">
        <f t="shared" si="28"/>
        <v xml:space="preserve"> </v>
      </c>
      <c r="AP50" t="str">
        <f t="shared" si="29"/>
        <v xml:space="preserve"> </v>
      </c>
      <c r="AQ50" t="str">
        <f t="shared" si="30"/>
        <v xml:space="preserve"> </v>
      </c>
      <c r="AR50" t="str">
        <f t="shared" si="31"/>
        <v xml:space="preserve"> </v>
      </c>
      <c r="AS50" t="str">
        <f t="shared" si="32"/>
        <v xml:space="preserve"> </v>
      </c>
      <c r="AT50" t="str">
        <f t="shared" si="33"/>
        <v xml:space="preserve"> </v>
      </c>
      <c r="AU50" t="str">
        <f t="shared" si="34"/>
        <v xml:space="preserve"> </v>
      </c>
      <c r="AV50" t="str">
        <f t="shared" si="35"/>
        <v xml:space="preserve"> </v>
      </c>
      <c r="AW50" t="str">
        <f t="shared" si="36"/>
        <v xml:space="preserve"> </v>
      </c>
      <c r="AX50" t="str">
        <f t="shared" si="37"/>
        <v xml:space="preserve"> </v>
      </c>
      <c r="AY50" t="str">
        <f t="shared" si="38"/>
        <v xml:space="preserve"> </v>
      </c>
      <c r="AZ50" t="str">
        <f t="shared" si="39"/>
        <v xml:space="preserve"> </v>
      </c>
      <c r="BA50" t="str">
        <f t="shared" si="40"/>
        <v xml:space="preserve"> </v>
      </c>
      <c r="BB50" t="str">
        <f t="shared" si="41"/>
        <v xml:space="preserve"> </v>
      </c>
      <c r="BD50" t="str">
        <f t="shared" si="42"/>
        <v xml:space="preserve"> </v>
      </c>
      <c r="BE50" t="str">
        <f t="shared" si="43"/>
        <v xml:space="preserve"> </v>
      </c>
      <c r="BF50" t="str">
        <f t="shared" si="44"/>
        <v xml:space="preserve"> </v>
      </c>
      <c r="BG50" t="str">
        <f t="shared" si="45"/>
        <v xml:space="preserve"> </v>
      </c>
      <c r="BH50" t="str">
        <f t="shared" si="46"/>
        <v xml:space="preserve"> </v>
      </c>
      <c r="BI50" t="str">
        <f t="shared" si="47"/>
        <v xml:space="preserve"> </v>
      </c>
      <c r="BJ50" t="str">
        <f t="shared" si="48"/>
        <v xml:space="preserve"> </v>
      </c>
      <c r="BK50" t="str">
        <f t="shared" si="49"/>
        <v xml:space="preserve"> </v>
      </c>
      <c r="BL50" t="str">
        <f t="shared" si="50"/>
        <v xml:space="preserve"> </v>
      </c>
      <c r="BM50" t="str">
        <f t="shared" si="51"/>
        <v xml:space="preserve"> </v>
      </c>
      <c r="BN50" t="str">
        <f t="shared" si="52"/>
        <v xml:space="preserve"> </v>
      </c>
      <c r="BO50" t="str">
        <f t="shared" si="53"/>
        <v xml:space="preserve"> </v>
      </c>
      <c r="BP50" t="str">
        <f t="shared" si="54"/>
        <v xml:space="preserve"> </v>
      </c>
      <c r="BQ50" t="str">
        <f t="shared" si="55"/>
        <v xml:space="preserve"> </v>
      </c>
      <c r="BR50" t="str">
        <f t="shared" si="56"/>
        <v xml:space="preserve"> </v>
      </c>
      <c r="BS50" t="str">
        <f t="shared" si="57"/>
        <v xml:space="preserve"> </v>
      </c>
      <c r="BT50" t="str">
        <f t="shared" si="58"/>
        <v xml:space="preserve"> </v>
      </c>
      <c r="BU50" t="str">
        <f t="shared" si="59"/>
        <v xml:space="preserve"> </v>
      </c>
      <c r="BV50" t="str">
        <f t="shared" si="60"/>
        <v xml:space="preserve"> </v>
      </c>
      <c r="BW50" t="str">
        <f t="shared" si="61"/>
        <v xml:space="preserve"> </v>
      </c>
      <c r="BX50" t="str">
        <f t="shared" si="62"/>
        <v xml:space="preserve"> </v>
      </c>
      <c r="BY50" t="str">
        <f t="shared" si="63"/>
        <v xml:space="preserve"> </v>
      </c>
      <c r="BZ50" t="str">
        <f t="shared" si="64"/>
        <v xml:space="preserve"> </v>
      </c>
      <c r="CA50" t="str">
        <f t="shared" si="65"/>
        <v xml:space="preserve"> </v>
      </c>
      <c r="CB50" t="str">
        <f t="shared" si="66"/>
        <v xml:space="preserve"> </v>
      </c>
      <c r="CC50" t="str">
        <f t="shared" si="67"/>
        <v xml:space="preserve"> </v>
      </c>
      <c r="CD50" t="str">
        <f t="shared" si="68"/>
        <v xml:space="preserve"> </v>
      </c>
      <c r="CE50" t="str">
        <f t="shared" si="69"/>
        <v xml:space="preserve"> </v>
      </c>
      <c r="CF50" t="str">
        <f t="shared" si="70"/>
        <v xml:space="preserve"> </v>
      </c>
      <c r="CG50" t="str">
        <f t="shared" si="71"/>
        <v xml:space="preserve"> </v>
      </c>
      <c r="CH50" t="str">
        <f t="shared" si="72"/>
        <v xml:space="preserve"> </v>
      </c>
      <c r="CI50" t="str">
        <f t="shared" si="73"/>
        <v xml:space="preserve"> </v>
      </c>
      <c r="CJ50" t="str">
        <f t="shared" si="74"/>
        <v xml:space="preserve"> </v>
      </c>
      <c r="CK50" t="str">
        <f t="shared" si="75"/>
        <v xml:space="preserve"> </v>
      </c>
      <c r="CL50" t="str">
        <f t="shared" si="76"/>
        <v xml:space="preserve"> </v>
      </c>
      <c r="CM50" t="str">
        <f t="shared" si="77"/>
        <v xml:space="preserve"> </v>
      </c>
      <c r="CN50" t="str">
        <f t="shared" si="78"/>
        <v xml:space="preserve"> </v>
      </c>
      <c r="CO50" t="str">
        <f t="shared" si="79"/>
        <v xml:space="preserve"> </v>
      </c>
      <c r="CP50" t="str">
        <f t="shared" si="80"/>
        <v xml:space="preserve"> </v>
      </c>
      <c r="CQ50" t="str">
        <f t="shared" si="81"/>
        <v xml:space="preserve"> </v>
      </c>
    </row>
    <row r="51" spans="2:96">
      <c r="B51" s="3"/>
      <c r="C51" s="2"/>
      <c r="D51" s="35"/>
      <c r="E51" s="2"/>
      <c r="F51" s="36">
        <f t="shared" si="82"/>
        <v>0</v>
      </c>
      <c r="G51" s="37">
        <v>0</v>
      </c>
      <c r="H51" s="2"/>
      <c r="I51" s="2"/>
      <c r="J51" s="2"/>
      <c r="O51" t="str">
        <f t="shared" si="83"/>
        <v xml:space="preserve"> </v>
      </c>
      <c r="P51" t="str">
        <f t="shared" si="84"/>
        <v xml:space="preserve"> </v>
      </c>
      <c r="Q51" t="str">
        <f t="shared" si="6"/>
        <v xml:space="preserve"> </v>
      </c>
      <c r="R51" t="str">
        <f t="shared" si="6"/>
        <v xml:space="preserve"> </v>
      </c>
      <c r="S51" t="str">
        <f t="shared" si="7"/>
        <v xml:space="preserve"> </v>
      </c>
      <c r="T51" t="str">
        <f t="shared" si="7"/>
        <v xml:space="preserve"> </v>
      </c>
      <c r="U51" t="str">
        <f t="shared" si="8"/>
        <v xml:space="preserve"> </v>
      </c>
      <c r="V51" t="str">
        <f t="shared" si="9"/>
        <v xml:space="preserve"> </v>
      </c>
      <c r="W51" t="str">
        <f t="shared" si="10"/>
        <v xml:space="preserve"> </v>
      </c>
      <c r="X51" t="str">
        <f t="shared" si="11"/>
        <v xml:space="preserve"> </v>
      </c>
      <c r="Y51" t="str">
        <f t="shared" si="12"/>
        <v xml:space="preserve"> </v>
      </c>
      <c r="Z51" t="str">
        <f t="shared" si="13"/>
        <v xml:space="preserve"> </v>
      </c>
      <c r="AA51" t="str">
        <f t="shared" si="14"/>
        <v xml:space="preserve"> </v>
      </c>
      <c r="AB51" t="str">
        <f t="shared" si="15"/>
        <v xml:space="preserve"> </v>
      </c>
      <c r="AC51" t="str">
        <f t="shared" si="16"/>
        <v xml:space="preserve"> </v>
      </c>
      <c r="AD51" t="str">
        <f t="shared" si="17"/>
        <v xml:space="preserve"> </v>
      </c>
      <c r="AE51" t="str">
        <f t="shared" si="18"/>
        <v xml:space="preserve"> </v>
      </c>
      <c r="AF51" t="str">
        <f t="shared" si="19"/>
        <v xml:space="preserve"> </v>
      </c>
      <c r="AG51" t="str">
        <f t="shared" si="20"/>
        <v xml:space="preserve"> </v>
      </c>
      <c r="AH51" t="str">
        <f t="shared" si="21"/>
        <v xml:space="preserve"> </v>
      </c>
      <c r="AI51" t="str">
        <f t="shared" si="22"/>
        <v xml:space="preserve"> </v>
      </c>
      <c r="AJ51" t="str">
        <f t="shared" si="23"/>
        <v xml:space="preserve"> </v>
      </c>
      <c r="AK51" t="str">
        <f t="shared" si="24"/>
        <v xml:space="preserve"> </v>
      </c>
      <c r="AL51" t="str">
        <f t="shared" si="25"/>
        <v xml:space="preserve"> </v>
      </c>
      <c r="AM51" t="str">
        <f t="shared" si="26"/>
        <v xml:space="preserve"> </v>
      </c>
      <c r="AN51" t="str">
        <f t="shared" si="27"/>
        <v xml:space="preserve"> </v>
      </c>
      <c r="AO51" t="str">
        <f t="shared" si="28"/>
        <v xml:space="preserve"> </v>
      </c>
      <c r="AP51" t="str">
        <f t="shared" si="29"/>
        <v xml:space="preserve"> </v>
      </c>
      <c r="AQ51" t="str">
        <f t="shared" si="30"/>
        <v xml:space="preserve"> </v>
      </c>
      <c r="AR51" t="str">
        <f t="shared" si="31"/>
        <v xml:space="preserve"> </v>
      </c>
      <c r="AS51" t="str">
        <f t="shared" si="32"/>
        <v xml:space="preserve"> </v>
      </c>
      <c r="AT51" t="str">
        <f t="shared" si="33"/>
        <v xml:space="preserve"> </v>
      </c>
      <c r="AU51" t="str">
        <f t="shared" si="34"/>
        <v xml:space="preserve"> </v>
      </c>
      <c r="AV51" t="str">
        <f t="shared" si="35"/>
        <v xml:space="preserve"> </v>
      </c>
      <c r="AW51" t="str">
        <f t="shared" si="36"/>
        <v xml:space="preserve"> </v>
      </c>
      <c r="AX51" t="str">
        <f t="shared" si="37"/>
        <v xml:space="preserve"> </v>
      </c>
      <c r="AY51" t="str">
        <f t="shared" si="38"/>
        <v xml:space="preserve"> </v>
      </c>
      <c r="AZ51" t="str">
        <f t="shared" si="39"/>
        <v xml:space="preserve"> </v>
      </c>
      <c r="BA51" t="str">
        <f t="shared" si="40"/>
        <v xml:space="preserve"> </v>
      </c>
      <c r="BB51" t="str">
        <f t="shared" si="41"/>
        <v xml:space="preserve"> </v>
      </c>
      <c r="BD51" t="str">
        <f t="shared" si="42"/>
        <v xml:space="preserve"> </v>
      </c>
      <c r="BE51" t="str">
        <f t="shared" si="43"/>
        <v xml:space="preserve"> </v>
      </c>
      <c r="BF51" t="str">
        <f t="shared" si="44"/>
        <v xml:space="preserve"> </v>
      </c>
      <c r="BG51" t="str">
        <f t="shared" si="45"/>
        <v xml:space="preserve"> </v>
      </c>
      <c r="BH51" t="str">
        <f t="shared" si="46"/>
        <v xml:space="preserve"> </v>
      </c>
      <c r="BI51" t="str">
        <f t="shared" si="47"/>
        <v xml:space="preserve"> </v>
      </c>
      <c r="BJ51" t="str">
        <f t="shared" si="48"/>
        <v xml:space="preserve"> </v>
      </c>
      <c r="BK51" t="str">
        <f t="shared" si="49"/>
        <v xml:space="preserve"> </v>
      </c>
      <c r="BL51" t="str">
        <f t="shared" si="50"/>
        <v xml:space="preserve"> </v>
      </c>
      <c r="BM51" t="str">
        <f t="shared" si="51"/>
        <v xml:space="preserve"> </v>
      </c>
      <c r="BN51" t="str">
        <f t="shared" si="52"/>
        <v xml:space="preserve"> </v>
      </c>
      <c r="BO51" t="str">
        <f t="shared" si="53"/>
        <v xml:space="preserve"> </v>
      </c>
      <c r="BP51" t="str">
        <f t="shared" si="54"/>
        <v xml:space="preserve"> </v>
      </c>
      <c r="BQ51" t="str">
        <f t="shared" si="55"/>
        <v xml:space="preserve"> </v>
      </c>
      <c r="BR51" t="str">
        <f t="shared" si="56"/>
        <v xml:space="preserve"> </v>
      </c>
      <c r="BS51" t="str">
        <f t="shared" si="57"/>
        <v xml:space="preserve"> </v>
      </c>
      <c r="BT51" t="str">
        <f t="shared" si="58"/>
        <v xml:space="preserve"> </v>
      </c>
      <c r="BU51" t="str">
        <f t="shared" si="59"/>
        <v xml:space="preserve"> </v>
      </c>
      <c r="BV51" t="str">
        <f t="shared" si="60"/>
        <v xml:space="preserve"> </v>
      </c>
      <c r="BW51" t="str">
        <f t="shared" si="61"/>
        <v xml:space="preserve"> </v>
      </c>
      <c r="BX51" t="str">
        <f t="shared" si="62"/>
        <v xml:space="preserve"> </v>
      </c>
      <c r="BY51" t="str">
        <f t="shared" si="63"/>
        <v xml:space="preserve"> </v>
      </c>
      <c r="BZ51" t="str">
        <f t="shared" si="64"/>
        <v xml:space="preserve"> </v>
      </c>
      <c r="CA51" t="str">
        <f t="shared" si="65"/>
        <v xml:space="preserve"> </v>
      </c>
      <c r="CB51" t="str">
        <f t="shared" si="66"/>
        <v xml:space="preserve"> </v>
      </c>
      <c r="CC51" t="str">
        <f t="shared" si="67"/>
        <v xml:space="preserve"> </v>
      </c>
      <c r="CD51" t="str">
        <f t="shared" si="68"/>
        <v xml:space="preserve"> </v>
      </c>
      <c r="CE51" t="str">
        <f t="shared" si="69"/>
        <v xml:space="preserve"> </v>
      </c>
      <c r="CF51" t="str">
        <f t="shared" si="70"/>
        <v xml:space="preserve"> </v>
      </c>
      <c r="CG51" t="str">
        <f t="shared" si="71"/>
        <v xml:space="preserve"> </v>
      </c>
      <c r="CH51" t="str">
        <f t="shared" si="72"/>
        <v xml:space="preserve"> </v>
      </c>
      <c r="CI51" t="str">
        <f t="shared" si="73"/>
        <v xml:space="preserve"> </v>
      </c>
      <c r="CJ51" t="str">
        <f t="shared" si="74"/>
        <v xml:space="preserve"> </v>
      </c>
      <c r="CK51" t="str">
        <f t="shared" si="75"/>
        <v xml:space="preserve"> </v>
      </c>
      <c r="CL51" t="str">
        <f t="shared" si="76"/>
        <v xml:space="preserve"> </v>
      </c>
      <c r="CM51" t="str">
        <f t="shared" si="77"/>
        <v xml:space="preserve"> </v>
      </c>
      <c r="CN51" t="str">
        <f t="shared" si="78"/>
        <v xml:space="preserve"> </v>
      </c>
      <c r="CO51" t="str">
        <f t="shared" si="79"/>
        <v xml:space="preserve"> </v>
      </c>
      <c r="CP51" t="str">
        <f t="shared" si="80"/>
        <v xml:space="preserve"> </v>
      </c>
      <c r="CQ51" t="str">
        <f t="shared" si="81"/>
        <v xml:space="preserve"> </v>
      </c>
    </row>
    <row r="52" spans="2:96">
      <c r="B52" s="3"/>
      <c r="C52" s="2"/>
      <c r="D52" s="35"/>
      <c r="E52" s="2"/>
      <c r="F52" s="36">
        <f t="shared" si="82"/>
        <v>0</v>
      </c>
      <c r="G52" s="37">
        <v>0</v>
      </c>
      <c r="H52" s="2"/>
      <c r="I52" s="2"/>
      <c r="J52" s="2"/>
      <c r="O52" t="str">
        <f t="shared" si="83"/>
        <v xml:space="preserve"> </v>
      </c>
      <c r="P52" t="str">
        <f t="shared" si="84"/>
        <v xml:space="preserve"> </v>
      </c>
      <c r="Q52" t="str">
        <f t="shared" si="6"/>
        <v xml:space="preserve"> </v>
      </c>
      <c r="R52" t="str">
        <f t="shared" si="6"/>
        <v xml:space="preserve"> </v>
      </c>
      <c r="S52" t="str">
        <f t="shared" si="7"/>
        <v xml:space="preserve"> </v>
      </c>
      <c r="T52" t="str">
        <f t="shared" si="7"/>
        <v xml:space="preserve"> </v>
      </c>
      <c r="U52" t="str">
        <f t="shared" si="8"/>
        <v xml:space="preserve"> </v>
      </c>
      <c r="V52" t="str">
        <f t="shared" si="9"/>
        <v xml:space="preserve"> </v>
      </c>
      <c r="W52" t="str">
        <f t="shared" si="10"/>
        <v xml:space="preserve"> </v>
      </c>
      <c r="X52" t="str">
        <f t="shared" si="11"/>
        <v xml:space="preserve"> </v>
      </c>
      <c r="Y52" t="str">
        <f t="shared" si="12"/>
        <v xml:space="preserve"> </v>
      </c>
      <c r="Z52" t="str">
        <f t="shared" si="13"/>
        <v xml:space="preserve"> </v>
      </c>
      <c r="AA52" t="str">
        <f t="shared" si="14"/>
        <v xml:space="preserve"> </v>
      </c>
      <c r="AB52" t="str">
        <f t="shared" si="15"/>
        <v xml:space="preserve"> </v>
      </c>
      <c r="AC52" t="str">
        <f t="shared" si="16"/>
        <v xml:space="preserve"> </v>
      </c>
      <c r="AD52" t="str">
        <f t="shared" si="17"/>
        <v xml:space="preserve"> </v>
      </c>
      <c r="AE52" t="str">
        <f t="shared" si="18"/>
        <v xml:space="preserve"> </v>
      </c>
      <c r="AF52" t="str">
        <f t="shared" si="19"/>
        <v xml:space="preserve"> </v>
      </c>
      <c r="AG52" t="str">
        <f t="shared" si="20"/>
        <v xml:space="preserve"> </v>
      </c>
      <c r="AH52" t="str">
        <f t="shared" si="21"/>
        <v xml:space="preserve"> </v>
      </c>
      <c r="AI52" t="str">
        <f t="shared" si="22"/>
        <v xml:space="preserve"> </v>
      </c>
      <c r="AJ52" t="str">
        <f t="shared" si="23"/>
        <v xml:space="preserve"> </v>
      </c>
      <c r="AK52" t="str">
        <f t="shared" si="24"/>
        <v xml:space="preserve"> </v>
      </c>
      <c r="AL52" t="str">
        <f t="shared" si="25"/>
        <v xml:space="preserve"> </v>
      </c>
      <c r="AM52" t="str">
        <f t="shared" si="26"/>
        <v xml:space="preserve"> </v>
      </c>
      <c r="AN52" t="str">
        <f t="shared" si="27"/>
        <v xml:space="preserve"> </v>
      </c>
      <c r="AO52" t="str">
        <f t="shared" si="28"/>
        <v xml:space="preserve"> </v>
      </c>
      <c r="AP52" t="str">
        <f t="shared" si="29"/>
        <v xml:space="preserve"> </v>
      </c>
      <c r="AQ52" t="str">
        <f t="shared" si="30"/>
        <v xml:space="preserve"> </v>
      </c>
      <c r="AR52" t="str">
        <f t="shared" si="31"/>
        <v xml:space="preserve"> </v>
      </c>
      <c r="AS52" t="str">
        <f t="shared" si="32"/>
        <v xml:space="preserve"> </v>
      </c>
      <c r="AT52" t="str">
        <f t="shared" si="33"/>
        <v xml:space="preserve"> </v>
      </c>
      <c r="AU52" t="str">
        <f t="shared" si="34"/>
        <v xml:space="preserve"> </v>
      </c>
      <c r="AV52" t="str">
        <f t="shared" si="35"/>
        <v xml:space="preserve"> </v>
      </c>
      <c r="AW52" t="str">
        <f t="shared" si="36"/>
        <v xml:space="preserve"> </v>
      </c>
      <c r="AX52" t="str">
        <f t="shared" si="37"/>
        <v xml:space="preserve"> </v>
      </c>
      <c r="AY52" t="str">
        <f t="shared" si="38"/>
        <v xml:space="preserve"> </v>
      </c>
      <c r="AZ52" t="str">
        <f t="shared" si="39"/>
        <v xml:space="preserve"> </v>
      </c>
      <c r="BA52" t="str">
        <f t="shared" si="40"/>
        <v xml:space="preserve"> </v>
      </c>
      <c r="BB52" t="str">
        <f t="shared" si="41"/>
        <v xml:space="preserve"> </v>
      </c>
      <c r="BD52" t="str">
        <f t="shared" si="42"/>
        <v xml:space="preserve"> </v>
      </c>
      <c r="BE52" t="str">
        <f t="shared" si="43"/>
        <v xml:space="preserve"> </v>
      </c>
      <c r="BF52" t="str">
        <f t="shared" si="44"/>
        <v xml:space="preserve"> </v>
      </c>
      <c r="BG52" t="str">
        <f t="shared" si="45"/>
        <v xml:space="preserve"> </v>
      </c>
      <c r="BH52" t="str">
        <f t="shared" si="46"/>
        <v xml:space="preserve"> </v>
      </c>
      <c r="BI52" t="str">
        <f t="shared" si="47"/>
        <v xml:space="preserve"> </v>
      </c>
      <c r="BJ52" t="str">
        <f t="shared" si="48"/>
        <v xml:space="preserve"> </v>
      </c>
      <c r="BK52" t="str">
        <f t="shared" si="49"/>
        <v xml:space="preserve"> </v>
      </c>
      <c r="BL52" t="str">
        <f t="shared" si="50"/>
        <v xml:space="preserve"> </v>
      </c>
      <c r="BM52" t="str">
        <f t="shared" si="51"/>
        <v xml:space="preserve"> </v>
      </c>
      <c r="BN52" t="str">
        <f t="shared" si="52"/>
        <v xml:space="preserve"> </v>
      </c>
      <c r="BO52" t="str">
        <f t="shared" si="53"/>
        <v xml:space="preserve"> </v>
      </c>
      <c r="BP52" t="str">
        <f t="shared" si="54"/>
        <v xml:space="preserve"> </v>
      </c>
      <c r="BQ52" t="str">
        <f t="shared" si="55"/>
        <v xml:space="preserve"> </v>
      </c>
      <c r="BR52" t="str">
        <f t="shared" si="56"/>
        <v xml:space="preserve"> </v>
      </c>
      <c r="BS52" t="str">
        <f t="shared" si="57"/>
        <v xml:space="preserve"> </v>
      </c>
      <c r="BT52" t="str">
        <f t="shared" si="58"/>
        <v xml:space="preserve"> </v>
      </c>
      <c r="BU52" t="str">
        <f t="shared" si="59"/>
        <v xml:space="preserve"> </v>
      </c>
      <c r="BV52" t="str">
        <f t="shared" si="60"/>
        <v xml:space="preserve"> </v>
      </c>
      <c r="BW52" t="str">
        <f t="shared" si="61"/>
        <v xml:space="preserve"> </v>
      </c>
      <c r="BX52" t="str">
        <f t="shared" si="62"/>
        <v xml:space="preserve"> </v>
      </c>
      <c r="BY52" t="str">
        <f t="shared" si="63"/>
        <v xml:space="preserve"> </v>
      </c>
      <c r="BZ52" t="str">
        <f t="shared" si="64"/>
        <v xml:space="preserve"> </v>
      </c>
      <c r="CA52" t="str">
        <f t="shared" si="65"/>
        <v xml:space="preserve"> </v>
      </c>
      <c r="CB52" t="str">
        <f t="shared" si="66"/>
        <v xml:space="preserve"> </v>
      </c>
      <c r="CC52" t="str">
        <f t="shared" si="67"/>
        <v xml:space="preserve"> </v>
      </c>
      <c r="CD52" t="str">
        <f t="shared" si="68"/>
        <v xml:space="preserve"> </v>
      </c>
      <c r="CE52" t="str">
        <f t="shared" si="69"/>
        <v xml:space="preserve"> </v>
      </c>
      <c r="CF52" t="str">
        <f t="shared" si="70"/>
        <v xml:space="preserve"> </v>
      </c>
      <c r="CG52" t="str">
        <f t="shared" si="71"/>
        <v xml:space="preserve"> </v>
      </c>
      <c r="CH52" t="str">
        <f t="shared" si="72"/>
        <v xml:space="preserve"> </v>
      </c>
      <c r="CI52" t="str">
        <f t="shared" si="73"/>
        <v xml:space="preserve"> </v>
      </c>
      <c r="CJ52" t="str">
        <f t="shared" si="74"/>
        <v xml:space="preserve"> </v>
      </c>
      <c r="CK52" t="str">
        <f t="shared" si="75"/>
        <v xml:space="preserve"> </v>
      </c>
      <c r="CL52" t="str">
        <f t="shared" si="76"/>
        <v xml:space="preserve"> </v>
      </c>
      <c r="CM52" t="str">
        <f t="shared" si="77"/>
        <v xml:space="preserve"> </v>
      </c>
      <c r="CN52" t="str">
        <f t="shared" si="78"/>
        <v xml:space="preserve"> </v>
      </c>
      <c r="CO52" t="str">
        <f t="shared" si="79"/>
        <v xml:space="preserve"> </v>
      </c>
      <c r="CP52" t="str">
        <f t="shared" si="80"/>
        <v xml:space="preserve"> </v>
      </c>
      <c r="CQ52" t="str">
        <f t="shared" si="81"/>
        <v xml:space="preserve"> </v>
      </c>
    </row>
    <row r="53" spans="2:96">
      <c r="B53" s="3"/>
      <c r="C53" s="2"/>
      <c r="D53" s="35"/>
      <c r="E53" s="2"/>
      <c r="F53" s="36">
        <f t="shared" si="82"/>
        <v>0</v>
      </c>
      <c r="G53" s="37">
        <v>0</v>
      </c>
      <c r="H53" s="2"/>
      <c r="I53" s="2"/>
      <c r="J53" s="2"/>
      <c r="O53" t="str">
        <f>IF($I53=O$4,$F53," ")</f>
        <v xml:space="preserve"> </v>
      </c>
      <c r="P53" t="str">
        <f>IF($I53=P$4,$G53," ")</f>
        <v xml:space="preserve"> </v>
      </c>
      <c r="Q53" t="str">
        <f>IF($I53=Q$4,$F53," ")</f>
        <v xml:space="preserve"> </v>
      </c>
      <c r="R53" t="str">
        <f>IF($I53=R$4,$G53," ")</f>
        <v xml:space="preserve"> </v>
      </c>
      <c r="S53" t="str">
        <f>IF($I53=S$4,$F53," ")</f>
        <v xml:space="preserve"> </v>
      </c>
      <c r="T53" t="str">
        <f>IF($I53=T$4,$G53," ")</f>
        <v xml:space="preserve"> </v>
      </c>
      <c r="U53" t="str">
        <f>IF($I53=U$4,$F53," ")</f>
        <v xml:space="preserve"> </v>
      </c>
      <c r="V53" t="str">
        <f>IF($I53=V$4,$G53," ")</f>
        <v xml:space="preserve"> </v>
      </c>
      <c r="W53" t="str">
        <f>IF($I53=W$4,$F53," ")</f>
        <v xml:space="preserve"> </v>
      </c>
      <c r="X53" t="str">
        <f>IF($I53=X$4,$G53," ")</f>
        <v xml:space="preserve"> </v>
      </c>
      <c r="Y53" t="str">
        <f>IF($I53=Y$4,$F53," ")</f>
        <v xml:space="preserve"> </v>
      </c>
      <c r="Z53" t="str">
        <f>IF($I53=Z$4,$G53," ")</f>
        <v xml:space="preserve"> </v>
      </c>
      <c r="AA53" t="str">
        <f>IF($I53=AA$4,$F53," ")</f>
        <v xml:space="preserve"> </v>
      </c>
      <c r="AB53" t="str">
        <f>IF($I53=AB$4,$G53," ")</f>
        <v xml:space="preserve"> </v>
      </c>
      <c r="AC53" t="str">
        <f>IF($I53=AC$4,$F53," ")</f>
        <v xml:space="preserve"> </v>
      </c>
      <c r="AD53" t="str">
        <f>IF($I53=AD$4,$G53," ")</f>
        <v xml:space="preserve"> </v>
      </c>
      <c r="AE53" t="str">
        <f>IF($I53=AE$4,$F53," ")</f>
        <v xml:space="preserve"> </v>
      </c>
      <c r="AF53" t="str">
        <f>IF($I53=AF$4,$G53," ")</f>
        <v xml:space="preserve"> </v>
      </c>
      <c r="AG53" t="str">
        <f>IF($I53=AG$4,$F53," ")</f>
        <v xml:space="preserve"> </v>
      </c>
      <c r="AH53" t="str">
        <f>IF($I53=AH$4,$G53," ")</f>
        <v xml:space="preserve"> </v>
      </c>
      <c r="AI53" t="str">
        <f>IF($I53=AI$4,$F53," ")</f>
        <v xml:space="preserve"> </v>
      </c>
      <c r="AJ53" t="str">
        <f>IF($I53=AJ$4,$G53," ")</f>
        <v xml:space="preserve"> </v>
      </c>
      <c r="AK53" t="str">
        <f>IF($I53=AK$4,$F53," ")</f>
        <v xml:space="preserve"> </v>
      </c>
      <c r="AL53" t="str">
        <f>IF($I53=AL$4,$G53," ")</f>
        <v xml:space="preserve"> </v>
      </c>
      <c r="AM53" t="str">
        <f>IF($I53=AM$4,$F53," ")</f>
        <v xml:space="preserve"> </v>
      </c>
      <c r="AN53" t="str">
        <f>IF($I53=AN$4,$G53," ")</f>
        <v xml:space="preserve"> </v>
      </c>
      <c r="AO53" t="str">
        <f>IF($I53=AO$4,$F53," ")</f>
        <v xml:space="preserve"> </v>
      </c>
      <c r="AP53" t="str">
        <f>IF($I53=AP$4,$G53," ")</f>
        <v xml:space="preserve"> </v>
      </c>
      <c r="AQ53" t="str">
        <f>IF($I53=AQ$4,$F53," ")</f>
        <v xml:space="preserve"> </v>
      </c>
      <c r="AR53" t="str">
        <f>IF($I53=AR$4,$G53," ")</f>
        <v xml:space="preserve"> </v>
      </c>
      <c r="AS53" t="str">
        <f>IF($I53=AS$4,$F53," ")</f>
        <v xml:space="preserve"> </v>
      </c>
      <c r="AT53" t="str">
        <f>IF($I53=AT$4,$G53," ")</f>
        <v xml:space="preserve"> </v>
      </c>
      <c r="AU53" t="str">
        <f>IF($I53=AU$4,$F53," ")</f>
        <v xml:space="preserve"> </v>
      </c>
      <c r="AV53" t="str">
        <f>IF($I53=AV$4,$G53," ")</f>
        <v xml:space="preserve"> </v>
      </c>
      <c r="AW53" t="str">
        <f>IF($I53=AW$4,$F53," ")</f>
        <v xml:space="preserve"> </v>
      </c>
      <c r="AX53" t="str">
        <f>IF($I53=AX$4,$G53," ")</f>
        <v xml:space="preserve"> </v>
      </c>
      <c r="AY53" t="str">
        <f>IF($I53=AY$4,$F53," ")</f>
        <v xml:space="preserve"> </v>
      </c>
      <c r="AZ53" t="str">
        <f>IF($I53=AZ$4,$G53," ")</f>
        <v xml:space="preserve"> </v>
      </c>
      <c r="BA53" t="str">
        <f>IF($I53=BA$4,$F53," ")</f>
        <v xml:space="preserve"> </v>
      </c>
      <c r="BB53" t="str">
        <f>IF($I53=BB$4,$G53," ")</f>
        <v xml:space="preserve"> </v>
      </c>
      <c r="BD53" t="str">
        <f>IF($H53=BD$4,$F53," ")</f>
        <v xml:space="preserve"> </v>
      </c>
      <c r="BE53" t="str">
        <f>IF($H53=BE$4,$G53," ")</f>
        <v xml:space="preserve"> </v>
      </c>
      <c r="BF53" t="str">
        <f>IF($H53=BF$4,$F53," ")</f>
        <v xml:space="preserve"> </v>
      </c>
      <c r="BG53" t="str">
        <f>IF($H53=BG$4,$G53," ")</f>
        <v xml:space="preserve"> </v>
      </c>
      <c r="BH53" t="str">
        <f>IF($H53=BH$4,$F53," ")</f>
        <v xml:space="preserve"> </v>
      </c>
      <c r="BI53" t="str">
        <f>IF($H53=BI$4,$G53," ")</f>
        <v xml:space="preserve"> </v>
      </c>
      <c r="BJ53" t="str">
        <f>IF($H53=BJ$4,$F53," ")</f>
        <v xml:space="preserve"> </v>
      </c>
      <c r="BK53" t="str">
        <f>IF($H53=BK$4,$G53," ")</f>
        <v xml:space="preserve"> </v>
      </c>
      <c r="BL53" t="str">
        <f>IF($H53=BL$4,$F53," ")</f>
        <v xml:space="preserve"> </v>
      </c>
      <c r="BM53" t="str">
        <f>IF($H53=BM$4,$G53," ")</f>
        <v xml:space="preserve"> </v>
      </c>
      <c r="BN53" t="str">
        <f>IF($H53=BN$4,$F53," ")</f>
        <v xml:space="preserve"> </v>
      </c>
      <c r="BO53" t="str">
        <f>IF($H53=BO$4,$G53," ")</f>
        <v xml:space="preserve"> </v>
      </c>
      <c r="BP53" t="str">
        <f>IF($H53=BP$4,$F53," ")</f>
        <v xml:space="preserve"> </v>
      </c>
      <c r="BQ53" t="str">
        <f>IF($H53=BQ$4,$G53," ")</f>
        <v xml:space="preserve"> </v>
      </c>
      <c r="BR53" t="str">
        <f>IF($H53=BR$4,$F53," ")</f>
        <v xml:space="preserve"> </v>
      </c>
      <c r="BS53" t="str">
        <f>IF($H53=BS$4,$G53," ")</f>
        <v xml:space="preserve"> </v>
      </c>
      <c r="BT53" t="str">
        <f>IF($H53=BT$4,$F53," ")</f>
        <v xml:space="preserve"> </v>
      </c>
      <c r="BU53" t="str">
        <f>IF($H53=BU$4,$G53," ")</f>
        <v xml:space="preserve"> </v>
      </c>
      <c r="BV53" t="str">
        <f>IF($H53=BV$4,$F53," ")</f>
        <v xml:space="preserve"> </v>
      </c>
      <c r="BW53" t="str">
        <f>IF($H53=BW$4,$G53," ")</f>
        <v xml:space="preserve"> </v>
      </c>
      <c r="BX53" t="str">
        <f>IF($H53=BX$4,$F53," ")</f>
        <v xml:space="preserve"> </v>
      </c>
      <c r="BY53" t="str">
        <f>IF($H53=BY$4,$G53," ")</f>
        <v xml:space="preserve"> </v>
      </c>
      <c r="BZ53" t="str">
        <f t="shared" si="64"/>
        <v xml:space="preserve"> </v>
      </c>
      <c r="CA53" t="str">
        <f t="shared" si="65"/>
        <v xml:space="preserve"> </v>
      </c>
      <c r="CB53" t="str">
        <f t="shared" si="66"/>
        <v xml:space="preserve"> </v>
      </c>
      <c r="CC53" t="str">
        <f t="shared" si="67"/>
        <v xml:space="preserve"> </v>
      </c>
      <c r="CD53" t="str">
        <f t="shared" si="68"/>
        <v xml:space="preserve"> </v>
      </c>
      <c r="CE53" t="str">
        <f t="shared" si="69"/>
        <v xml:space="preserve"> </v>
      </c>
      <c r="CF53" t="str">
        <f t="shared" si="70"/>
        <v xml:space="preserve"> </v>
      </c>
      <c r="CG53" t="str">
        <f t="shared" si="71"/>
        <v xml:space="preserve"> </v>
      </c>
      <c r="CH53" t="str">
        <f t="shared" si="72"/>
        <v xml:space="preserve"> </v>
      </c>
      <c r="CI53" t="str">
        <f t="shared" si="73"/>
        <v xml:space="preserve"> </v>
      </c>
      <c r="CJ53" t="str">
        <f t="shared" si="74"/>
        <v xml:space="preserve"> </v>
      </c>
      <c r="CK53" t="str">
        <f t="shared" si="75"/>
        <v xml:space="preserve"> </v>
      </c>
      <c r="CL53" t="str">
        <f t="shared" si="76"/>
        <v xml:space="preserve"> </v>
      </c>
      <c r="CM53" t="str">
        <f t="shared" si="77"/>
        <v xml:space="preserve"> </v>
      </c>
      <c r="CN53" t="str">
        <f t="shared" si="78"/>
        <v xml:space="preserve"> </v>
      </c>
      <c r="CO53" t="str">
        <f t="shared" si="79"/>
        <v xml:space="preserve"> </v>
      </c>
      <c r="CP53" t="str">
        <f t="shared" si="80"/>
        <v xml:space="preserve"> </v>
      </c>
      <c r="CQ53" t="str">
        <f t="shared" si="81"/>
        <v xml:space="preserve"> </v>
      </c>
    </row>
    <row r="54" spans="2:96">
      <c r="B54" s="9" t="s">
        <v>13</v>
      </c>
      <c r="C54" s="2"/>
      <c r="D54" s="2"/>
      <c r="E54" s="2"/>
      <c r="F54" s="29">
        <f>SUM(F6:F53)</f>
        <v>0</v>
      </c>
      <c r="G54" s="30">
        <f>SUM(G6:G53)</f>
        <v>0</v>
      </c>
      <c r="H54" s="7"/>
      <c r="I54" s="14"/>
      <c r="J54" s="14"/>
      <c r="K54" s="7"/>
      <c r="L54" s="7"/>
      <c r="M54" s="7"/>
      <c r="N54" s="7"/>
      <c r="O54" s="7">
        <f t="shared" ref="O54:CJ54" si="85">SUM(O6:O53)</f>
        <v>0</v>
      </c>
      <c r="P54" s="7">
        <f t="shared" si="85"/>
        <v>0</v>
      </c>
      <c r="Q54" s="7">
        <f t="shared" si="85"/>
        <v>0</v>
      </c>
      <c r="R54" s="7">
        <f t="shared" si="85"/>
        <v>0</v>
      </c>
      <c r="S54" s="7">
        <f t="shared" si="85"/>
        <v>0</v>
      </c>
      <c r="T54" s="7">
        <f t="shared" si="85"/>
        <v>0</v>
      </c>
      <c r="U54" s="7">
        <f t="shared" si="85"/>
        <v>0</v>
      </c>
      <c r="V54" s="7">
        <f t="shared" si="85"/>
        <v>0</v>
      </c>
      <c r="W54" s="7">
        <f t="shared" si="85"/>
        <v>0</v>
      </c>
      <c r="X54" s="7">
        <f t="shared" si="85"/>
        <v>0</v>
      </c>
      <c r="Y54" s="7">
        <f t="shared" si="85"/>
        <v>0</v>
      </c>
      <c r="Z54" s="7">
        <f t="shared" si="85"/>
        <v>0</v>
      </c>
      <c r="AA54" s="7">
        <f t="shared" si="85"/>
        <v>0</v>
      </c>
      <c r="AB54" s="7">
        <f t="shared" si="85"/>
        <v>0</v>
      </c>
      <c r="AC54" s="7">
        <f t="shared" si="85"/>
        <v>0</v>
      </c>
      <c r="AD54" s="7">
        <f t="shared" si="85"/>
        <v>0</v>
      </c>
      <c r="AE54" s="7">
        <f t="shared" si="85"/>
        <v>0</v>
      </c>
      <c r="AF54" s="7">
        <f t="shared" si="85"/>
        <v>0</v>
      </c>
      <c r="AG54" s="7">
        <f t="shared" si="85"/>
        <v>0</v>
      </c>
      <c r="AH54" s="7">
        <f t="shared" si="85"/>
        <v>0</v>
      </c>
      <c r="AI54" s="7">
        <f t="shared" si="85"/>
        <v>0</v>
      </c>
      <c r="AJ54" s="7">
        <f t="shared" si="85"/>
        <v>0</v>
      </c>
      <c r="AK54" s="7">
        <f t="shared" si="85"/>
        <v>0</v>
      </c>
      <c r="AL54" s="7">
        <f t="shared" si="85"/>
        <v>0</v>
      </c>
      <c r="AM54" s="7">
        <f t="shared" si="85"/>
        <v>0</v>
      </c>
      <c r="AN54" s="7">
        <f t="shared" si="85"/>
        <v>0</v>
      </c>
      <c r="AO54" s="7">
        <f t="shared" si="85"/>
        <v>0</v>
      </c>
      <c r="AP54" s="7">
        <f t="shared" si="85"/>
        <v>0</v>
      </c>
      <c r="AQ54" s="7">
        <f t="shared" si="85"/>
        <v>0</v>
      </c>
      <c r="AR54" s="7">
        <f t="shared" si="85"/>
        <v>0</v>
      </c>
      <c r="AS54" s="7">
        <f t="shared" si="85"/>
        <v>0</v>
      </c>
      <c r="AT54" s="7">
        <f t="shared" si="85"/>
        <v>0</v>
      </c>
      <c r="AU54" s="7">
        <f t="shared" si="85"/>
        <v>0</v>
      </c>
      <c r="AV54" s="7">
        <f t="shared" si="85"/>
        <v>0</v>
      </c>
      <c r="AW54" s="7">
        <f t="shared" si="85"/>
        <v>0</v>
      </c>
      <c r="AX54" s="7">
        <f t="shared" si="85"/>
        <v>0</v>
      </c>
      <c r="AY54" s="7">
        <f t="shared" si="85"/>
        <v>0</v>
      </c>
      <c r="AZ54" s="7">
        <f t="shared" si="85"/>
        <v>0</v>
      </c>
      <c r="BA54" s="7">
        <f t="shared" si="85"/>
        <v>0</v>
      </c>
      <c r="BB54" s="7">
        <f t="shared" si="85"/>
        <v>0</v>
      </c>
      <c r="BD54" s="7">
        <f t="shared" si="85"/>
        <v>0</v>
      </c>
      <c r="BE54" s="12">
        <f t="shared" si="85"/>
        <v>0</v>
      </c>
      <c r="BF54" s="7">
        <f t="shared" si="85"/>
        <v>0</v>
      </c>
      <c r="BG54" s="7">
        <f t="shared" si="85"/>
        <v>0</v>
      </c>
      <c r="BH54" s="7">
        <f t="shared" si="85"/>
        <v>0</v>
      </c>
      <c r="BI54" s="7">
        <f t="shared" si="85"/>
        <v>0</v>
      </c>
      <c r="BJ54" s="7">
        <f t="shared" si="85"/>
        <v>0</v>
      </c>
      <c r="BK54" s="7">
        <f t="shared" si="85"/>
        <v>0</v>
      </c>
      <c r="BL54" s="7">
        <f t="shared" si="85"/>
        <v>0</v>
      </c>
      <c r="BM54" s="7">
        <f t="shared" si="85"/>
        <v>0</v>
      </c>
      <c r="BN54" s="7">
        <f t="shared" si="85"/>
        <v>0</v>
      </c>
      <c r="BO54" s="7">
        <f t="shared" si="85"/>
        <v>0</v>
      </c>
      <c r="BP54" s="7">
        <f t="shared" si="85"/>
        <v>0</v>
      </c>
      <c r="BQ54" s="7">
        <f t="shared" si="85"/>
        <v>0</v>
      </c>
      <c r="BR54" s="7">
        <f t="shared" si="85"/>
        <v>0</v>
      </c>
      <c r="BS54" s="7">
        <f t="shared" si="85"/>
        <v>0</v>
      </c>
      <c r="BT54" s="7">
        <f t="shared" si="85"/>
        <v>0</v>
      </c>
      <c r="BU54" s="7">
        <f t="shared" si="85"/>
        <v>0</v>
      </c>
      <c r="BV54" s="7">
        <f t="shared" si="85"/>
        <v>0</v>
      </c>
      <c r="BW54" s="7">
        <f t="shared" si="85"/>
        <v>0</v>
      </c>
      <c r="BX54" s="7">
        <f t="shared" si="85"/>
        <v>0</v>
      </c>
      <c r="BY54" s="7">
        <f t="shared" si="85"/>
        <v>0</v>
      </c>
      <c r="BZ54" s="7">
        <f t="shared" si="85"/>
        <v>0</v>
      </c>
      <c r="CA54" s="12">
        <f t="shared" si="85"/>
        <v>0</v>
      </c>
      <c r="CB54" s="7">
        <f t="shared" si="85"/>
        <v>0</v>
      </c>
      <c r="CC54" s="12">
        <f t="shared" si="85"/>
        <v>0</v>
      </c>
      <c r="CD54" s="7">
        <f t="shared" si="85"/>
        <v>0</v>
      </c>
      <c r="CE54" s="12">
        <f t="shared" si="85"/>
        <v>0</v>
      </c>
      <c r="CF54" s="7">
        <f t="shared" si="85"/>
        <v>0</v>
      </c>
      <c r="CG54" s="12">
        <f t="shared" si="85"/>
        <v>0</v>
      </c>
      <c r="CH54" s="7">
        <f t="shared" si="85"/>
        <v>0</v>
      </c>
      <c r="CI54" s="12">
        <f t="shared" si="85"/>
        <v>0</v>
      </c>
      <c r="CJ54" s="7">
        <f t="shared" si="85"/>
        <v>0</v>
      </c>
      <c r="CK54" s="12">
        <f t="shared" ref="CK54:CQ54" si="86">SUM(CK6:CK53)</f>
        <v>0</v>
      </c>
      <c r="CL54" s="7">
        <f t="shared" si="86"/>
        <v>0</v>
      </c>
      <c r="CM54" s="12">
        <f t="shared" si="86"/>
        <v>0</v>
      </c>
      <c r="CN54" s="7">
        <f t="shared" si="86"/>
        <v>0</v>
      </c>
      <c r="CO54" s="12">
        <f t="shared" si="86"/>
        <v>0</v>
      </c>
      <c r="CP54" s="7">
        <f t="shared" si="86"/>
        <v>0</v>
      </c>
      <c r="CQ54" s="12">
        <f t="shared" si="86"/>
        <v>0</v>
      </c>
    </row>
    <row r="55" spans="2:96">
      <c r="B55" s="9"/>
      <c r="C55" s="2"/>
      <c r="D55" s="2"/>
      <c r="E55" s="2"/>
      <c r="F55" s="29"/>
      <c r="G55" s="30"/>
      <c r="H55" s="7"/>
      <c r="I55" s="14" t="s">
        <v>63</v>
      </c>
      <c r="J55" s="14"/>
      <c r="K55" s="7"/>
      <c r="L55" s="7"/>
      <c r="M55" s="7"/>
      <c r="N55" s="7"/>
      <c r="O55">
        <v>1</v>
      </c>
      <c r="P55">
        <v>1</v>
      </c>
      <c r="Q55">
        <v>2</v>
      </c>
      <c r="R55">
        <v>2</v>
      </c>
      <c r="S55">
        <v>3</v>
      </c>
      <c r="T55">
        <v>3</v>
      </c>
      <c r="U55">
        <v>4</v>
      </c>
      <c r="V55">
        <v>4</v>
      </c>
      <c r="W55">
        <v>5</v>
      </c>
      <c r="X55">
        <v>5</v>
      </c>
      <c r="Y55">
        <v>6</v>
      </c>
      <c r="Z55">
        <v>6</v>
      </c>
      <c r="AA55">
        <v>7</v>
      </c>
      <c r="AB55">
        <v>7</v>
      </c>
      <c r="AC55">
        <v>8</v>
      </c>
      <c r="AD55">
        <v>8</v>
      </c>
      <c r="AE55">
        <v>9</v>
      </c>
      <c r="AF55">
        <v>9</v>
      </c>
      <c r="AG55">
        <v>10</v>
      </c>
      <c r="AH55">
        <v>10</v>
      </c>
      <c r="AI55">
        <v>11</v>
      </c>
      <c r="AJ55">
        <v>11</v>
      </c>
      <c r="AK55">
        <v>12</v>
      </c>
      <c r="AL55">
        <v>12</v>
      </c>
      <c r="AM55">
        <f>AK55+1</f>
        <v>13</v>
      </c>
      <c r="AN55">
        <f>AL55+1</f>
        <v>13</v>
      </c>
      <c r="AO55">
        <f t="shared" ref="AO55:BB55" si="87">AM55+1</f>
        <v>14</v>
      </c>
      <c r="AP55">
        <f t="shared" si="87"/>
        <v>14</v>
      </c>
      <c r="AQ55">
        <f t="shared" si="87"/>
        <v>15</v>
      </c>
      <c r="AR55">
        <f t="shared" si="87"/>
        <v>15</v>
      </c>
      <c r="AS55">
        <f t="shared" si="87"/>
        <v>16</v>
      </c>
      <c r="AT55">
        <f t="shared" si="87"/>
        <v>16</v>
      </c>
      <c r="AU55">
        <f t="shared" si="87"/>
        <v>17</v>
      </c>
      <c r="AV55">
        <f t="shared" si="87"/>
        <v>17</v>
      </c>
      <c r="AW55">
        <f t="shared" si="87"/>
        <v>18</v>
      </c>
      <c r="AX55">
        <f t="shared" si="87"/>
        <v>18</v>
      </c>
      <c r="AY55">
        <f t="shared" si="87"/>
        <v>19</v>
      </c>
      <c r="AZ55">
        <f t="shared" si="87"/>
        <v>19</v>
      </c>
      <c r="BA55">
        <f t="shared" si="87"/>
        <v>20</v>
      </c>
      <c r="BB55">
        <f t="shared" si="87"/>
        <v>20</v>
      </c>
      <c r="BD55">
        <v>1</v>
      </c>
      <c r="BE55">
        <v>1</v>
      </c>
      <c r="BF55">
        <v>2</v>
      </c>
      <c r="BG55">
        <v>2</v>
      </c>
      <c r="BH55">
        <v>3</v>
      </c>
      <c r="BI55">
        <v>3</v>
      </c>
      <c r="BJ55">
        <v>4</v>
      </c>
      <c r="BK55">
        <v>4</v>
      </c>
      <c r="BL55">
        <v>5</v>
      </c>
      <c r="BM55">
        <v>5</v>
      </c>
      <c r="BN55" s="7">
        <v>6</v>
      </c>
      <c r="BO55" s="26">
        <v>6</v>
      </c>
      <c r="BP55" s="26">
        <v>7</v>
      </c>
      <c r="BQ55" s="26">
        <v>7</v>
      </c>
      <c r="BR55" s="26">
        <v>8</v>
      </c>
      <c r="BS55" s="26">
        <v>8</v>
      </c>
      <c r="BT55" s="26">
        <v>9</v>
      </c>
      <c r="BU55" s="26">
        <v>9</v>
      </c>
      <c r="BV55" s="26">
        <v>10</v>
      </c>
      <c r="BW55" s="26">
        <v>10</v>
      </c>
      <c r="BX55" s="26">
        <v>11</v>
      </c>
      <c r="BY55" s="26">
        <v>11</v>
      </c>
      <c r="BZ55" s="26">
        <f>BZ4</f>
        <v>12</v>
      </c>
      <c r="CA55" s="26">
        <f t="shared" ref="CA55:CQ55" si="88">CA4</f>
        <v>12</v>
      </c>
      <c r="CB55" s="26">
        <f t="shared" si="88"/>
        <v>13</v>
      </c>
      <c r="CC55" s="26">
        <f t="shared" si="88"/>
        <v>13</v>
      </c>
      <c r="CD55" s="26">
        <f t="shared" si="88"/>
        <v>14</v>
      </c>
      <c r="CE55" s="26">
        <f t="shared" si="88"/>
        <v>14</v>
      </c>
      <c r="CF55" s="26">
        <f t="shared" si="88"/>
        <v>15</v>
      </c>
      <c r="CG55" s="26">
        <f t="shared" si="88"/>
        <v>15</v>
      </c>
      <c r="CH55" s="26">
        <f t="shared" si="88"/>
        <v>16</v>
      </c>
      <c r="CI55" s="26">
        <f t="shared" si="88"/>
        <v>16</v>
      </c>
      <c r="CJ55" s="26">
        <f t="shared" si="88"/>
        <v>17</v>
      </c>
      <c r="CK55" s="26">
        <f t="shared" si="88"/>
        <v>17</v>
      </c>
      <c r="CL55" s="26">
        <f t="shared" si="88"/>
        <v>18</v>
      </c>
      <c r="CM55" s="26">
        <f t="shared" si="88"/>
        <v>18</v>
      </c>
      <c r="CN55" s="26">
        <f t="shared" si="88"/>
        <v>19</v>
      </c>
      <c r="CO55" s="26">
        <f t="shared" si="88"/>
        <v>19</v>
      </c>
      <c r="CP55" s="26">
        <f t="shared" si="88"/>
        <v>20</v>
      </c>
      <c r="CQ55" s="26">
        <f t="shared" si="88"/>
        <v>20</v>
      </c>
      <c r="CR55" s="26"/>
    </row>
    <row r="56" spans="2:96">
      <c r="B56" s="15" t="s">
        <v>28</v>
      </c>
      <c r="C56" s="16" t="s">
        <v>32</v>
      </c>
      <c r="D56" s="16" t="s">
        <v>48</v>
      </c>
      <c r="E56" s="17" t="s">
        <v>49</v>
      </c>
      <c r="F56" s="18" t="s">
        <v>11</v>
      </c>
      <c r="G56" s="17" t="s">
        <v>12</v>
      </c>
      <c r="H56" s="61" t="s">
        <v>51</v>
      </c>
      <c r="I56" s="61" t="s">
        <v>64</v>
      </c>
      <c r="J56" s="61" t="s">
        <v>43</v>
      </c>
      <c r="K56" s="16" t="s">
        <v>60</v>
      </c>
      <c r="BD56" s="53" t="s">
        <v>3</v>
      </c>
      <c r="BE56" s="53" t="s">
        <v>4</v>
      </c>
      <c r="BF56" s="53" t="s">
        <v>3</v>
      </c>
      <c r="BG56" s="53" t="s">
        <v>4</v>
      </c>
      <c r="BH56" s="53" t="s">
        <v>3</v>
      </c>
      <c r="BI56" s="53" t="s">
        <v>4</v>
      </c>
      <c r="BJ56" s="53" t="s">
        <v>3</v>
      </c>
      <c r="BK56" s="53" t="s">
        <v>4</v>
      </c>
      <c r="BL56" s="53" t="s">
        <v>3</v>
      </c>
      <c r="BM56" s="53" t="s">
        <v>4</v>
      </c>
      <c r="BN56" s="53" t="s">
        <v>3</v>
      </c>
      <c r="BO56" s="53" t="s">
        <v>4</v>
      </c>
      <c r="BP56" s="53" t="s">
        <v>3</v>
      </c>
      <c r="BQ56" s="53" t="s">
        <v>4</v>
      </c>
      <c r="BR56" s="53" t="s">
        <v>3</v>
      </c>
      <c r="BS56" s="53" t="s">
        <v>4</v>
      </c>
      <c r="BT56" s="53" t="s">
        <v>3</v>
      </c>
      <c r="BU56" s="53" t="s">
        <v>4</v>
      </c>
      <c r="BV56" s="53" t="s">
        <v>3</v>
      </c>
      <c r="BW56" s="53" t="s">
        <v>4</v>
      </c>
      <c r="BX56" s="53" t="s">
        <v>3</v>
      </c>
      <c r="BY56" s="53" t="s">
        <v>4</v>
      </c>
      <c r="BZ56" s="53" t="s">
        <v>3</v>
      </c>
      <c r="CA56" s="53" t="s">
        <v>4</v>
      </c>
      <c r="CB56" s="53" t="s">
        <v>3</v>
      </c>
      <c r="CC56" s="53" t="s">
        <v>4</v>
      </c>
      <c r="CD56" s="53" t="s">
        <v>3</v>
      </c>
      <c r="CE56" s="53" t="s">
        <v>4</v>
      </c>
      <c r="CF56" s="53" t="s">
        <v>3</v>
      </c>
      <c r="CG56" s="53" t="s">
        <v>4</v>
      </c>
      <c r="CH56" s="53" t="s">
        <v>3</v>
      </c>
      <c r="CI56" s="53" t="s">
        <v>4</v>
      </c>
      <c r="CJ56" s="53" t="s">
        <v>3</v>
      </c>
      <c r="CK56" s="53" t="s">
        <v>4</v>
      </c>
      <c r="CL56" s="53" t="s">
        <v>3</v>
      </c>
      <c r="CM56" s="53" t="s">
        <v>4</v>
      </c>
      <c r="CN56" s="53" t="s">
        <v>3</v>
      </c>
      <c r="CO56" s="53" t="s">
        <v>4</v>
      </c>
      <c r="CP56" s="53" t="s">
        <v>3</v>
      </c>
      <c r="CQ56" s="53" t="s">
        <v>4</v>
      </c>
    </row>
    <row r="57" spans="2:96">
      <c r="B57" s="7">
        <v>1</v>
      </c>
      <c r="C57" s="7" t="str">
        <f t="shared" ref="C57:C68" si="89">K4</f>
        <v>Special Blend</v>
      </c>
      <c r="D57" s="60">
        <f>September!D57</f>
        <v>90</v>
      </c>
      <c r="E57" s="19">
        <f>O$54</f>
        <v>0</v>
      </c>
      <c r="F57" s="11">
        <f>P$54</f>
        <v>0</v>
      </c>
      <c r="G57" s="12">
        <f>IF(E57=0,0,F57/E57)</f>
        <v>0</v>
      </c>
      <c r="H57" t="str">
        <f t="shared" ref="H57:H68" si="90">$L4</f>
        <v>Ton</v>
      </c>
      <c r="I57" s="34">
        <f t="shared" ref="I57:I68" si="91">G57*M4</f>
        <v>0</v>
      </c>
      <c r="J57" s="25" t="str">
        <f t="shared" ref="J57:J68" si="92">IF(E57=0," ",(G57/($D57*0.01)*2000))</f>
        <v xml:space="preserve"> </v>
      </c>
      <c r="K57" s="39">
        <f>D57*E57*0.01</f>
        <v>0</v>
      </c>
    </row>
    <row r="58" spans="2:96">
      <c r="B58" s="8">
        <f>B57+1</f>
        <v>2</v>
      </c>
      <c r="C58" s="7" t="str">
        <f t="shared" si="89"/>
        <v>Feed Name</v>
      </c>
      <c r="D58" s="60">
        <v>90</v>
      </c>
      <c r="E58" s="19">
        <f>Q$54</f>
        <v>0</v>
      </c>
      <c r="F58" s="11">
        <f>R$54</f>
        <v>0</v>
      </c>
      <c r="G58" s="12">
        <f t="shared" ref="G58:G68" si="93">IF(E58=0,0,F58/E58)</f>
        <v>0</v>
      </c>
      <c r="H58" t="str">
        <f t="shared" si="90"/>
        <v>Unit</v>
      </c>
      <c r="I58" s="34">
        <f t="shared" si="91"/>
        <v>0</v>
      </c>
      <c r="J58" s="25" t="str">
        <f t="shared" si="92"/>
        <v xml:space="preserve"> </v>
      </c>
      <c r="K58" s="39">
        <f t="shared" ref="K58:K68" si="94">D58*E58*0.01</f>
        <v>0</v>
      </c>
    </row>
    <row r="59" spans="2:96">
      <c r="B59" s="8">
        <f t="shared" ref="B59:B68" si="95">B58+1</f>
        <v>3</v>
      </c>
      <c r="C59" s="7" t="str">
        <f t="shared" si="89"/>
        <v>Feed Name</v>
      </c>
      <c r="D59" s="60">
        <v>90</v>
      </c>
      <c r="E59" s="19">
        <f>S$54</f>
        <v>0</v>
      </c>
      <c r="F59" s="11">
        <f>T$54</f>
        <v>0</v>
      </c>
      <c r="G59" s="12">
        <f t="shared" si="93"/>
        <v>0</v>
      </c>
      <c r="H59" t="str">
        <f t="shared" si="90"/>
        <v>Unit</v>
      </c>
      <c r="I59" s="34">
        <f t="shared" si="91"/>
        <v>0</v>
      </c>
      <c r="J59" s="25" t="str">
        <f t="shared" si="92"/>
        <v xml:space="preserve"> </v>
      </c>
      <c r="K59" s="39">
        <f t="shared" si="94"/>
        <v>0</v>
      </c>
    </row>
    <row r="60" spans="2:96">
      <c r="B60" s="8">
        <f t="shared" si="95"/>
        <v>4</v>
      </c>
      <c r="C60" s="7" t="str">
        <f t="shared" si="89"/>
        <v>Feed Name</v>
      </c>
      <c r="D60" s="60">
        <v>90</v>
      </c>
      <c r="E60" s="19">
        <f>U$54</f>
        <v>0</v>
      </c>
      <c r="F60" s="11">
        <f>V$54</f>
        <v>0</v>
      </c>
      <c r="G60" s="12">
        <f t="shared" si="93"/>
        <v>0</v>
      </c>
      <c r="H60" t="str">
        <f t="shared" si="90"/>
        <v>Unit</v>
      </c>
      <c r="I60" s="34">
        <f t="shared" si="91"/>
        <v>0</v>
      </c>
      <c r="J60" s="25" t="str">
        <f t="shared" si="92"/>
        <v xml:space="preserve"> </v>
      </c>
      <c r="K60" s="39">
        <f t="shared" si="94"/>
        <v>0</v>
      </c>
    </row>
    <row r="61" spans="2:96">
      <c r="B61" s="8">
        <f t="shared" si="95"/>
        <v>5</v>
      </c>
      <c r="C61" s="7" t="str">
        <f t="shared" si="89"/>
        <v>Feed Name</v>
      </c>
      <c r="D61" s="60">
        <v>90</v>
      </c>
      <c r="E61" s="19">
        <f>W$54</f>
        <v>0</v>
      </c>
      <c r="F61" s="11">
        <f>X$54</f>
        <v>0</v>
      </c>
      <c r="G61" s="12">
        <f t="shared" si="93"/>
        <v>0</v>
      </c>
      <c r="H61" t="str">
        <f t="shared" si="90"/>
        <v>Unit</v>
      </c>
      <c r="I61" s="34">
        <f t="shared" si="91"/>
        <v>0</v>
      </c>
      <c r="J61" s="25" t="str">
        <f t="shared" si="92"/>
        <v xml:space="preserve"> </v>
      </c>
      <c r="K61" s="39">
        <f t="shared" si="94"/>
        <v>0</v>
      </c>
    </row>
    <row r="62" spans="2:96">
      <c r="B62" s="8">
        <f t="shared" si="95"/>
        <v>6</v>
      </c>
      <c r="C62" s="7" t="str">
        <f t="shared" si="89"/>
        <v>Feed Name</v>
      </c>
      <c r="D62" s="60">
        <v>90</v>
      </c>
      <c r="E62" s="19">
        <f>Y$54</f>
        <v>0</v>
      </c>
      <c r="F62" s="11">
        <f>Z$54</f>
        <v>0</v>
      </c>
      <c r="G62" s="12">
        <f t="shared" si="93"/>
        <v>0</v>
      </c>
      <c r="H62" t="str">
        <f t="shared" si="90"/>
        <v>Unit</v>
      </c>
      <c r="I62" s="34">
        <f t="shared" si="91"/>
        <v>0</v>
      </c>
      <c r="J62" s="25" t="str">
        <f t="shared" si="92"/>
        <v xml:space="preserve"> </v>
      </c>
      <c r="K62" s="39">
        <f t="shared" si="94"/>
        <v>0</v>
      </c>
    </row>
    <row r="63" spans="2:96">
      <c r="B63" s="8">
        <f t="shared" si="95"/>
        <v>7</v>
      </c>
      <c r="C63" s="7" t="str">
        <f t="shared" si="89"/>
        <v>Feed Name</v>
      </c>
      <c r="D63" s="60">
        <v>90</v>
      </c>
      <c r="E63" s="19">
        <f>AA$54</f>
        <v>0</v>
      </c>
      <c r="F63" s="11">
        <f>AB$54</f>
        <v>0</v>
      </c>
      <c r="G63" s="12">
        <f t="shared" si="93"/>
        <v>0</v>
      </c>
      <c r="H63" t="str">
        <f t="shared" si="90"/>
        <v>Unit</v>
      </c>
      <c r="I63" s="34">
        <f t="shared" si="91"/>
        <v>0</v>
      </c>
      <c r="J63" s="25" t="str">
        <f t="shared" si="92"/>
        <v xml:space="preserve"> </v>
      </c>
      <c r="K63" s="39">
        <f t="shared" si="94"/>
        <v>0</v>
      </c>
    </row>
    <row r="64" spans="2:96">
      <c r="B64" s="8">
        <f t="shared" si="95"/>
        <v>8</v>
      </c>
      <c r="C64" s="7" t="str">
        <f t="shared" si="89"/>
        <v>Feed Name</v>
      </c>
      <c r="D64" s="60">
        <v>90</v>
      </c>
      <c r="E64" s="19">
        <f>AC$54</f>
        <v>0</v>
      </c>
      <c r="F64" s="11">
        <f>AD$54</f>
        <v>0</v>
      </c>
      <c r="G64" s="12">
        <f t="shared" si="93"/>
        <v>0</v>
      </c>
      <c r="H64" t="str">
        <f t="shared" si="90"/>
        <v>Unit</v>
      </c>
      <c r="I64" s="34">
        <f t="shared" si="91"/>
        <v>0</v>
      </c>
      <c r="J64" s="25" t="str">
        <f t="shared" si="92"/>
        <v xml:space="preserve"> </v>
      </c>
      <c r="K64" s="39">
        <f t="shared" si="94"/>
        <v>0</v>
      </c>
    </row>
    <row r="65" spans="2:12">
      <c r="B65" s="8">
        <f t="shared" si="95"/>
        <v>9</v>
      </c>
      <c r="C65" s="7" t="str">
        <f t="shared" si="89"/>
        <v>Feed Name</v>
      </c>
      <c r="D65" s="60">
        <v>90</v>
      </c>
      <c r="E65" s="19">
        <f>AE$54</f>
        <v>0</v>
      </c>
      <c r="F65" s="11">
        <f>AF$54</f>
        <v>0</v>
      </c>
      <c r="G65" s="12">
        <f t="shared" si="93"/>
        <v>0</v>
      </c>
      <c r="H65" t="str">
        <f t="shared" si="90"/>
        <v>Unit</v>
      </c>
      <c r="I65" s="34">
        <f t="shared" si="91"/>
        <v>0</v>
      </c>
      <c r="J65" s="25" t="str">
        <f t="shared" si="92"/>
        <v xml:space="preserve"> </v>
      </c>
      <c r="K65" s="39">
        <f t="shared" si="94"/>
        <v>0</v>
      </c>
    </row>
    <row r="66" spans="2:12">
      <c r="B66" s="8">
        <f t="shared" si="95"/>
        <v>10</v>
      </c>
      <c r="C66" s="7" t="str">
        <f t="shared" si="89"/>
        <v>Feed Name</v>
      </c>
      <c r="D66" s="60">
        <v>90</v>
      </c>
      <c r="E66" s="19">
        <f>AG$54</f>
        <v>0</v>
      </c>
      <c r="F66" s="11">
        <f>AH$54</f>
        <v>0</v>
      </c>
      <c r="G66" s="12">
        <f t="shared" si="93"/>
        <v>0</v>
      </c>
      <c r="H66" t="str">
        <f t="shared" si="90"/>
        <v>Unit</v>
      </c>
      <c r="I66" s="34">
        <f t="shared" si="91"/>
        <v>0</v>
      </c>
      <c r="J66" s="25" t="str">
        <f t="shared" si="92"/>
        <v xml:space="preserve"> </v>
      </c>
      <c r="K66" s="39">
        <f t="shared" si="94"/>
        <v>0</v>
      </c>
    </row>
    <row r="67" spans="2:12">
      <c r="B67" s="8">
        <f t="shared" si="95"/>
        <v>11</v>
      </c>
      <c r="C67" s="7" t="str">
        <f t="shared" si="89"/>
        <v>Feed Name</v>
      </c>
      <c r="D67" s="60">
        <v>90</v>
      </c>
      <c r="E67" s="19">
        <f>AI$54</f>
        <v>0</v>
      </c>
      <c r="F67" s="11">
        <f>AJ$54</f>
        <v>0</v>
      </c>
      <c r="G67" s="12">
        <f t="shared" si="93"/>
        <v>0</v>
      </c>
      <c r="H67" t="str">
        <f t="shared" si="90"/>
        <v>Unit</v>
      </c>
      <c r="I67" s="34">
        <f t="shared" si="91"/>
        <v>0</v>
      </c>
      <c r="J67" s="25" t="str">
        <f t="shared" si="92"/>
        <v xml:space="preserve"> </v>
      </c>
      <c r="K67" s="39">
        <f t="shared" si="94"/>
        <v>0</v>
      </c>
    </row>
    <row r="68" spans="2:12">
      <c r="B68" s="8">
        <f t="shared" si="95"/>
        <v>12</v>
      </c>
      <c r="C68" s="7" t="str">
        <f t="shared" si="89"/>
        <v>Feed Name</v>
      </c>
      <c r="D68" s="60">
        <v>90</v>
      </c>
      <c r="E68" s="19">
        <f>AK$54</f>
        <v>0</v>
      </c>
      <c r="F68" s="11">
        <f>AL$54</f>
        <v>0</v>
      </c>
      <c r="G68" s="12">
        <f t="shared" si="93"/>
        <v>0</v>
      </c>
      <c r="H68" t="str">
        <f t="shared" si="90"/>
        <v>Unit</v>
      </c>
      <c r="I68" s="34">
        <f t="shared" si="91"/>
        <v>0</v>
      </c>
      <c r="J68" s="25" t="str">
        <f t="shared" si="92"/>
        <v xml:space="preserve"> </v>
      </c>
      <c r="K68" s="39">
        <f t="shared" si="94"/>
        <v>0</v>
      </c>
    </row>
    <row r="69" spans="2:12">
      <c r="B69" s="10" t="s">
        <v>44</v>
      </c>
      <c r="C69" s="5"/>
      <c r="D69" s="5"/>
      <c r="E69" s="20">
        <f>SUM(E57:E68)</f>
        <v>0</v>
      </c>
      <c r="F69" s="13">
        <f>SUM(F57:F68)</f>
        <v>0</v>
      </c>
      <c r="G69" s="14"/>
      <c r="K69" s="20">
        <f>SUM(K57:K68)</f>
        <v>0</v>
      </c>
      <c r="L69">
        <f>IF(E69=0,0,K69/E69)</f>
        <v>0</v>
      </c>
    </row>
    <row r="70" spans="2:12">
      <c r="B70" s="8"/>
      <c r="C70" s="7"/>
      <c r="D70" s="60"/>
      <c r="E70" s="19"/>
      <c r="F70" s="11"/>
      <c r="G70" s="12"/>
      <c r="I70" s="34"/>
      <c r="J70" s="25"/>
      <c r="K70" s="39"/>
    </row>
    <row r="71" spans="2:12">
      <c r="B71" s="10"/>
      <c r="C71" s="5"/>
      <c r="D71" s="5"/>
      <c r="E71" s="20"/>
      <c r="F71" s="13"/>
      <c r="G71" s="50"/>
      <c r="H71" s="27" t="s">
        <v>31</v>
      </c>
      <c r="J71" s="27" t="s">
        <v>31</v>
      </c>
    </row>
    <row r="72" spans="2:12">
      <c r="B72" s="10"/>
      <c r="C72" s="5"/>
      <c r="D72" s="5"/>
      <c r="F72" s="38" t="s">
        <v>57</v>
      </c>
      <c r="G72" s="42"/>
      <c r="H72" s="31" t="s">
        <v>67</v>
      </c>
      <c r="J72" s="43" t="s">
        <v>60</v>
      </c>
    </row>
    <row r="73" spans="2:12">
      <c r="B73" s="15" t="s">
        <v>7</v>
      </c>
      <c r="C73" s="5" t="s">
        <v>33</v>
      </c>
      <c r="D73" s="18" t="s">
        <v>11</v>
      </c>
      <c r="E73" s="17" t="s">
        <v>49</v>
      </c>
      <c r="F73" s="61" t="s">
        <v>58</v>
      </c>
      <c r="G73" s="40" t="s">
        <v>59</v>
      </c>
      <c r="H73" s="41" t="s">
        <v>68</v>
      </c>
      <c r="I73" s="18"/>
      <c r="J73" s="41" t="s">
        <v>68</v>
      </c>
    </row>
    <row r="74" spans="2:12">
      <c r="B74" s="26">
        <f>J18</f>
        <v>1</v>
      </c>
      <c r="C74" s="26" t="str">
        <f>K18</f>
        <v>Stockers</v>
      </c>
      <c r="D74" s="25">
        <f>BE54</f>
        <v>0</v>
      </c>
      <c r="E74" s="39">
        <f>BD54</f>
        <v>0</v>
      </c>
      <c r="F74" s="33">
        <v>1000</v>
      </c>
      <c r="G74" s="34">
        <f t="shared" ref="G74:G85" si="96">IF(F74=0,0,(D74/F74))</f>
        <v>0</v>
      </c>
      <c r="H74" s="44">
        <f t="shared" ref="H74:H85" si="97">IF(F74=0,0,E74/F74)</f>
        <v>0</v>
      </c>
      <c r="I74" s="25"/>
      <c r="J74" s="44">
        <f t="shared" ref="J74:J85" si="98">H74*D57*0.01</f>
        <v>0</v>
      </c>
    </row>
    <row r="75" spans="2:12">
      <c r="B75" s="5">
        <v>2</v>
      </c>
      <c r="C75" s="26" t="str">
        <f t="shared" ref="C75:C85" si="99">K19</f>
        <v>Other</v>
      </c>
      <c r="D75" s="25">
        <f>BG54</f>
        <v>0</v>
      </c>
      <c r="E75" s="39">
        <f>BF54</f>
        <v>0</v>
      </c>
      <c r="F75" s="33">
        <v>0</v>
      </c>
      <c r="G75" s="34">
        <f t="shared" si="96"/>
        <v>0</v>
      </c>
      <c r="H75" s="44">
        <f t="shared" si="97"/>
        <v>0</v>
      </c>
      <c r="I75" s="25"/>
      <c r="J75" s="44">
        <f t="shared" si="98"/>
        <v>0</v>
      </c>
    </row>
    <row r="76" spans="2:12">
      <c r="B76" s="5">
        <v>3</v>
      </c>
      <c r="C76" s="26" t="str">
        <f t="shared" si="99"/>
        <v>Other</v>
      </c>
      <c r="D76" s="25">
        <f>BI54</f>
        <v>0</v>
      </c>
      <c r="E76" s="39">
        <f>BH54</f>
        <v>0</v>
      </c>
      <c r="F76" s="33">
        <v>0</v>
      </c>
      <c r="G76" s="34">
        <f t="shared" si="96"/>
        <v>0</v>
      </c>
      <c r="H76" s="44">
        <f t="shared" si="97"/>
        <v>0</v>
      </c>
      <c r="I76" s="28"/>
      <c r="J76" s="44">
        <f t="shared" si="98"/>
        <v>0</v>
      </c>
    </row>
    <row r="77" spans="2:12">
      <c r="B77" s="8">
        <f t="shared" ref="B77:B83" si="100">B76+1</f>
        <v>4</v>
      </c>
      <c r="C77" s="26" t="str">
        <f t="shared" si="99"/>
        <v>Other</v>
      </c>
      <c r="D77" s="25">
        <f>BK54</f>
        <v>0</v>
      </c>
      <c r="E77" s="39">
        <f>BJ54</f>
        <v>0</v>
      </c>
      <c r="F77" s="33">
        <v>0</v>
      </c>
      <c r="G77" s="34">
        <f t="shared" si="96"/>
        <v>0</v>
      </c>
      <c r="H77" s="44">
        <f t="shared" si="97"/>
        <v>0</v>
      </c>
      <c r="I77" s="28"/>
      <c r="J77" s="44">
        <f t="shared" si="98"/>
        <v>0</v>
      </c>
    </row>
    <row r="78" spans="2:12">
      <c r="B78" s="8">
        <f t="shared" si="100"/>
        <v>5</v>
      </c>
      <c r="C78" s="26" t="str">
        <f t="shared" si="99"/>
        <v>Other</v>
      </c>
      <c r="D78" s="25">
        <f>BM$54</f>
        <v>0</v>
      </c>
      <c r="E78" s="39">
        <f>BL$54</f>
        <v>0</v>
      </c>
      <c r="F78" s="33">
        <v>0</v>
      </c>
      <c r="G78" s="34">
        <f t="shared" si="96"/>
        <v>0</v>
      </c>
      <c r="H78" s="44">
        <f t="shared" si="97"/>
        <v>0</v>
      </c>
      <c r="I78" s="28"/>
      <c r="J78" s="44">
        <f t="shared" si="98"/>
        <v>0</v>
      </c>
    </row>
    <row r="79" spans="2:12">
      <c r="B79" s="8">
        <f t="shared" si="100"/>
        <v>6</v>
      </c>
      <c r="C79" s="26" t="str">
        <f t="shared" si="99"/>
        <v>Other</v>
      </c>
      <c r="D79" s="25">
        <f>BO$54</f>
        <v>0</v>
      </c>
      <c r="E79" s="39">
        <f>BN$54</f>
        <v>0</v>
      </c>
      <c r="F79" s="33">
        <v>0</v>
      </c>
      <c r="G79" s="34">
        <f t="shared" si="96"/>
        <v>0</v>
      </c>
      <c r="H79" s="44">
        <f t="shared" si="97"/>
        <v>0</v>
      </c>
      <c r="I79" s="28"/>
      <c r="J79" s="44">
        <f t="shared" si="98"/>
        <v>0</v>
      </c>
    </row>
    <row r="80" spans="2:12">
      <c r="B80" s="8">
        <f t="shared" si="100"/>
        <v>7</v>
      </c>
      <c r="C80" s="26" t="str">
        <f t="shared" si="99"/>
        <v>Other</v>
      </c>
      <c r="D80" s="25">
        <f>BQ$54</f>
        <v>0</v>
      </c>
      <c r="E80" s="39">
        <f>BP$54</f>
        <v>0</v>
      </c>
      <c r="F80" s="33">
        <v>0</v>
      </c>
      <c r="G80" s="34">
        <f t="shared" si="96"/>
        <v>0</v>
      </c>
      <c r="H80" s="44">
        <f t="shared" si="97"/>
        <v>0</v>
      </c>
      <c r="I80" s="28"/>
      <c r="J80" s="44">
        <f t="shared" si="98"/>
        <v>0</v>
      </c>
    </row>
    <row r="81" spans="2:11">
      <c r="B81" s="8">
        <f t="shared" si="100"/>
        <v>8</v>
      </c>
      <c r="C81" s="26" t="str">
        <f t="shared" si="99"/>
        <v>Other</v>
      </c>
      <c r="D81" s="25">
        <f>BS$54</f>
        <v>0</v>
      </c>
      <c r="E81" s="39">
        <f>BR$54</f>
        <v>0</v>
      </c>
      <c r="F81" s="33">
        <v>0</v>
      </c>
      <c r="G81" s="34">
        <f t="shared" si="96"/>
        <v>0</v>
      </c>
      <c r="H81" s="44">
        <f t="shared" si="97"/>
        <v>0</v>
      </c>
      <c r="I81" s="28"/>
      <c r="J81" s="44">
        <f t="shared" si="98"/>
        <v>0</v>
      </c>
    </row>
    <row r="82" spans="2:11">
      <c r="B82" s="8">
        <f t="shared" si="100"/>
        <v>9</v>
      </c>
      <c r="C82" s="26" t="str">
        <f t="shared" si="99"/>
        <v>Other</v>
      </c>
      <c r="D82" s="25">
        <f>BU$54</f>
        <v>0</v>
      </c>
      <c r="E82" s="39">
        <f>BT$54</f>
        <v>0</v>
      </c>
      <c r="F82" s="33">
        <v>0</v>
      </c>
      <c r="G82" s="34">
        <f t="shared" si="96"/>
        <v>0</v>
      </c>
      <c r="H82" s="44">
        <f t="shared" si="97"/>
        <v>0</v>
      </c>
      <c r="I82" s="28"/>
      <c r="J82" s="44">
        <f t="shared" si="98"/>
        <v>0</v>
      </c>
    </row>
    <row r="83" spans="2:11">
      <c r="B83" s="8">
        <f t="shared" si="100"/>
        <v>10</v>
      </c>
      <c r="C83" s="26" t="str">
        <f t="shared" si="99"/>
        <v>Other</v>
      </c>
      <c r="D83" s="25">
        <f>BW$54</f>
        <v>0</v>
      </c>
      <c r="E83" s="39">
        <f>BV$54</f>
        <v>0</v>
      </c>
      <c r="F83" s="33">
        <v>0</v>
      </c>
      <c r="G83" s="34">
        <f t="shared" si="96"/>
        <v>0</v>
      </c>
      <c r="H83" s="44">
        <f t="shared" si="97"/>
        <v>0</v>
      </c>
      <c r="I83" s="28"/>
      <c r="J83" s="44">
        <f t="shared" si="98"/>
        <v>0</v>
      </c>
    </row>
    <row r="84" spans="2:11">
      <c r="B84" s="8">
        <v>11</v>
      </c>
      <c r="C84" s="26" t="str">
        <f t="shared" si="99"/>
        <v>Other</v>
      </c>
      <c r="D84" s="25">
        <f>BY$54</f>
        <v>0</v>
      </c>
      <c r="E84" s="39">
        <f>BX$54</f>
        <v>0</v>
      </c>
      <c r="F84" s="33">
        <v>0</v>
      </c>
      <c r="G84" s="34">
        <f t="shared" si="96"/>
        <v>0</v>
      </c>
      <c r="H84" s="44">
        <f t="shared" si="97"/>
        <v>0</v>
      </c>
      <c r="I84" s="28"/>
      <c r="J84" s="44">
        <f t="shared" si="98"/>
        <v>0</v>
      </c>
    </row>
    <row r="85" spans="2:11">
      <c r="B85" s="26">
        <f>J29</f>
        <v>12</v>
      </c>
      <c r="C85" s="26" t="str">
        <f t="shared" si="99"/>
        <v>Other</v>
      </c>
      <c r="D85" s="25">
        <f>CA$54</f>
        <v>0</v>
      </c>
      <c r="E85" s="39">
        <f>BZ$54</f>
        <v>0</v>
      </c>
      <c r="F85" s="33">
        <v>0</v>
      </c>
      <c r="G85" s="34">
        <f t="shared" si="96"/>
        <v>0</v>
      </c>
      <c r="H85" s="44">
        <f t="shared" si="97"/>
        <v>0</v>
      </c>
      <c r="I85" s="28"/>
      <c r="J85" s="44">
        <f t="shared" si="98"/>
        <v>0</v>
      </c>
    </row>
    <row r="86" spans="2:11">
      <c r="B86" s="26"/>
      <c r="C86" s="5" t="s">
        <v>19</v>
      </c>
      <c r="D86" s="28">
        <f>SUM(D74:D85)</f>
        <v>0</v>
      </c>
      <c r="E86" s="20">
        <f>SUM(E74:E85)</f>
        <v>0</v>
      </c>
      <c r="F86" s="26"/>
      <c r="H86" s="20"/>
      <c r="I86" s="44"/>
      <c r="J86" s="28"/>
      <c r="K86" s="44"/>
    </row>
    <row r="87" spans="2:11">
      <c r="B87" s="26"/>
      <c r="I87" s="44"/>
      <c r="J87" s="28"/>
      <c r="K87" s="44"/>
    </row>
    <row r="88" spans="2:11">
      <c r="B88" s="26"/>
      <c r="I88" s="44"/>
      <c r="J88" s="28"/>
      <c r="K88" s="44"/>
    </row>
    <row r="89" spans="2:11">
      <c r="B89" s="26"/>
      <c r="D89" s="34">
        <f>F69-D86</f>
        <v>0</v>
      </c>
      <c r="E89" s="48">
        <f>E69-E86</f>
        <v>0</v>
      </c>
      <c r="I89" s="44"/>
      <c r="J89" s="28"/>
      <c r="K89" s="44"/>
    </row>
    <row r="90" spans="2:11">
      <c r="B90" s="26"/>
      <c r="C90" s="53" t="s">
        <v>74</v>
      </c>
      <c r="D90" s="55" t="str">
        <f>IF(D89=0,"OK ","Error Cost of Quntity  Purchase does not Equal to Quantity Charged")</f>
        <v xml:space="preserve">OK </v>
      </c>
      <c r="I90" s="44"/>
      <c r="J90" s="28"/>
      <c r="K90" s="44"/>
    </row>
    <row r="91" spans="2:11">
      <c r="B91" s="26"/>
      <c r="E91" s="55" t="str">
        <f>IF(E89=0,"OK ","Error Quntity  Purchase does not Equal to Quantity Charged")</f>
        <v xml:space="preserve">OK </v>
      </c>
      <c r="I91" s="44"/>
      <c r="J91" s="28"/>
      <c r="K91" s="44"/>
    </row>
    <row r="99" spans="2:11">
      <c r="B99" s="26"/>
      <c r="C99" s="26"/>
      <c r="D99" s="25"/>
      <c r="E99" s="39"/>
      <c r="F99" s="33"/>
      <c r="G99" s="34"/>
      <c r="H99" s="5"/>
      <c r="I99" s="44"/>
      <c r="J99" s="28"/>
      <c r="K99" s="44"/>
    </row>
    <row r="100" spans="2:11">
      <c r="B100" s="26"/>
      <c r="C100" s="26"/>
      <c r="D100" s="25"/>
      <c r="E100" s="39"/>
      <c r="F100" s="33"/>
      <c r="G100" s="34"/>
      <c r="H100" s="5"/>
      <c r="I100" s="44"/>
      <c r="J100" s="28"/>
      <c r="K100" s="44"/>
    </row>
    <row r="101" spans="2:11">
      <c r="B101" s="5"/>
      <c r="I101" s="28"/>
      <c r="J101" s="28"/>
    </row>
  </sheetData>
  <sheetProtection sheet="1" objects="1" scenarios="1"/>
  <mergeCells count="1">
    <mergeCell ref="B1:G1"/>
  </mergeCells>
  <phoneticPr fontId="4" type="noConversion"/>
  <printOptions gridLines="1"/>
  <pageMargins left="1" right="0.5" top="1" bottom="1" header="0.5" footer="0.5"/>
  <pageSetup scale="48" orientation="portrait" horizontalDpi="4294967293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R101"/>
  <sheetViews>
    <sheetView zoomScaleNormal="100" workbookViewId="0">
      <selection activeCell="D18" sqref="D18"/>
    </sheetView>
  </sheetViews>
  <sheetFormatPr defaultRowHeight="15.5"/>
  <cols>
    <col min="1" max="1" width="3.53515625" customWidth="1"/>
    <col min="3" max="3" width="17.53515625" customWidth="1"/>
    <col min="4" max="4" width="13.07421875" customWidth="1"/>
    <col min="5" max="5" width="14.07421875" customWidth="1"/>
    <col min="6" max="6" width="15.3046875" customWidth="1"/>
    <col min="7" max="8" width="12.4609375" customWidth="1"/>
    <col min="9" max="9" width="10.69140625" customWidth="1"/>
    <col min="11" max="11" width="14.4609375" customWidth="1"/>
  </cols>
  <sheetData>
    <row r="1" spans="2:95">
      <c r="B1" s="83" t="s">
        <v>6</v>
      </c>
      <c r="C1" s="83"/>
      <c r="D1" s="83"/>
      <c r="E1" s="83"/>
      <c r="F1" s="83"/>
      <c r="G1" s="84"/>
      <c r="H1" s="6"/>
      <c r="I1" s="24"/>
      <c r="J1" s="24"/>
      <c r="L1" s="21"/>
      <c r="M1" s="22"/>
      <c r="BD1" s="53" t="s">
        <v>83</v>
      </c>
    </row>
    <row r="2" spans="2:95">
      <c r="B2" s="5" t="s">
        <v>16</v>
      </c>
      <c r="C2" s="5" t="s">
        <v>24</v>
      </c>
      <c r="D2" s="5" t="s">
        <v>17</v>
      </c>
      <c r="E2" s="7" t="str">
        <f>' April'!G2</f>
        <v>2013-2014</v>
      </c>
      <c r="H2" s="55" t="str">
        <f>IF(D104=0," ","Error in Cost Allocation")</f>
        <v xml:space="preserve"> </v>
      </c>
      <c r="M2" t="s">
        <v>10</v>
      </c>
      <c r="AH2" t="s">
        <v>29</v>
      </c>
    </row>
    <row r="3" spans="2:95">
      <c r="H3" s="55" t="str">
        <f>IF(E104=0," ","Error in Quantity Allocation")</f>
        <v xml:space="preserve"> </v>
      </c>
      <c r="J3" s="5" t="s">
        <v>7</v>
      </c>
      <c r="K3" s="5" t="s">
        <v>8</v>
      </c>
      <c r="L3" s="27" t="s">
        <v>36</v>
      </c>
      <c r="M3" s="27" t="s">
        <v>56</v>
      </c>
      <c r="O3" s="6" t="s">
        <v>3</v>
      </c>
      <c r="P3" s="6" t="s">
        <v>4</v>
      </c>
      <c r="Q3" s="6" t="s">
        <v>3</v>
      </c>
      <c r="R3" s="6" t="s">
        <v>4</v>
      </c>
      <c r="S3" s="6" t="s">
        <v>3</v>
      </c>
      <c r="T3" s="6" t="s">
        <v>4</v>
      </c>
      <c r="U3" s="6" t="s">
        <v>3</v>
      </c>
      <c r="V3" s="6" t="s">
        <v>4</v>
      </c>
      <c r="W3" s="6" t="s">
        <v>3</v>
      </c>
      <c r="X3" s="6" t="s">
        <v>4</v>
      </c>
      <c r="Y3" s="6" t="s">
        <v>3</v>
      </c>
      <c r="Z3" s="6" t="s">
        <v>4</v>
      </c>
      <c r="AA3" s="6" t="s">
        <v>3</v>
      </c>
      <c r="AB3" s="6" t="s">
        <v>4</v>
      </c>
      <c r="AC3" s="6" t="s">
        <v>3</v>
      </c>
      <c r="AD3" s="6" t="s">
        <v>4</v>
      </c>
      <c r="AE3" s="6" t="s">
        <v>3</v>
      </c>
      <c r="AF3" s="6" t="s">
        <v>4</v>
      </c>
      <c r="AG3" s="6" t="s">
        <v>3</v>
      </c>
      <c r="AH3" s="6" t="s">
        <v>4</v>
      </c>
      <c r="AI3" s="6" t="s">
        <v>3</v>
      </c>
      <c r="AJ3" s="6" t="s">
        <v>4</v>
      </c>
      <c r="AK3" s="6" t="s">
        <v>3</v>
      </c>
      <c r="AL3" s="6" t="s">
        <v>4</v>
      </c>
      <c r="AM3" s="6" t="s">
        <v>3</v>
      </c>
      <c r="AN3" s="6" t="s">
        <v>4</v>
      </c>
      <c r="AO3" s="6" t="s">
        <v>3</v>
      </c>
      <c r="AP3" s="6" t="s">
        <v>4</v>
      </c>
      <c r="AQ3" s="6" t="s">
        <v>3</v>
      </c>
      <c r="AR3" s="6" t="s">
        <v>4</v>
      </c>
      <c r="AS3" s="6" t="s">
        <v>3</v>
      </c>
      <c r="AT3" s="6" t="s">
        <v>4</v>
      </c>
      <c r="AU3" s="6" t="s">
        <v>3</v>
      </c>
      <c r="AV3" s="6" t="s">
        <v>4</v>
      </c>
      <c r="AW3" s="6" t="s">
        <v>3</v>
      </c>
      <c r="AX3" s="6" t="s">
        <v>4</v>
      </c>
      <c r="AY3" s="6" t="s">
        <v>3</v>
      </c>
      <c r="AZ3" s="6" t="s">
        <v>4</v>
      </c>
      <c r="BA3" s="6" t="s">
        <v>3</v>
      </c>
      <c r="BB3" s="6" t="s">
        <v>4</v>
      </c>
      <c r="BC3" s="6"/>
      <c r="BD3" s="6" t="s">
        <v>3</v>
      </c>
      <c r="BE3" s="6" t="s">
        <v>4</v>
      </c>
      <c r="BF3" s="6" t="s">
        <v>3</v>
      </c>
      <c r="BG3" s="6" t="s">
        <v>4</v>
      </c>
      <c r="BH3" s="6" t="s">
        <v>3</v>
      </c>
      <c r="BI3" s="6" t="s">
        <v>4</v>
      </c>
      <c r="BJ3" s="6" t="s">
        <v>3</v>
      </c>
      <c r="BK3" s="6" t="s">
        <v>4</v>
      </c>
      <c r="BL3" s="6" t="s">
        <v>3</v>
      </c>
      <c r="BM3" s="6" t="s">
        <v>4</v>
      </c>
      <c r="BN3" s="6" t="s">
        <v>3</v>
      </c>
      <c r="BO3" s="6" t="s">
        <v>4</v>
      </c>
      <c r="BP3" s="6" t="s">
        <v>3</v>
      </c>
      <c r="BQ3" s="6" t="s">
        <v>4</v>
      </c>
      <c r="BR3" s="6" t="s">
        <v>3</v>
      </c>
      <c r="BS3" s="6" t="s">
        <v>4</v>
      </c>
      <c r="BT3" s="6" t="s">
        <v>3</v>
      </c>
      <c r="BU3" s="6" t="s">
        <v>4</v>
      </c>
      <c r="BV3" s="6" t="s">
        <v>3</v>
      </c>
      <c r="BW3" s="6" t="s">
        <v>4</v>
      </c>
      <c r="BX3" s="6" t="s">
        <v>3</v>
      </c>
      <c r="BY3" s="6" t="s">
        <v>4</v>
      </c>
      <c r="BZ3" s="6" t="s">
        <v>3</v>
      </c>
      <c r="CA3" s="6" t="s">
        <v>4</v>
      </c>
      <c r="CB3" s="6" t="s">
        <v>3</v>
      </c>
      <c r="CC3" s="6" t="s">
        <v>4</v>
      </c>
      <c r="CD3" s="6" t="s">
        <v>3</v>
      </c>
      <c r="CE3" s="6" t="s">
        <v>4</v>
      </c>
      <c r="CF3" s="6" t="s">
        <v>3</v>
      </c>
      <c r="CG3" s="6" t="s">
        <v>4</v>
      </c>
      <c r="CH3" s="6" t="s">
        <v>3</v>
      </c>
      <c r="CI3" s="6" t="s">
        <v>4</v>
      </c>
      <c r="CJ3" s="6" t="s">
        <v>3</v>
      </c>
      <c r="CK3" s="6" t="s">
        <v>4</v>
      </c>
      <c r="CL3" s="6" t="s">
        <v>3</v>
      </c>
      <c r="CM3" s="6" t="s">
        <v>4</v>
      </c>
      <c r="CN3" s="6" t="s">
        <v>3</v>
      </c>
      <c r="CO3" s="6" t="s">
        <v>4</v>
      </c>
      <c r="CP3" s="6" t="s">
        <v>3</v>
      </c>
      <c r="CQ3" s="6" t="s">
        <v>4</v>
      </c>
    </row>
    <row r="4" spans="2:95">
      <c r="B4" s="1" t="s">
        <v>0</v>
      </c>
      <c r="C4" s="1" t="s">
        <v>26</v>
      </c>
      <c r="D4" s="1" t="s">
        <v>3</v>
      </c>
      <c r="E4" s="1" t="s">
        <v>47</v>
      </c>
      <c r="F4" s="1" t="s">
        <v>3</v>
      </c>
      <c r="G4" s="1" t="s">
        <v>4</v>
      </c>
      <c r="H4" s="1" t="s">
        <v>30</v>
      </c>
      <c r="I4" s="1" t="s">
        <v>9</v>
      </c>
      <c r="J4" s="5">
        <v>1</v>
      </c>
      <c r="K4" s="54" t="str">
        <f>August!K5</f>
        <v>Special Blend</v>
      </c>
      <c r="L4" s="54" t="str">
        <f>August!L5</f>
        <v>Ton</v>
      </c>
      <c r="M4" s="54">
        <f>August!M5</f>
        <v>2000</v>
      </c>
      <c r="O4">
        <v>1</v>
      </c>
      <c r="P4">
        <v>1</v>
      </c>
      <c r="Q4">
        <v>2</v>
      </c>
      <c r="R4">
        <v>2</v>
      </c>
      <c r="S4">
        <v>3</v>
      </c>
      <c r="T4">
        <v>3</v>
      </c>
      <c r="U4">
        <v>4</v>
      </c>
      <c r="V4">
        <v>4</v>
      </c>
      <c r="W4">
        <v>5</v>
      </c>
      <c r="X4">
        <v>5</v>
      </c>
      <c r="Y4">
        <v>6</v>
      </c>
      <c r="Z4">
        <v>6</v>
      </c>
      <c r="AA4">
        <v>7</v>
      </c>
      <c r="AB4">
        <v>7</v>
      </c>
      <c r="AC4">
        <v>8</v>
      </c>
      <c r="AD4">
        <v>8</v>
      </c>
      <c r="AE4">
        <v>9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12</v>
      </c>
      <c r="AM4">
        <f>BZ4+1</f>
        <v>13</v>
      </c>
      <c r="AN4">
        <f>CA4+1</f>
        <v>13</v>
      </c>
      <c r="AO4">
        <f t="shared" ref="AO4:BB4" si="0">AM4+1</f>
        <v>14</v>
      </c>
      <c r="AP4">
        <f t="shared" si="0"/>
        <v>14</v>
      </c>
      <c r="AQ4">
        <f t="shared" si="0"/>
        <v>15</v>
      </c>
      <c r="AR4">
        <f t="shared" si="0"/>
        <v>15</v>
      </c>
      <c r="AS4">
        <f t="shared" si="0"/>
        <v>16</v>
      </c>
      <c r="AT4">
        <f t="shared" si="0"/>
        <v>16</v>
      </c>
      <c r="AU4">
        <f t="shared" si="0"/>
        <v>17</v>
      </c>
      <c r="AV4">
        <f t="shared" si="0"/>
        <v>17</v>
      </c>
      <c r="AW4">
        <f t="shared" si="0"/>
        <v>18</v>
      </c>
      <c r="AX4">
        <f t="shared" si="0"/>
        <v>18</v>
      </c>
      <c r="AY4">
        <f t="shared" si="0"/>
        <v>19</v>
      </c>
      <c r="AZ4">
        <f t="shared" si="0"/>
        <v>19</v>
      </c>
      <c r="BA4">
        <f t="shared" si="0"/>
        <v>20</v>
      </c>
      <c r="BB4">
        <f t="shared" si="0"/>
        <v>20</v>
      </c>
      <c r="BD4">
        <v>1</v>
      </c>
      <c r="BE4">
        <v>1</v>
      </c>
      <c r="BF4">
        <v>2</v>
      </c>
      <c r="BG4">
        <v>2</v>
      </c>
      <c r="BH4">
        <v>3</v>
      </c>
      <c r="BI4">
        <v>3</v>
      </c>
      <c r="BJ4">
        <v>4</v>
      </c>
      <c r="BK4">
        <v>4</v>
      </c>
      <c r="BL4">
        <v>5</v>
      </c>
      <c r="BM4">
        <v>5</v>
      </c>
      <c r="BN4">
        <v>6</v>
      </c>
      <c r="BO4">
        <v>6</v>
      </c>
      <c r="BP4">
        <v>7</v>
      </c>
      <c r="BQ4">
        <v>7</v>
      </c>
      <c r="BR4">
        <v>8</v>
      </c>
      <c r="BS4">
        <v>8</v>
      </c>
      <c r="BT4">
        <v>9</v>
      </c>
      <c r="BU4">
        <v>9</v>
      </c>
      <c r="BV4">
        <v>10</v>
      </c>
      <c r="BW4">
        <v>10</v>
      </c>
      <c r="BX4">
        <v>11</v>
      </c>
      <c r="BY4">
        <v>11</v>
      </c>
      <c r="BZ4">
        <v>12</v>
      </c>
      <c r="CA4">
        <v>12</v>
      </c>
      <c r="CB4">
        <f>BZ4+1</f>
        <v>13</v>
      </c>
      <c r="CC4">
        <f>CA4+1</f>
        <v>13</v>
      </c>
      <c r="CD4">
        <f t="shared" ref="CD4:CQ4" si="1">CB4+1</f>
        <v>14</v>
      </c>
      <c r="CE4">
        <f t="shared" si="1"/>
        <v>14</v>
      </c>
      <c r="CF4">
        <f t="shared" si="1"/>
        <v>15</v>
      </c>
      <c r="CG4">
        <f t="shared" si="1"/>
        <v>15</v>
      </c>
      <c r="CH4">
        <f t="shared" si="1"/>
        <v>16</v>
      </c>
      <c r="CI4">
        <f t="shared" si="1"/>
        <v>16</v>
      </c>
      <c r="CJ4">
        <f t="shared" si="1"/>
        <v>17</v>
      </c>
      <c r="CK4">
        <f t="shared" si="1"/>
        <v>17</v>
      </c>
      <c r="CL4">
        <f t="shared" si="1"/>
        <v>18</v>
      </c>
      <c r="CM4">
        <f t="shared" si="1"/>
        <v>18</v>
      </c>
      <c r="CN4">
        <f t="shared" si="1"/>
        <v>19</v>
      </c>
      <c r="CO4">
        <f t="shared" si="1"/>
        <v>19</v>
      </c>
      <c r="CP4">
        <f t="shared" si="1"/>
        <v>20</v>
      </c>
      <c r="CQ4">
        <f t="shared" si="1"/>
        <v>20</v>
      </c>
    </row>
    <row r="5" spans="2:95">
      <c r="B5" s="1" t="s">
        <v>1</v>
      </c>
      <c r="C5" s="1" t="s">
        <v>27</v>
      </c>
      <c r="D5" s="1" t="s">
        <v>42</v>
      </c>
      <c r="E5" s="1" t="s">
        <v>52</v>
      </c>
      <c r="F5" s="1" t="s">
        <v>2</v>
      </c>
      <c r="G5" s="1" t="s">
        <v>5</v>
      </c>
      <c r="H5" s="1" t="s">
        <v>31</v>
      </c>
      <c r="I5" s="1" t="s">
        <v>81</v>
      </c>
      <c r="J5" s="5">
        <v>2</v>
      </c>
      <c r="K5" s="54" t="str">
        <f>August!K6</f>
        <v>Feed Name</v>
      </c>
      <c r="L5" s="54" t="str">
        <f>August!L6</f>
        <v>Unit</v>
      </c>
      <c r="M5" s="54">
        <f>August!M6</f>
        <v>2000</v>
      </c>
    </row>
    <row r="6" spans="2:95">
      <c r="B6" s="3"/>
      <c r="C6" s="2"/>
      <c r="D6" s="35"/>
      <c r="E6" s="2"/>
      <c r="F6" s="36">
        <f>D6*E6</f>
        <v>0</v>
      </c>
      <c r="G6" s="37">
        <v>0</v>
      </c>
      <c r="H6" s="2"/>
      <c r="I6" s="2"/>
      <c r="J6" s="5">
        <v>3</v>
      </c>
      <c r="K6" s="54" t="str">
        <f>August!K7</f>
        <v>Feed Name</v>
      </c>
      <c r="L6" s="54" t="str">
        <f>August!L7</f>
        <v>Unit</v>
      </c>
      <c r="M6" s="54">
        <f>August!M7</f>
        <v>2000</v>
      </c>
      <c r="O6" t="str">
        <f>IF($I6=O$4,$F6," ")</f>
        <v xml:space="preserve"> </v>
      </c>
      <c r="P6" t="str">
        <f>IF($I6=P$4,$G6," ")</f>
        <v xml:space="preserve"> </v>
      </c>
      <c r="Q6" t="str">
        <f t="shared" ref="Q6:Q23" si="2">IF($I6=Q$4,$F6," ")</f>
        <v xml:space="preserve"> </v>
      </c>
      <c r="R6" t="str">
        <f>IF($I6=R$4,$G6," ")</f>
        <v xml:space="preserve"> </v>
      </c>
      <c r="S6" t="str">
        <f>IF($I6=S$4,$F6," ")</f>
        <v xml:space="preserve"> </v>
      </c>
      <c r="T6" t="str">
        <f>IF($I6=T$4,$G6," ")</f>
        <v xml:space="preserve"> </v>
      </c>
      <c r="U6" t="str">
        <f>IF($I6=U$4,$F6," ")</f>
        <v xml:space="preserve"> </v>
      </c>
      <c r="V6" t="str">
        <f>IF($I6=V$4,$G6," ")</f>
        <v xml:space="preserve"> </v>
      </c>
      <c r="W6" t="str">
        <f>IF($I6=W$4,$F6," ")</f>
        <v xml:space="preserve"> </v>
      </c>
      <c r="X6" t="str">
        <f>IF($I6=X$4,$G6," ")</f>
        <v xml:space="preserve"> </v>
      </c>
      <c r="Y6" t="str">
        <f>IF($I6=Y$4,$F6," ")</f>
        <v xml:space="preserve"> </v>
      </c>
      <c r="Z6" t="str">
        <f>IF($I6=Z$4,$G6," ")</f>
        <v xml:space="preserve"> </v>
      </c>
      <c r="AA6" t="str">
        <f>IF($I6=AA$4,$F6," ")</f>
        <v xml:space="preserve"> </v>
      </c>
      <c r="AB6" t="str">
        <f>IF($I6=AB$4,$G6," ")</f>
        <v xml:space="preserve"> </v>
      </c>
      <c r="AC6" t="str">
        <f>IF($I6=AC$4,$F6," ")</f>
        <v xml:space="preserve"> </v>
      </c>
      <c r="AD6" t="str">
        <f>IF($I6=AD$4,$G6," ")</f>
        <v xml:space="preserve"> </v>
      </c>
      <c r="AE6" t="str">
        <f>IF($I6=AE$4,$F6," ")</f>
        <v xml:space="preserve"> </v>
      </c>
      <c r="AF6" t="str">
        <f>IF($I6=AF$4,$G6," ")</f>
        <v xml:space="preserve"> </v>
      </c>
      <c r="AG6" t="str">
        <f>IF($I6=AG$4,$F6," ")</f>
        <v xml:space="preserve"> </v>
      </c>
      <c r="AH6" t="str">
        <f>IF($I6=AH$4,$G6," ")</f>
        <v xml:space="preserve"> </v>
      </c>
      <c r="AI6" t="str">
        <f>IF($I6=AI$4,$F6," ")</f>
        <v xml:space="preserve"> </v>
      </c>
      <c r="AJ6" t="str">
        <f>IF($I6=AJ$4,$G6," ")</f>
        <v xml:space="preserve"> </v>
      </c>
      <c r="AK6" t="str">
        <f>IF($I6=AK$4,$F6," ")</f>
        <v xml:space="preserve"> </v>
      </c>
      <c r="AL6" t="str">
        <f>IF($I6=AL$4,$G6," ")</f>
        <v xml:space="preserve"> </v>
      </c>
      <c r="AM6" t="str">
        <f>IF($I6=AM$4,$F6," ")</f>
        <v xml:space="preserve"> </v>
      </c>
      <c r="AN6" t="str">
        <f>IF($I6=AN$4,$G6," ")</f>
        <v xml:space="preserve"> </v>
      </c>
      <c r="AO6" t="str">
        <f>IF($I6=AO$4,$F6," ")</f>
        <v xml:space="preserve"> </v>
      </c>
      <c r="AP6" t="str">
        <f>IF($I6=AP$4,$G6," ")</f>
        <v xml:space="preserve"> </v>
      </c>
      <c r="AQ6" t="str">
        <f>IF($I6=AQ$4,$F6," ")</f>
        <v xml:space="preserve"> </v>
      </c>
      <c r="AR6" t="str">
        <f>IF($I6=AR$4,$G6," ")</f>
        <v xml:space="preserve"> </v>
      </c>
      <c r="AS6" t="str">
        <f>IF($I6=AS$4,$F6," ")</f>
        <v xml:space="preserve"> </v>
      </c>
      <c r="AT6" t="str">
        <f>IF($I6=AT$4,$G6," ")</f>
        <v xml:space="preserve"> </v>
      </c>
      <c r="AU6" t="str">
        <f>IF($I6=AU$4,$F6," ")</f>
        <v xml:space="preserve"> </v>
      </c>
      <c r="AV6" t="str">
        <f>IF($I6=AV$4,$G6," ")</f>
        <v xml:space="preserve"> </v>
      </c>
      <c r="AW6" t="str">
        <f>IF($I6=AW$4,$F6," ")</f>
        <v xml:space="preserve"> </v>
      </c>
      <c r="AX6" t="str">
        <f>IF($I6=AX$4,$G6," ")</f>
        <v xml:space="preserve"> </v>
      </c>
      <c r="AY6" t="str">
        <f>IF($I6=AY$4,$F6," ")</f>
        <v xml:space="preserve"> </v>
      </c>
      <c r="AZ6" t="str">
        <f>IF($I6=AZ$4,$G6," ")</f>
        <v xml:space="preserve"> </v>
      </c>
      <c r="BA6" t="str">
        <f>IF($I6=BA$4,$F6," ")</f>
        <v xml:space="preserve"> </v>
      </c>
      <c r="BB6" t="str">
        <f>IF($I6=BB$4,$G6," ")</f>
        <v xml:space="preserve"> </v>
      </c>
      <c r="BD6" t="str">
        <f>IF($H6=BD$4,$F6," ")</f>
        <v xml:space="preserve"> </v>
      </c>
      <c r="BE6" t="str">
        <f>IF($H6=BE$4,$G6," ")</f>
        <v xml:space="preserve"> </v>
      </c>
      <c r="BF6" t="str">
        <f>IF($H6=BF$4,$F6," ")</f>
        <v xml:space="preserve"> </v>
      </c>
      <c r="BG6" t="str">
        <f>IF($H6=BG$4,$G6," ")</f>
        <v xml:space="preserve"> </v>
      </c>
      <c r="BH6" t="str">
        <f>IF($H6=BH$4,$F6," ")</f>
        <v xml:space="preserve"> </v>
      </c>
      <c r="BI6" t="str">
        <f>IF($H6=BI$4,$G6," ")</f>
        <v xml:space="preserve"> </v>
      </c>
      <c r="BJ6" t="str">
        <f>IF($H6=BJ$4,$F6," ")</f>
        <v xml:space="preserve"> </v>
      </c>
      <c r="BK6" t="str">
        <f>IF($H6=BK$4,$G6," ")</f>
        <v xml:space="preserve"> </v>
      </c>
      <c r="BL6" t="str">
        <f>IF($H6=BL$4,$F6," ")</f>
        <v xml:space="preserve"> </v>
      </c>
      <c r="BM6" t="str">
        <f>IF($H6=BM$4,$G6," ")</f>
        <v xml:space="preserve"> </v>
      </c>
      <c r="BN6" t="str">
        <f>IF($H6=BN$4,$F6," ")</f>
        <v xml:space="preserve"> </v>
      </c>
      <c r="BO6" t="str">
        <f>IF($H6=BO$4,$G6," ")</f>
        <v xml:space="preserve"> </v>
      </c>
      <c r="BP6" t="str">
        <f>IF($H6=BP$4,$F6," ")</f>
        <v xml:space="preserve"> </v>
      </c>
      <c r="BQ6" t="str">
        <f>IF($H6=BQ$4,$G6," ")</f>
        <v xml:space="preserve"> </v>
      </c>
      <c r="BR6" t="str">
        <f>IF($H6=BR$4,$F6," ")</f>
        <v xml:space="preserve"> </v>
      </c>
      <c r="BS6" t="str">
        <f>IF($H6=BS$4,$G6," ")</f>
        <v xml:space="preserve"> </v>
      </c>
      <c r="BT6" t="str">
        <f>IF($H6=BT$4,$F6," ")</f>
        <v xml:space="preserve"> </v>
      </c>
      <c r="BU6" t="str">
        <f>IF($H6=BU$4,$G6," ")</f>
        <v xml:space="preserve"> </v>
      </c>
      <c r="BV6" t="str">
        <f>IF($H6=BV$4,$F6," ")</f>
        <v xml:space="preserve"> </v>
      </c>
      <c r="BW6" t="str">
        <f>IF($H6=BW$4,$G6," ")</f>
        <v xml:space="preserve"> </v>
      </c>
      <c r="BX6" t="str">
        <f>IF($H6=BX$4,$F6," ")</f>
        <v xml:space="preserve"> </v>
      </c>
      <c r="BY6" t="str">
        <f>IF($H6=BY$4,$G6," ")</f>
        <v xml:space="preserve"> </v>
      </c>
      <c r="BZ6" t="str">
        <f>IF($H6=BZ$4,$F6," ")</f>
        <v xml:space="preserve"> </v>
      </c>
      <c r="CA6" t="str">
        <f>IF($H6=CA$4,$G6," ")</f>
        <v xml:space="preserve"> </v>
      </c>
      <c r="CB6" t="str">
        <f>IF($H6=CB$4,$F6," ")</f>
        <v xml:space="preserve"> </v>
      </c>
      <c r="CC6" t="str">
        <f>IF($H6=CC$4,$G6," ")</f>
        <v xml:space="preserve"> </v>
      </c>
      <c r="CD6" t="str">
        <f>IF($H6=CD$4,$F6," ")</f>
        <v xml:space="preserve"> </v>
      </c>
      <c r="CE6" t="str">
        <f>IF($H6=CE$4,$G6," ")</f>
        <v xml:space="preserve"> </v>
      </c>
      <c r="CF6" t="str">
        <f>IF($H6=CF$4,$F6," ")</f>
        <v xml:space="preserve"> </v>
      </c>
      <c r="CG6" t="str">
        <f>IF($H6=CG$4,$G6," ")</f>
        <v xml:space="preserve"> </v>
      </c>
      <c r="CH6" t="str">
        <f>IF($H6=CH$4,$F6," ")</f>
        <v xml:space="preserve"> </v>
      </c>
      <c r="CI6" t="str">
        <f>IF($H6=CI$4,$G6," ")</f>
        <v xml:space="preserve"> </v>
      </c>
      <c r="CJ6" t="str">
        <f>IF($H6=CJ$4,$F6," ")</f>
        <v xml:space="preserve"> </v>
      </c>
      <c r="CK6" t="str">
        <f>IF($H6=CK$4,$G6," ")</f>
        <v xml:space="preserve"> </v>
      </c>
      <c r="CL6" t="str">
        <f>IF($H6=CL$4,$F6," ")</f>
        <v xml:space="preserve"> </v>
      </c>
      <c r="CM6" t="str">
        <f>IF($H6=CM$4,$G6," ")</f>
        <v xml:space="preserve"> </v>
      </c>
      <c r="CN6" t="str">
        <f>IF($H6=CN$4,$F6," ")</f>
        <v xml:space="preserve"> </v>
      </c>
      <c r="CO6" t="str">
        <f>IF($H6=CO$4,$G6," ")</f>
        <v xml:space="preserve"> </v>
      </c>
      <c r="CP6" t="str">
        <f>IF($H6=CP$4,$F6," ")</f>
        <v xml:space="preserve"> </v>
      </c>
      <c r="CQ6" t="str">
        <f>IF($H6=CQ$4,$G6," ")</f>
        <v xml:space="preserve"> </v>
      </c>
    </row>
    <row r="7" spans="2:95">
      <c r="B7" s="3"/>
      <c r="C7" s="2"/>
      <c r="D7" s="35"/>
      <c r="E7" s="2"/>
      <c r="F7" s="36">
        <f t="shared" ref="F7:F17" si="3">D7*E7</f>
        <v>0</v>
      </c>
      <c r="G7" s="37">
        <v>0</v>
      </c>
      <c r="H7" s="2"/>
      <c r="I7" s="2"/>
      <c r="J7" s="5">
        <v>4</v>
      </c>
      <c r="K7" s="54" t="str">
        <f>August!K8</f>
        <v>Feed Name</v>
      </c>
      <c r="L7" s="54" t="str">
        <f>August!L8</f>
        <v>Unit</v>
      </c>
      <c r="M7" s="54">
        <f>August!M8</f>
        <v>2000</v>
      </c>
      <c r="O7" t="str">
        <f t="shared" ref="O7:O23" si="4">IF($I7=O$4,$F7," ")</f>
        <v xml:space="preserve"> </v>
      </c>
      <c r="P7" t="str">
        <f t="shared" ref="P7:P23" si="5">IF($I7=P$4,$G7," ")</f>
        <v xml:space="preserve"> </v>
      </c>
      <c r="Q7" t="str">
        <f t="shared" si="2"/>
        <v xml:space="preserve"> </v>
      </c>
      <c r="R7" t="str">
        <f t="shared" ref="Q7:R52" si="6">IF($I7=2,G7," ")</f>
        <v xml:space="preserve"> </v>
      </c>
      <c r="S7" t="str">
        <f t="shared" ref="S7:T52" si="7">IF($I7=3,F7," ")</f>
        <v xml:space="preserve"> </v>
      </c>
      <c r="T7" t="str">
        <f t="shared" si="7"/>
        <v xml:space="preserve"> </v>
      </c>
      <c r="U7" t="str">
        <f t="shared" ref="U7:U52" si="8">IF($I7=4,$F7," ")</f>
        <v xml:space="preserve"> </v>
      </c>
      <c r="V7" t="str">
        <f t="shared" ref="V7:V52" si="9">IF($I7=4,$G7," ")</f>
        <v xml:space="preserve"> </v>
      </c>
      <c r="W7" t="str">
        <f t="shared" ref="W7:W52" si="10">IF($I7=5,$F7," ")</f>
        <v xml:space="preserve"> </v>
      </c>
      <c r="X7" t="str">
        <f t="shared" ref="X7:X52" si="11">IF($I7=5,$G7," ")</f>
        <v xml:space="preserve"> </v>
      </c>
      <c r="Y7" t="str">
        <f t="shared" ref="Y7:Y52" si="12">IF($I7=6,$F7," ")</f>
        <v xml:space="preserve"> </v>
      </c>
      <c r="Z7" t="str">
        <f t="shared" ref="Z7:Z52" si="13">IF($I7=6,$G7," ")</f>
        <v xml:space="preserve"> </v>
      </c>
      <c r="AA7" t="str">
        <f t="shared" ref="AA7:AA52" si="14">IF($I7=7,$F7," ")</f>
        <v xml:space="preserve"> </v>
      </c>
      <c r="AB7" t="str">
        <f t="shared" ref="AB7:AB52" si="15">IF($I7=7,$G7," ")</f>
        <v xml:space="preserve"> </v>
      </c>
      <c r="AC7" t="str">
        <f t="shared" ref="AC7:AC52" si="16">IF($I7=8,$F7," ")</f>
        <v xml:space="preserve"> </v>
      </c>
      <c r="AD7" t="str">
        <f t="shared" ref="AD7:AD52" si="17">IF($I7=8,$G7," ")</f>
        <v xml:space="preserve"> </v>
      </c>
      <c r="AE7" t="str">
        <f t="shared" ref="AE7:AE52" si="18">IF($I7=9,$F7," ")</f>
        <v xml:space="preserve"> </v>
      </c>
      <c r="AF7" t="str">
        <f t="shared" ref="AF7:AF52" si="19">IF($I7=9,$G7," ")</f>
        <v xml:space="preserve"> </v>
      </c>
      <c r="AG7" t="str">
        <f t="shared" ref="AG7:AG52" si="20">IF($I7=10,$F7," ")</f>
        <v xml:space="preserve"> </v>
      </c>
      <c r="AH7" t="str">
        <f t="shared" ref="AH7:AH52" si="21">IF($I7=10,$G7," ")</f>
        <v xml:space="preserve"> </v>
      </c>
      <c r="AI7" t="str">
        <f t="shared" ref="AI7:AI52" si="22">IF($I7=11,$F7," ")</f>
        <v xml:space="preserve"> </v>
      </c>
      <c r="AJ7" t="str">
        <f t="shared" ref="AJ7:AJ52" si="23">IF($I7=11,$G7," ")</f>
        <v xml:space="preserve"> </v>
      </c>
      <c r="AK7" t="str">
        <f t="shared" ref="AK7:AK52" si="24">IF($I7=12,$F7," ")</f>
        <v xml:space="preserve"> </v>
      </c>
      <c r="AL7" t="str">
        <f t="shared" ref="AL7:AL52" si="25">IF($I7=12,$G7," ")</f>
        <v xml:space="preserve"> </v>
      </c>
      <c r="AM7" t="str">
        <f t="shared" ref="AM7:AM52" si="26">IF($I7=13,$F7," ")</f>
        <v xml:space="preserve"> </v>
      </c>
      <c r="AN7" t="str">
        <f t="shared" ref="AN7:AN52" si="27">IF($I7=13,$G7," ")</f>
        <v xml:space="preserve"> </v>
      </c>
      <c r="AO7" t="str">
        <f t="shared" ref="AO7:AO52" si="28">IF($I7=14,$F7," ")</f>
        <v xml:space="preserve"> </v>
      </c>
      <c r="AP7" t="str">
        <f t="shared" ref="AP7:AP52" si="29">IF($I7=14,$G7," ")</f>
        <v xml:space="preserve"> </v>
      </c>
      <c r="AQ7" t="str">
        <f t="shared" ref="AQ7:AQ52" si="30">IF($I7=15,$F7," ")</f>
        <v xml:space="preserve"> </v>
      </c>
      <c r="AR7" t="str">
        <f t="shared" ref="AR7:AR52" si="31">IF($I7=15,$G7," ")</f>
        <v xml:space="preserve"> </v>
      </c>
      <c r="AS7" t="str">
        <f t="shared" ref="AS7:AS52" si="32">IF($I7=16,$F7," ")</f>
        <v xml:space="preserve"> </v>
      </c>
      <c r="AT7" t="str">
        <f t="shared" ref="AT7:AT52" si="33">IF($I7=16,$G7," ")</f>
        <v xml:space="preserve"> </v>
      </c>
      <c r="AU7" t="str">
        <f t="shared" ref="AU7:AU52" si="34">IF($I7=17,$F7," ")</f>
        <v xml:space="preserve"> </v>
      </c>
      <c r="AV7" t="str">
        <f t="shared" ref="AV7:AV52" si="35">IF($I7=17,$G7," ")</f>
        <v xml:space="preserve"> </v>
      </c>
      <c r="AW7" t="str">
        <f t="shared" ref="AW7:AW52" si="36">IF($I7=18,$F7," ")</f>
        <v xml:space="preserve"> </v>
      </c>
      <c r="AX7" t="str">
        <f t="shared" ref="AX7:AX52" si="37">IF($I7=18,$G7," ")</f>
        <v xml:space="preserve"> </v>
      </c>
      <c r="AY7" t="str">
        <f t="shared" ref="AY7:AY52" si="38">IF($I7=19,$F7," ")</f>
        <v xml:space="preserve"> </v>
      </c>
      <c r="AZ7" t="str">
        <f t="shared" ref="AZ7:AZ52" si="39">IF($I7=19,$G7," ")</f>
        <v xml:space="preserve"> </v>
      </c>
      <c r="BA7" t="str">
        <f t="shared" ref="BA7:BA52" si="40">IF($I7=20,$F7," ")</f>
        <v xml:space="preserve"> </v>
      </c>
      <c r="BB7" t="str">
        <f t="shared" ref="BB7:BB52" si="41">IF($I7=20,$G7," ")</f>
        <v xml:space="preserve"> </v>
      </c>
      <c r="BD7" t="str">
        <f t="shared" ref="BD7:BD52" si="42">IF($H7=BD$4,$F7," ")</f>
        <v xml:space="preserve"> </v>
      </c>
      <c r="BE7" t="str">
        <f t="shared" ref="BE7:BE52" si="43">IF($H7=BE$4,$G7," ")</f>
        <v xml:space="preserve"> </v>
      </c>
      <c r="BF7" t="str">
        <f t="shared" ref="BF7:BF52" si="44">IF($H7=2,$F7," ")</f>
        <v xml:space="preserve"> </v>
      </c>
      <c r="BG7" t="str">
        <f t="shared" ref="BG7:BG52" si="45">IF($H7=2,$G7," ")</f>
        <v xml:space="preserve"> </v>
      </c>
      <c r="BH7" t="str">
        <f t="shared" ref="BH7:BH52" si="46">IF($H7=3,$F7," ")</f>
        <v xml:space="preserve"> </v>
      </c>
      <c r="BI7" t="str">
        <f t="shared" ref="BI7:BI52" si="47">IF($H7=3,$G7," ")</f>
        <v xml:space="preserve"> </v>
      </c>
      <c r="BJ7" t="str">
        <f t="shared" ref="BJ7:BJ52" si="48">IF($H7=4,$F7," ")</f>
        <v xml:space="preserve"> </v>
      </c>
      <c r="BK7" t="str">
        <f t="shared" ref="BK7:BK52" si="49">IF($H7=4,$G7," ")</f>
        <v xml:space="preserve"> </v>
      </c>
      <c r="BL7" t="str">
        <f t="shared" ref="BL7:BL52" si="50">IF($H7=5,$F7," ")</f>
        <v xml:space="preserve"> </v>
      </c>
      <c r="BM7" t="str">
        <f t="shared" ref="BM7:BM52" si="51">IF($H7=5,$G7," ")</f>
        <v xml:space="preserve"> </v>
      </c>
      <c r="BN7" t="str">
        <f t="shared" ref="BN7:BN52" si="52">IF($H7=6,$F7," ")</f>
        <v xml:space="preserve"> </v>
      </c>
      <c r="BO7" t="str">
        <f t="shared" ref="BO7:BO52" si="53">IF($H7=6,$G7," ")</f>
        <v xml:space="preserve"> </v>
      </c>
      <c r="BP7" t="str">
        <f t="shared" ref="BP7:BP52" si="54">IF($H7=7,$F7," ")</f>
        <v xml:space="preserve"> </v>
      </c>
      <c r="BQ7" t="str">
        <f t="shared" ref="BQ7:BQ52" si="55">IF($H7=7,$G7," ")</f>
        <v xml:space="preserve"> </v>
      </c>
      <c r="BR7" t="str">
        <f t="shared" ref="BR7:BR52" si="56">IF($H7=8,$F7," ")</f>
        <v xml:space="preserve"> </v>
      </c>
      <c r="BS7" t="str">
        <f t="shared" ref="BS7:BS52" si="57">IF($H7=8,$G7," ")</f>
        <v xml:space="preserve"> </v>
      </c>
      <c r="BT7" t="str">
        <f t="shared" ref="BT7:BT52" si="58">IF($H7=9,$F7," ")</f>
        <v xml:space="preserve"> </v>
      </c>
      <c r="BU7" t="str">
        <f t="shared" ref="BU7:BU52" si="59">IF($H7=9,$G7," ")</f>
        <v xml:space="preserve"> </v>
      </c>
      <c r="BV7" t="str">
        <f t="shared" ref="BV7:BV52" si="60">IF($H7=10,$F7," ")</f>
        <v xml:space="preserve"> </v>
      </c>
      <c r="BW7" t="str">
        <f t="shared" ref="BW7:BW52" si="61">IF($H7=10,$G7," ")</f>
        <v xml:space="preserve"> </v>
      </c>
      <c r="BX7" t="str">
        <f t="shared" ref="BX7:BX52" si="62">IF($H7=11,$F7," ")</f>
        <v xml:space="preserve"> </v>
      </c>
      <c r="BY7" t="str">
        <f t="shared" ref="BY7:BY52" si="63">IF($H7=11,$G7," ")</f>
        <v xml:space="preserve"> </v>
      </c>
      <c r="BZ7" t="str">
        <f t="shared" ref="BZ7:BZ53" si="64">IF($H7=BZ$4,$F7," ")</f>
        <v xml:space="preserve"> </v>
      </c>
      <c r="CA7" t="str">
        <f t="shared" ref="CA7:CA53" si="65">IF($H7=CA$4,$G7," ")</f>
        <v xml:space="preserve"> </v>
      </c>
      <c r="CB7" t="str">
        <f t="shared" ref="CB7:CB53" si="66">IF($H7=CB$4,$F7," ")</f>
        <v xml:space="preserve"> </v>
      </c>
      <c r="CC7" t="str">
        <f t="shared" ref="CC7:CC53" si="67">IF($H7=CC$4,$G7," ")</f>
        <v xml:space="preserve"> </v>
      </c>
      <c r="CD7" t="str">
        <f t="shared" ref="CD7:CD53" si="68">IF($H7=CD$4,$F7," ")</f>
        <v xml:space="preserve"> </v>
      </c>
      <c r="CE7" t="str">
        <f t="shared" ref="CE7:CE53" si="69">IF($H7=CE$4,$G7," ")</f>
        <v xml:space="preserve"> </v>
      </c>
      <c r="CF7" t="str">
        <f t="shared" ref="CF7:CF53" si="70">IF($H7=CF$4,$F7," ")</f>
        <v xml:space="preserve"> </v>
      </c>
      <c r="CG7" t="str">
        <f t="shared" ref="CG7:CG53" si="71">IF($H7=CG$4,$G7," ")</f>
        <v xml:space="preserve"> </v>
      </c>
      <c r="CH7" t="str">
        <f t="shared" ref="CH7:CH53" si="72">IF($H7=CH$4,$F7," ")</f>
        <v xml:space="preserve"> </v>
      </c>
      <c r="CI7" t="str">
        <f t="shared" ref="CI7:CI53" si="73">IF($H7=CI$4,$G7," ")</f>
        <v xml:space="preserve"> </v>
      </c>
      <c r="CJ7" t="str">
        <f t="shared" ref="CJ7:CJ53" si="74">IF($H7=CJ$4,$F7," ")</f>
        <v xml:space="preserve"> </v>
      </c>
      <c r="CK7" t="str">
        <f t="shared" ref="CK7:CK53" si="75">IF($H7=CK$4,$G7," ")</f>
        <v xml:space="preserve"> </v>
      </c>
      <c r="CL7" t="str">
        <f t="shared" ref="CL7:CL53" si="76">IF($H7=CL$4,$F7," ")</f>
        <v xml:space="preserve"> </v>
      </c>
      <c r="CM7" t="str">
        <f t="shared" ref="CM7:CM53" si="77">IF($H7=CM$4,$G7," ")</f>
        <v xml:space="preserve"> </v>
      </c>
      <c r="CN7" t="str">
        <f t="shared" ref="CN7:CN53" si="78">IF($H7=CN$4,$F7," ")</f>
        <v xml:space="preserve"> </v>
      </c>
      <c r="CO7" t="str">
        <f t="shared" ref="CO7:CO53" si="79">IF($H7=CO$4,$G7," ")</f>
        <v xml:space="preserve"> </v>
      </c>
      <c r="CP7" t="str">
        <f t="shared" ref="CP7:CP53" si="80">IF($H7=CP$4,$F7," ")</f>
        <v xml:space="preserve"> </v>
      </c>
      <c r="CQ7" t="str">
        <f t="shared" ref="CQ7:CQ53" si="81">IF($H7=CQ$4,$G7," ")</f>
        <v xml:space="preserve"> </v>
      </c>
    </row>
    <row r="8" spans="2:95">
      <c r="B8" s="3"/>
      <c r="C8" s="2"/>
      <c r="D8" s="35"/>
      <c r="E8" s="2"/>
      <c r="F8" s="36">
        <f t="shared" si="3"/>
        <v>0</v>
      </c>
      <c r="G8" s="37">
        <v>0</v>
      </c>
      <c r="H8" s="2"/>
      <c r="I8" s="2"/>
      <c r="J8" s="5">
        <v>5</v>
      </c>
      <c r="K8" s="54" t="str">
        <f>August!K9</f>
        <v>Feed Name</v>
      </c>
      <c r="L8" s="54" t="str">
        <f>August!L9</f>
        <v>Unit</v>
      </c>
      <c r="M8" s="54">
        <f>August!M9</f>
        <v>2000</v>
      </c>
      <c r="O8" t="str">
        <f t="shared" si="4"/>
        <v xml:space="preserve"> </v>
      </c>
      <c r="P8" t="str">
        <f t="shared" si="5"/>
        <v xml:space="preserve"> </v>
      </c>
      <c r="Q8" t="str">
        <f t="shared" si="2"/>
        <v xml:space="preserve"> </v>
      </c>
      <c r="R8" t="str">
        <f t="shared" si="6"/>
        <v xml:space="preserve"> </v>
      </c>
      <c r="S8" t="str">
        <f t="shared" si="7"/>
        <v xml:space="preserve"> </v>
      </c>
      <c r="T8" t="str">
        <f t="shared" si="7"/>
        <v xml:space="preserve"> </v>
      </c>
      <c r="U8" t="str">
        <f t="shared" si="8"/>
        <v xml:space="preserve"> </v>
      </c>
      <c r="V8" t="str">
        <f t="shared" si="9"/>
        <v xml:space="preserve"> </v>
      </c>
      <c r="W8" t="str">
        <f t="shared" si="10"/>
        <v xml:space="preserve"> </v>
      </c>
      <c r="X8" t="str">
        <f t="shared" si="11"/>
        <v xml:space="preserve"> </v>
      </c>
      <c r="Y8" t="str">
        <f t="shared" si="12"/>
        <v xml:space="preserve"> </v>
      </c>
      <c r="Z8" t="str">
        <f t="shared" si="13"/>
        <v xml:space="preserve"> </v>
      </c>
      <c r="AA8" t="str">
        <f t="shared" si="14"/>
        <v xml:space="preserve"> </v>
      </c>
      <c r="AB8" t="str">
        <f t="shared" si="15"/>
        <v xml:space="preserve"> </v>
      </c>
      <c r="AC8" t="str">
        <f t="shared" si="16"/>
        <v xml:space="preserve"> </v>
      </c>
      <c r="AD8" t="str">
        <f t="shared" si="17"/>
        <v xml:space="preserve"> </v>
      </c>
      <c r="AE8" t="str">
        <f t="shared" si="18"/>
        <v xml:space="preserve"> </v>
      </c>
      <c r="AF8" t="str">
        <f t="shared" si="19"/>
        <v xml:space="preserve"> </v>
      </c>
      <c r="AG8" t="str">
        <f t="shared" si="20"/>
        <v xml:space="preserve"> </v>
      </c>
      <c r="AH8" t="str">
        <f t="shared" si="21"/>
        <v xml:space="preserve"> </v>
      </c>
      <c r="AI8" t="str">
        <f t="shared" si="22"/>
        <v xml:space="preserve"> </v>
      </c>
      <c r="AJ8" t="str">
        <f t="shared" si="23"/>
        <v xml:space="preserve"> </v>
      </c>
      <c r="AK8" t="str">
        <f t="shared" si="24"/>
        <v xml:space="preserve"> </v>
      </c>
      <c r="AL8" t="str">
        <f t="shared" si="25"/>
        <v xml:space="preserve"> </v>
      </c>
      <c r="AM8" t="str">
        <f t="shared" si="26"/>
        <v xml:space="preserve"> </v>
      </c>
      <c r="AN8" t="str">
        <f t="shared" si="27"/>
        <v xml:space="preserve"> </v>
      </c>
      <c r="AO8" t="str">
        <f t="shared" si="28"/>
        <v xml:space="preserve"> </v>
      </c>
      <c r="AP8" t="str">
        <f t="shared" si="29"/>
        <v xml:space="preserve"> </v>
      </c>
      <c r="AQ8" t="str">
        <f t="shared" si="30"/>
        <v xml:space="preserve"> </v>
      </c>
      <c r="AR8" t="str">
        <f t="shared" si="31"/>
        <v xml:space="preserve"> </v>
      </c>
      <c r="AS8" t="str">
        <f t="shared" si="32"/>
        <v xml:space="preserve"> </v>
      </c>
      <c r="AT8" t="str">
        <f t="shared" si="33"/>
        <v xml:space="preserve"> </v>
      </c>
      <c r="AU8" t="str">
        <f t="shared" si="34"/>
        <v xml:space="preserve"> </v>
      </c>
      <c r="AV8" t="str">
        <f t="shared" si="35"/>
        <v xml:space="preserve"> </v>
      </c>
      <c r="AW8" t="str">
        <f t="shared" si="36"/>
        <v xml:space="preserve"> </v>
      </c>
      <c r="AX8" t="str">
        <f t="shared" si="37"/>
        <v xml:space="preserve"> </v>
      </c>
      <c r="AY8" t="str">
        <f t="shared" si="38"/>
        <v xml:space="preserve"> </v>
      </c>
      <c r="AZ8" t="str">
        <f t="shared" si="39"/>
        <v xml:space="preserve"> </v>
      </c>
      <c r="BA8" t="str">
        <f t="shared" si="40"/>
        <v xml:space="preserve"> </v>
      </c>
      <c r="BB8" t="str">
        <f t="shared" si="41"/>
        <v xml:space="preserve"> </v>
      </c>
      <c r="BD8" t="str">
        <f t="shared" si="42"/>
        <v xml:space="preserve"> </v>
      </c>
      <c r="BE8" t="str">
        <f t="shared" si="43"/>
        <v xml:space="preserve"> </v>
      </c>
      <c r="BF8" t="str">
        <f t="shared" si="44"/>
        <v xml:space="preserve"> </v>
      </c>
      <c r="BG8" t="str">
        <f t="shared" si="45"/>
        <v xml:space="preserve"> </v>
      </c>
      <c r="BH8" t="str">
        <f t="shared" si="46"/>
        <v xml:space="preserve"> </v>
      </c>
      <c r="BI8" t="str">
        <f t="shared" si="47"/>
        <v xml:space="preserve"> </v>
      </c>
      <c r="BJ8" t="str">
        <f t="shared" si="48"/>
        <v xml:space="preserve"> </v>
      </c>
      <c r="BK8" t="str">
        <f t="shared" si="49"/>
        <v xml:space="preserve"> </v>
      </c>
      <c r="BL8" t="str">
        <f t="shared" si="50"/>
        <v xml:space="preserve"> </v>
      </c>
      <c r="BM8" t="str">
        <f t="shared" si="51"/>
        <v xml:space="preserve"> </v>
      </c>
      <c r="BN8" t="str">
        <f t="shared" si="52"/>
        <v xml:space="preserve"> </v>
      </c>
      <c r="BO8" t="str">
        <f t="shared" si="53"/>
        <v xml:space="preserve"> </v>
      </c>
      <c r="BP8" t="str">
        <f t="shared" si="54"/>
        <v xml:space="preserve"> </v>
      </c>
      <c r="BQ8" t="str">
        <f t="shared" si="55"/>
        <v xml:space="preserve"> </v>
      </c>
      <c r="BR8" t="str">
        <f t="shared" si="56"/>
        <v xml:space="preserve"> </v>
      </c>
      <c r="BS8" t="str">
        <f t="shared" si="57"/>
        <v xml:space="preserve"> </v>
      </c>
      <c r="BT8" t="str">
        <f t="shared" si="58"/>
        <v xml:space="preserve"> </v>
      </c>
      <c r="BU8" t="str">
        <f t="shared" si="59"/>
        <v xml:space="preserve"> </v>
      </c>
      <c r="BV8" t="str">
        <f t="shared" si="60"/>
        <v xml:space="preserve"> </v>
      </c>
      <c r="BW8" t="str">
        <f t="shared" si="61"/>
        <v xml:space="preserve"> </v>
      </c>
      <c r="BX8" t="str">
        <f t="shared" si="62"/>
        <v xml:space="preserve"> </v>
      </c>
      <c r="BY8" t="str">
        <f t="shared" si="63"/>
        <v xml:space="preserve"> </v>
      </c>
      <c r="BZ8" t="str">
        <f t="shared" si="64"/>
        <v xml:space="preserve"> </v>
      </c>
      <c r="CA8" t="str">
        <f t="shared" si="65"/>
        <v xml:space="preserve"> </v>
      </c>
      <c r="CB8" t="str">
        <f t="shared" si="66"/>
        <v xml:space="preserve"> </v>
      </c>
      <c r="CC8" t="str">
        <f t="shared" si="67"/>
        <v xml:space="preserve"> </v>
      </c>
      <c r="CD8" t="str">
        <f t="shared" si="68"/>
        <v xml:space="preserve"> </v>
      </c>
      <c r="CE8" t="str">
        <f t="shared" si="69"/>
        <v xml:space="preserve"> </v>
      </c>
      <c r="CF8" t="str">
        <f t="shared" si="70"/>
        <v xml:space="preserve"> </v>
      </c>
      <c r="CG8" t="str">
        <f t="shared" si="71"/>
        <v xml:space="preserve"> </v>
      </c>
      <c r="CH8" t="str">
        <f t="shared" si="72"/>
        <v xml:space="preserve"> </v>
      </c>
      <c r="CI8" t="str">
        <f t="shared" si="73"/>
        <v xml:space="preserve"> </v>
      </c>
      <c r="CJ8" t="str">
        <f t="shared" si="74"/>
        <v xml:space="preserve"> </v>
      </c>
      <c r="CK8" t="str">
        <f t="shared" si="75"/>
        <v xml:space="preserve"> </v>
      </c>
      <c r="CL8" t="str">
        <f t="shared" si="76"/>
        <v xml:space="preserve"> </v>
      </c>
      <c r="CM8" t="str">
        <f t="shared" si="77"/>
        <v xml:space="preserve"> </v>
      </c>
      <c r="CN8" t="str">
        <f t="shared" si="78"/>
        <v xml:space="preserve"> </v>
      </c>
      <c r="CO8" t="str">
        <f t="shared" si="79"/>
        <v xml:space="preserve"> </v>
      </c>
      <c r="CP8" t="str">
        <f t="shared" si="80"/>
        <v xml:space="preserve"> </v>
      </c>
      <c r="CQ8" t="str">
        <f t="shared" si="81"/>
        <v xml:space="preserve"> </v>
      </c>
    </row>
    <row r="9" spans="2:95">
      <c r="B9" s="3"/>
      <c r="C9" s="2"/>
      <c r="D9" s="35"/>
      <c r="E9" s="2"/>
      <c r="F9" s="36">
        <f t="shared" si="3"/>
        <v>0</v>
      </c>
      <c r="G9" s="37">
        <v>0</v>
      </c>
      <c r="H9" s="2"/>
      <c r="I9" s="2"/>
      <c r="J9" s="5">
        <v>6</v>
      </c>
      <c r="K9" s="54" t="str">
        <f>August!K10</f>
        <v>Feed Name</v>
      </c>
      <c r="L9" s="54" t="str">
        <f>August!L10</f>
        <v>Unit</v>
      </c>
      <c r="M9" s="54">
        <f>August!M10</f>
        <v>2000</v>
      </c>
      <c r="O9" t="str">
        <f t="shared" si="4"/>
        <v xml:space="preserve"> </v>
      </c>
      <c r="P9" t="str">
        <f t="shared" si="5"/>
        <v xml:space="preserve"> </v>
      </c>
      <c r="Q9" t="str">
        <f t="shared" si="2"/>
        <v xml:space="preserve"> </v>
      </c>
      <c r="R9" t="str">
        <f t="shared" si="6"/>
        <v xml:space="preserve"> </v>
      </c>
      <c r="S9" t="str">
        <f t="shared" si="7"/>
        <v xml:space="preserve"> </v>
      </c>
      <c r="T9" t="str">
        <f t="shared" si="7"/>
        <v xml:space="preserve"> </v>
      </c>
      <c r="U9" t="str">
        <f t="shared" si="8"/>
        <v xml:space="preserve"> </v>
      </c>
      <c r="V9" t="str">
        <f t="shared" si="9"/>
        <v xml:space="preserve"> </v>
      </c>
      <c r="W9" t="str">
        <f t="shared" si="10"/>
        <v xml:space="preserve"> </v>
      </c>
      <c r="X9" t="str">
        <f t="shared" si="11"/>
        <v xml:space="preserve"> </v>
      </c>
      <c r="Y9" t="str">
        <f t="shared" si="12"/>
        <v xml:space="preserve"> </v>
      </c>
      <c r="Z9" t="str">
        <f t="shared" si="13"/>
        <v xml:space="preserve"> </v>
      </c>
      <c r="AA9" t="str">
        <f t="shared" si="14"/>
        <v xml:space="preserve"> </v>
      </c>
      <c r="AB9" t="str">
        <f t="shared" si="15"/>
        <v xml:space="preserve"> </v>
      </c>
      <c r="AC9" t="str">
        <f t="shared" si="16"/>
        <v xml:space="preserve"> </v>
      </c>
      <c r="AD9" t="str">
        <f t="shared" si="17"/>
        <v xml:space="preserve"> </v>
      </c>
      <c r="AE9" t="str">
        <f t="shared" si="18"/>
        <v xml:space="preserve"> </v>
      </c>
      <c r="AF9" t="str">
        <f t="shared" si="19"/>
        <v xml:space="preserve"> </v>
      </c>
      <c r="AG9" t="str">
        <f t="shared" si="20"/>
        <v xml:space="preserve"> </v>
      </c>
      <c r="AH9" t="str">
        <f t="shared" si="21"/>
        <v xml:space="preserve"> </v>
      </c>
      <c r="AI9" t="str">
        <f t="shared" si="22"/>
        <v xml:space="preserve"> </v>
      </c>
      <c r="AJ9" t="str">
        <f t="shared" si="23"/>
        <v xml:space="preserve"> </v>
      </c>
      <c r="AK9" t="str">
        <f t="shared" si="24"/>
        <v xml:space="preserve"> </v>
      </c>
      <c r="AL9" t="str">
        <f t="shared" si="25"/>
        <v xml:space="preserve"> </v>
      </c>
      <c r="AM9" t="str">
        <f t="shared" si="26"/>
        <v xml:space="preserve"> </v>
      </c>
      <c r="AN9" t="str">
        <f t="shared" si="27"/>
        <v xml:space="preserve"> </v>
      </c>
      <c r="AO9" t="str">
        <f t="shared" si="28"/>
        <v xml:space="preserve"> </v>
      </c>
      <c r="AP9" t="str">
        <f t="shared" si="29"/>
        <v xml:space="preserve"> </v>
      </c>
      <c r="AQ9" t="str">
        <f t="shared" si="30"/>
        <v xml:space="preserve"> </v>
      </c>
      <c r="AR9" t="str">
        <f t="shared" si="31"/>
        <v xml:space="preserve"> </v>
      </c>
      <c r="AS9" t="str">
        <f t="shared" si="32"/>
        <v xml:space="preserve"> </v>
      </c>
      <c r="AT9" t="str">
        <f t="shared" si="33"/>
        <v xml:space="preserve"> </v>
      </c>
      <c r="AU9" t="str">
        <f t="shared" si="34"/>
        <v xml:space="preserve"> </v>
      </c>
      <c r="AV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D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  <c r="BL9" t="str">
        <f t="shared" si="50"/>
        <v xml:space="preserve"> </v>
      </c>
      <c r="BM9" t="str">
        <f t="shared" si="51"/>
        <v xml:space="preserve"> </v>
      </c>
      <c r="BN9" t="str">
        <f t="shared" si="52"/>
        <v xml:space="preserve"> </v>
      </c>
      <c r="BO9" t="str">
        <f t="shared" si="53"/>
        <v xml:space="preserve"> </v>
      </c>
      <c r="BP9" t="str">
        <f t="shared" si="54"/>
        <v xml:space="preserve"> </v>
      </c>
      <c r="BQ9" t="str">
        <f t="shared" si="55"/>
        <v xml:space="preserve"> </v>
      </c>
      <c r="BR9" t="str">
        <f t="shared" si="56"/>
        <v xml:space="preserve"> </v>
      </c>
      <c r="BS9" t="str">
        <f t="shared" si="57"/>
        <v xml:space="preserve"> </v>
      </c>
      <c r="BT9" t="str">
        <f t="shared" si="58"/>
        <v xml:space="preserve"> </v>
      </c>
      <c r="BU9" t="str">
        <f t="shared" si="59"/>
        <v xml:space="preserve"> </v>
      </c>
      <c r="BV9" t="str">
        <f t="shared" si="60"/>
        <v xml:space="preserve"> </v>
      </c>
      <c r="BW9" t="str">
        <f t="shared" si="61"/>
        <v xml:space="preserve"> </v>
      </c>
      <c r="BX9" t="str">
        <f t="shared" si="62"/>
        <v xml:space="preserve"> </v>
      </c>
      <c r="BY9" t="str">
        <f t="shared" si="63"/>
        <v xml:space="preserve"> </v>
      </c>
      <c r="BZ9" t="str">
        <f t="shared" si="64"/>
        <v xml:space="preserve"> </v>
      </c>
      <c r="CA9" t="str">
        <f t="shared" si="65"/>
        <v xml:space="preserve"> </v>
      </c>
      <c r="CB9" t="str">
        <f t="shared" si="66"/>
        <v xml:space="preserve"> </v>
      </c>
      <c r="CC9" t="str">
        <f t="shared" si="67"/>
        <v xml:space="preserve"> </v>
      </c>
      <c r="CD9" t="str">
        <f t="shared" si="68"/>
        <v xml:space="preserve"> </v>
      </c>
      <c r="CE9" t="str">
        <f t="shared" si="69"/>
        <v xml:space="preserve"> </v>
      </c>
      <c r="CF9" t="str">
        <f t="shared" si="70"/>
        <v xml:space="preserve"> </v>
      </c>
      <c r="CG9" t="str">
        <f t="shared" si="71"/>
        <v xml:space="preserve"> </v>
      </c>
      <c r="CH9" t="str">
        <f t="shared" si="72"/>
        <v xml:space="preserve"> </v>
      </c>
      <c r="CI9" t="str">
        <f t="shared" si="73"/>
        <v xml:space="preserve"> </v>
      </c>
      <c r="CJ9" t="str">
        <f t="shared" si="74"/>
        <v xml:space="preserve"> </v>
      </c>
      <c r="CK9" t="str">
        <f t="shared" si="75"/>
        <v xml:space="preserve"> </v>
      </c>
      <c r="CL9" t="str">
        <f t="shared" si="76"/>
        <v xml:space="preserve"> </v>
      </c>
      <c r="CM9" t="str">
        <f t="shared" si="77"/>
        <v xml:space="preserve"> </v>
      </c>
      <c r="CN9" t="str">
        <f t="shared" si="78"/>
        <v xml:space="preserve"> </v>
      </c>
      <c r="CO9" t="str">
        <f t="shared" si="79"/>
        <v xml:space="preserve"> </v>
      </c>
      <c r="CP9" t="str">
        <f t="shared" si="80"/>
        <v xml:space="preserve"> </v>
      </c>
      <c r="CQ9" t="str">
        <f t="shared" si="81"/>
        <v xml:space="preserve"> </v>
      </c>
    </row>
    <row r="10" spans="2:95">
      <c r="B10" s="3"/>
      <c r="C10" s="2"/>
      <c r="D10" s="35"/>
      <c r="E10" s="2"/>
      <c r="F10" s="36">
        <f t="shared" si="3"/>
        <v>0</v>
      </c>
      <c r="G10" s="37">
        <v>0</v>
      </c>
      <c r="H10" s="2"/>
      <c r="I10" s="2"/>
      <c r="J10" s="5">
        <v>7</v>
      </c>
      <c r="K10" s="54" t="str">
        <f>August!K11</f>
        <v>Feed Name</v>
      </c>
      <c r="L10" s="54" t="str">
        <f>August!L11</f>
        <v>Unit</v>
      </c>
      <c r="M10" s="54">
        <f>August!M11</f>
        <v>2000</v>
      </c>
      <c r="O10" t="str">
        <f t="shared" si="4"/>
        <v xml:space="preserve"> </v>
      </c>
      <c r="P10" t="str">
        <f t="shared" si="5"/>
        <v xml:space="preserve"> </v>
      </c>
      <c r="Q10" t="str">
        <f t="shared" si="2"/>
        <v xml:space="preserve"> </v>
      </c>
      <c r="R10" t="str">
        <f t="shared" si="6"/>
        <v xml:space="preserve"> </v>
      </c>
      <c r="S10" t="str">
        <f t="shared" si="7"/>
        <v xml:space="preserve"> </v>
      </c>
      <c r="T10" t="str">
        <f t="shared" si="7"/>
        <v xml:space="preserve"> </v>
      </c>
      <c r="U10" t="str">
        <f t="shared" si="8"/>
        <v xml:space="preserve"> </v>
      </c>
      <c r="V10" t="str">
        <f t="shared" si="9"/>
        <v xml:space="preserve"> </v>
      </c>
      <c r="W10" t="str">
        <f t="shared" si="10"/>
        <v xml:space="preserve"> </v>
      </c>
      <c r="X10" t="str">
        <f t="shared" si="11"/>
        <v xml:space="preserve"> </v>
      </c>
      <c r="Y10" t="str">
        <f t="shared" si="12"/>
        <v xml:space="preserve"> </v>
      </c>
      <c r="Z10" t="str">
        <f t="shared" si="13"/>
        <v xml:space="preserve"> </v>
      </c>
      <c r="AA10" t="str">
        <f t="shared" si="14"/>
        <v xml:space="preserve"> </v>
      </c>
      <c r="AB10" t="str">
        <f t="shared" si="15"/>
        <v xml:space="preserve"> </v>
      </c>
      <c r="AC10" t="str">
        <f t="shared" si="16"/>
        <v xml:space="preserve"> </v>
      </c>
      <c r="AD10" t="str">
        <f t="shared" si="17"/>
        <v xml:space="preserve"> </v>
      </c>
      <c r="AE10" t="str">
        <f t="shared" si="18"/>
        <v xml:space="preserve"> </v>
      </c>
      <c r="AF10" t="str">
        <f t="shared" si="19"/>
        <v xml:space="preserve"> </v>
      </c>
      <c r="AG10" t="str">
        <f t="shared" si="20"/>
        <v xml:space="preserve"> </v>
      </c>
      <c r="AH10" t="str">
        <f t="shared" si="21"/>
        <v xml:space="preserve"> </v>
      </c>
      <c r="AI10" t="str">
        <f t="shared" si="22"/>
        <v xml:space="preserve"> </v>
      </c>
      <c r="AJ10" t="str">
        <f t="shared" si="23"/>
        <v xml:space="preserve"> </v>
      </c>
      <c r="AK10" t="str">
        <f t="shared" si="24"/>
        <v xml:space="preserve"> </v>
      </c>
      <c r="AL10" t="str">
        <f t="shared" si="25"/>
        <v xml:space="preserve"> </v>
      </c>
      <c r="AM10" t="str">
        <f t="shared" si="26"/>
        <v xml:space="preserve"> </v>
      </c>
      <c r="AN10" t="str">
        <f t="shared" si="27"/>
        <v xml:space="preserve"> </v>
      </c>
      <c r="AO10" t="str">
        <f t="shared" si="28"/>
        <v xml:space="preserve"> </v>
      </c>
      <c r="AP10" t="str">
        <f t="shared" si="29"/>
        <v xml:space="preserve"> </v>
      </c>
      <c r="AQ10" t="str">
        <f t="shared" si="30"/>
        <v xml:space="preserve"> </v>
      </c>
      <c r="AR10" t="str">
        <f t="shared" si="31"/>
        <v xml:space="preserve"> </v>
      </c>
      <c r="AS10" t="str">
        <f t="shared" si="32"/>
        <v xml:space="preserve"> </v>
      </c>
      <c r="AT10" t="str">
        <f t="shared" si="33"/>
        <v xml:space="preserve"> </v>
      </c>
      <c r="AU10" t="str">
        <f t="shared" si="34"/>
        <v xml:space="preserve"> </v>
      </c>
      <c r="AV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D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  <c r="BL10" t="str">
        <f t="shared" si="50"/>
        <v xml:space="preserve"> </v>
      </c>
      <c r="BM10" t="str">
        <f t="shared" si="51"/>
        <v xml:space="preserve"> </v>
      </c>
      <c r="BN10" t="str">
        <f t="shared" si="52"/>
        <v xml:space="preserve"> </v>
      </c>
      <c r="BO10" t="str">
        <f t="shared" si="53"/>
        <v xml:space="preserve"> </v>
      </c>
      <c r="BP10" t="str">
        <f t="shared" si="54"/>
        <v xml:space="preserve"> </v>
      </c>
      <c r="BQ10" t="str">
        <f t="shared" si="55"/>
        <v xml:space="preserve"> </v>
      </c>
      <c r="BR10" t="str">
        <f t="shared" si="56"/>
        <v xml:space="preserve"> </v>
      </c>
      <c r="BS10" t="str">
        <f t="shared" si="57"/>
        <v xml:space="preserve"> </v>
      </c>
      <c r="BT10" t="str">
        <f t="shared" si="58"/>
        <v xml:space="preserve"> </v>
      </c>
      <c r="BU10" t="str">
        <f t="shared" si="59"/>
        <v xml:space="preserve"> </v>
      </c>
      <c r="BV10" t="str">
        <f t="shared" si="60"/>
        <v xml:space="preserve"> </v>
      </c>
      <c r="BW10" t="str">
        <f t="shared" si="61"/>
        <v xml:space="preserve"> </v>
      </c>
      <c r="BX10" t="str">
        <f t="shared" si="62"/>
        <v xml:space="preserve"> </v>
      </c>
      <c r="BY10" t="str">
        <f t="shared" si="63"/>
        <v xml:space="preserve"> </v>
      </c>
      <c r="BZ10" t="str">
        <f t="shared" si="64"/>
        <v xml:space="preserve"> </v>
      </c>
      <c r="CA10" t="str">
        <f t="shared" si="65"/>
        <v xml:space="preserve"> </v>
      </c>
      <c r="CB10" t="str">
        <f t="shared" si="66"/>
        <v xml:space="preserve"> </v>
      </c>
      <c r="CC10" t="str">
        <f t="shared" si="67"/>
        <v xml:space="preserve"> </v>
      </c>
      <c r="CD10" t="str">
        <f t="shared" si="68"/>
        <v xml:space="preserve"> </v>
      </c>
      <c r="CE10" t="str">
        <f t="shared" si="69"/>
        <v xml:space="preserve"> </v>
      </c>
      <c r="CF10" t="str">
        <f t="shared" si="70"/>
        <v xml:space="preserve"> </v>
      </c>
      <c r="CG10" t="str">
        <f t="shared" si="71"/>
        <v xml:space="preserve"> </v>
      </c>
      <c r="CH10" t="str">
        <f t="shared" si="72"/>
        <v xml:space="preserve"> </v>
      </c>
      <c r="CI10" t="str">
        <f t="shared" si="73"/>
        <v xml:space="preserve"> </v>
      </c>
      <c r="CJ10" t="str">
        <f t="shared" si="74"/>
        <v xml:space="preserve"> </v>
      </c>
      <c r="CK10" t="str">
        <f t="shared" si="75"/>
        <v xml:space="preserve"> </v>
      </c>
      <c r="CL10" t="str">
        <f t="shared" si="76"/>
        <v xml:space="preserve"> </v>
      </c>
      <c r="CM10" t="str">
        <f t="shared" si="77"/>
        <v xml:space="preserve"> </v>
      </c>
      <c r="CN10" t="str">
        <f t="shared" si="78"/>
        <v xml:space="preserve"> </v>
      </c>
      <c r="CO10" t="str">
        <f t="shared" si="79"/>
        <v xml:space="preserve"> </v>
      </c>
      <c r="CP10" t="str">
        <f t="shared" si="80"/>
        <v xml:space="preserve"> </v>
      </c>
      <c r="CQ10" t="str">
        <f t="shared" si="81"/>
        <v xml:space="preserve"> </v>
      </c>
    </row>
    <row r="11" spans="2:95">
      <c r="B11" s="3"/>
      <c r="C11" s="2"/>
      <c r="D11" s="35"/>
      <c r="E11" s="2"/>
      <c r="F11" s="36">
        <f t="shared" si="3"/>
        <v>0</v>
      </c>
      <c r="G11" s="37">
        <v>0</v>
      </c>
      <c r="H11" s="2"/>
      <c r="I11" s="2"/>
      <c r="J11" s="5">
        <v>8</v>
      </c>
      <c r="K11" s="54" t="str">
        <f>August!K12</f>
        <v>Feed Name</v>
      </c>
      <c r="L11" s="54" t="str">
        <f>August!L12</f>
        <v>Unit</v>
      </c>
      <c r="M11" s="54">
        <f>August!M12</f>
        <v>2000</v>
      </c>
      <c r="O11" t="str">
        <f t="shared" si="4"/>
        <v xml:space="preserve"> </v>
      </c>
      <c r="P11" t="str">
        <f t="shared" si="5"/>
        <v xml:space="preserve"> </v>
      </c>
      <c r="Q11" t="str">
        <f t="shared" si="2"/>
        <v xml:space="preserve"> </v>
      </c>
      <c r="R11" t="str">
        <f t="shared" si="6"/>
        <v xml:space="preserve"> </v>
      </c>
      <c r="S11" t="str">
        <f t="shared" si="7"/>
        <v xml:space="preserve"> </v>
      </c>
      <c r="T11" t="str">
        <f t="shared" si="7"/>
        <v xml:space="preserve"> </v>
      </c>
      <c r="U11" t="str">
        <f t="shared" si="8"/>
        <v xml:space="preserve"> </v>
      </c>
      <c r="V11" t="str">
        <f t="shared" si="9"/>
        <v xml:space="preserve"> </v>
      </c>
      <c r="W11" t="str">
        <f t="shared" si="10"/>
        <v xml:space="preserve"> </v>
      </c>
      <c r="X11" t="str">
        <f t="shared" si="11"/>
        <v xml:space="preserve"> </v>
      </c>
      <c r="Y11" t="str">
        <f t="shared" si="12"/>
        <v xml:space="preserve"> </v>
      </c>
      <c r="Z11" t="str">
        <f t="shared" si="13"/>
        <v xml:space="preserve"> </v>
      </c>
      <c r="AA11" t="str">
        <f t="shared" si="14"/>
        <v xml:space="preserve"> </v>
      </c>
      <c r="AB11" t="str">
        <f t="shared" si="15"/>
        <v xml:space="preserve"> </v>
      </c>
      <c r="AC11" t="str">
        <f t="shared" si="16"/>
        <v xml:space="preserve"> </v>
      </c>
      <c r="AD11" t="str">
        <f t="shared" si="17"/>
        <v xml:space="preserve"> </v>
      </c>
      <c r="AE11" t="str">
        <f t="shared" si="18"/>
        <v xml:space="preserve"> </v>
      </c>
      <c r="AF11" t="str">
        <f t="shared" si="19"/>
        <v xml:space="preserve"> </v>
      </c>
      <c r="AG11" t="str">
        <f t="shared" si="20"/>
        <v xml:space="preserve"> </v>
      </c>
      <c r="AH11" t="str">
        <f t="shared" si="21"/>
        <v xml:space="preserve"> </v>
      </c>
      <c r="AI11" t="str">
        <f t="shared" si="22"/>
        <v xml:space="preserve"> </v>
      </c>
      <c r="AJ11" t="str">
        <f t="shared" si="23"/>
        <v xml:space="preserve"> </v>
      </c>
      <c r="AK11" t="str">
        <f t="shared" si="24"/>
        <v xml:space="preserve"> </v>
      </c>
      <c r="AL11" t="str">
        <f t="shared" si="25"/>
        <v xml:space="preserve"> </v>
      </c>
      <c r="AM11" t="str">
        <f t="shared" si="26"/>
        <v xml:space="preserve"> </v>
      </c>
      <c r="AN11" t="str">
        <f t="shared" si="27"/>
        <v xml:space="preserve"> </v>
      </c>
      <c r="AO11" t="str">
        <f t="shared" si="28"/>
        <v xml:space="preserve"> </v>
      </c>
      <c r="AP11" t="str">
        <f t="shared" si="29"/>
        <v xml:space="preserve"> </v>
      </c>
      <c r="AQ11" t="str">
        <f t="shared" si="30"/>
        <v xml:space="preserve"> </v>
      </c>
      <c r="AR11" t="str">
        <f t="shared" si="31"/>
        <v xml:space="preserve"> </v>
      </c>
      <c r="AS11" t="str">
        <f t="shared" si="32"/>
        <v xml:space="preserve"> </v>
      </c>
      <c r="AT11" t="str">
        <f t="shared" si="33"/>
        <v xml:space="preserve"> </v>
      </c>
      <c r="AU11" t="str">
        <f t="shared" si="34"/>
        <v xml:space="preserve"> </v>
      </c>
      <c r="AV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D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  <c r="BL11" t="str">
        <f t="shared" si="50"/>
        <v xml:space="preserve"> </v>
      </c>
      <c r="BM11" t="str">
        <f t="shared" si="51"/>
        <v xml:space="preserve"> </v>
      </c>
      <c r="BN11" t="str">
        <f t="shared" si="52"/>
        <v xml:space="preserve"> </v>
      </c>
      <c r="BO11" t="str">
        <f t="shared" si="53"/>
        <v xml:space="preserve"> </v>
      </c>
      <c r="BP11" t="str">
        <f t="shared" si="54"/>
        <v xml:space="preserve"> </v>
      </c>
      <c r="BQ11" t="str">
        <f t="shared" si="55"/>
        <v xml:space="preserve"> </v>
      </c>
      <c r="BR11" t="str">
        <f t="shared" si="56"/>
        <v xml:space="preserve"> </v>
      </c>
      <c r="BS11" t="str">
        <f t="shared" si="57"/>
        <v xml:space="preserve"> </v>
      </c>
      <c r="BT11" t="str">
        <f t="shared" si="58"/>
        <v xml:space="preserve"> </v>
      </c>
      <c r="BU11" t="str">
        <f t="shared" si="59"/>
        <v xml:space="preserve"> </v>
      </c>
      <c r="BV11" t="str">
        <f t="shared" si="60"/>
        <v xml:space="preserve"> </v>
      </c>
      <c r="BW11" t="str">
        <f t="shared" si="61"/>
        <v xml:space="preserve"> </v>
      </c>
      <c r="BX11" t="str">
        <f t="shared" si="62"/>
        <v xml:space="preserve"> </v>
      </c>
      <c r="BY11" t="str">
        <f t="shared" si="63"/>
        <v xml:space="preserve"> </v>
      </c>
      <c r="BZ11" t="str">
        <f t="shared" si="64"/>
        <v xml:space="preserve"> </v>
      </c>
      <c r="CA11" t="str">
        <f t="shared" si="65"/>
        <v xml:space="preserve"> </v>
      </c>
      <c r="CB11" t="str">
        <f t="shared" si="66"/>
        <v xml:space="preserve"> </v>
      </c>
      <c r="CC11" t="str">
        <f t="shared" si="67"/>
        <v xml:space="preserve"> </v>
      </c>
      <c r="CD11" t="str">
        <f t="shared" si="68"/>
        <v xml:space="preserve"> </v>
      </c>
      <c r="CE11" t="str">
        <f t="shared" si="69"/>
        <v xml:space="preserve"> </v>
      </c>
      <c r="CF11" t="str">
        <f t="shared" si="70"/>
        <v xml:space="preserve"> </v>
      </c>
      <c r="CG11" t="str">
        <f t="shared" si="71"/>
        <v xml:space="preserve"> </v>
      </c>
      <c r="CH11" t="str">
        <f t="shared" si="72"/>
        <v xml:space="preserve"> </v>
      </c>
      <c r="CI11" t="str">
        <f t="shared" si="73"/>
        <v xml:space="preserve"> </v>
      </c>
      <c r="CJ11" t="str">
        <f t="shared" si="74"/>
        <v xml:space="preserve"> </v>
      </c>
      <c r="CK11" t="str">
        <f t="shared" si="75"/>
        <v xml:space="preserve"> </v>
      </c>
      <c r="CL11" t="str">
        <f t="shared" si="76"/>
        <v xml:space="preserve"> </v>
      </c>
      <c r="CM11" t="str">
        <f t="shared" si="77"/>
        <v xml:space="preserve"> </v>
      </c>
      <c r="CN11" t="str">
        <f t="shared" si="78"/>
        <v xml:space="preserve"> </v>
      </c>
      <c r="CO11" t="str">
        <f t="shared" si="79"/>
        <v xml:space="preserve"> </v>
      </c>
      <c r="CP11" t="str">
        <f t="shared" si="80"/>
        <v xml:space="preserve"> </v>
      </c>
      <c r="CQ11" t="str">
        <f t="shared" si="81"/>
        <v xml:space="preserve"> </v>
      </c>
    </row>
    <row r="12" spans="2:95">
      <c r="B12" s="3"/>
      <c r="C12" s="2"/>
      <c r="D12" s="35"/>
      <c r="E12" s="2"/>
      <c r="F12" s="36">
        <f t="shared" si="3"/>
        <v>0</v>
      </c>
      <c r="G12" s="37">
        <v>0</v>
      </c>
      <c r="H12" s="2"/>
      <c r="I12" s="2"/>
      <c r="J12" s="5">
        <v>9</v>
      </c>
      <c r="K12" s="54" t="str">
        <f>August!K13</f>
        <v>Feed Name</v>
      </c>
      <c r="L12" s="54" t="str">
        <f>August!L13</f>
        <v>Unit</v>
      </c>
      <c r="M12" s="54">
        <f>August!M13</f>
        <v>2000</v>
      </c>
      <c r="O12" t="str">
        <f t="shared" si="4"/>
        <v xml:space="preserve"> </v>
      </c>
      <c r="P12" t="str">
        <f t="shared" si="5"/>
        <v xml:space="preserve"> </v>
      </c>
      <c r="Q12" t="str">
        <f t="shared" si="2"/>
        <v xml:space="preserve"> </v>
      </c>
      <c r="R12" t="str">
        <f t="shared" si="6"/>
        <v xml:space="preserve"> </v>
      </c>
      <c r="S12" t="str">
        <f t="shared" si="7"/>
        <v xml:space="preserve"> </v>
      </c>
      <c r="T12" t="str">
        <f t="shared" si="7"/>
        <v xml:space="preserve"> </v>
      </c>
      <c r="U12" t="str">
        <f t="shared" si="8"/>
        <v xml:space="preserve"> </v>
      </c>
      <c r="V12" t="str">
        <f t="shared" si="9"/>
        <v xml:space="preserve"> </v>
      </c>
      <c r="W12" t="str">
        <f t="shared" si="10"/>
        <v xml:space="preserve"> </v>
      </c>
      <c r="X12" t="str">
        <f t="shared" si="11"/>
        <v xml:space="preserve"> </v>
      </c>
      <c r="Y12" t="str">
        <f t="shared" si="12"/>
        <v xml:space="preserve"> </v>
      </c>
      <c r="Z12" t="str">
        <f t="shared" si="13"/>
        <v xml:space="preserve"> </v>
      </c>
      <c r="AA12" t="str">
        <f t="shared" si="14"/>
        <v xml:space="preserve"> </v>
      </c>
      <c r="AB12" t="str">
        <f t="shared" si="15"/>
        <v xml:space="preserve"> </v>
      </c>
      <c r="AC12" t="str">
        <f t="shared" si="16"/>
        <v xml:space="preserve"> </v>
      </c>
      <c r="AD12" t="str">
        <f t="shared" si="17"/>
        <v xml:space="preserve"> </v>
      </c>
      <c r="AE12" t="str">
        <f t="shared" si="18"/>
        <v xml:space="preserve"> </v>
      </c>
      <c r="AF12" t="str">
        <f t="shared" si="19"/>
        <v xml:space="preserve"> </v>
      </c>
      <c r="AG12" t="str">
        <f t="shared" si="20"/>
        <v xml:space="preserve"> </v>
      </c>
      <c r="AH12" t="str">
        <f t="shared" si="21"/>
        <v xml:space="preserve"> </v>
      </c>
      <c r="AI12" t="str">
        <f t="shared" si="22"/>
        <v xml:space="preserve"> </v>
      </c>
      <c r="AJ12" t="str">
        <f t="shared" si="23"/>
        <v xml:space="preserve"> </v>
      </c>
      <c r="AK12" t="str">
        <f t="shared" si="24"/>
        <v xml:space="preserve"> </v>
      </c>
      <c r="AL12" t="str">
        <f t="shared" si="25"/>
        <v xml:space="preserve"> </v>
      </c>
      <c r="AM12" t="str">
        <f t="shared" si="26"/>
        <v xml:space="preserve"> </v>
      </c>
      <c r="AN12" t="str">
        <f t="shared" si="27"/>
        <v xml:space="preserve"> </v>
      </c>
      <c r="AO12" t="str">
        <f t="shared" si="28"/>
        <v xml:space="preserve"> </v>
      </c>
      <c r="AP12" t="str">
        <f t="shared" si="29"/>
        <v xml:space="preserve"> </v>
      </c>
      <c r="AQ12" t="str">
        <f t="shared" si="30"/>
        <v xml:space="preserve"> </v>
      </c>
      <c r="AR12" t="str">
        <f t="shared" si="31"/>
        <v xml:space="preserve"> </v>
      </c>
      <c r="AS12" t="str">
        <f t="shared" si="32"/>
        <v xml:space="preserve"> </v>
      </c>
      <c r="AT12" t="str">
        <f t="shared" si="33"/>
        <v xml:space="preserve"> </v>
      </c>
      <c r="AU12" t="str">
        <f t="shared" si="34"/>
        <v xml:space="preserve"> </v>
      </c>
      <c r="AV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D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  <c r="BL12" t="str">
        <f t="shared" si="50"/>
        <v xml:space="preserve"> </v>
      </c>
      <c r="BM12" t="str">
        <f t="shared" si="51"/>
        <v xml:space="preserve"> </v>
      </c>
      <c r="BN12" t="str">
        <f t="shared" si="52"/>
        <v xml:space="preserve"> </v>
      </c>
      <c r="BO12" t="str">
        <f t="shared" si="53"/>
        <v xml:space="preserve"> </v>
      </c>
      <c r="BP12" t="str">
        <f t="shared" si="54"/>
        <v xml:space="preserve"> </v>
      </c>
      <c r="BQ12" t="str">
        <f t="shared" si="55"/>
        <v xml:space="preserve"> </v>
      </c>
      <c r="BR12" t="str">
        <f t="shared" si="56"/>
        <v xml:space="preserve"> </v>
      </c>
      <c r="BS12" t="str">
        <f t="shared" si="57"/>
        <v xml:space="preserve"> </v>
      </c>
      <c r="BT12" t="str">
        <f t="shared" si="58"/>
        <v xml:space="preserve"> </v>
      </c>
      <c r="BU12" t="str">
        <f t="shared" si="59"/>
        <v xml:space="preserve"> </v>
      </c>
      <c r="BV12" t="str">
        <f t="shared" si="60"/>
        <v xml:space="preserve"> </v>
      </c>
      <c r="BW12" t="str">
        <f t="shared" si="61"/>
        <v xml:space="preserve"> </v>
      </c>
      <c r="BX12" t="str">
        <f t="shared" si="62"/>
        <v xml:space="preserve"> </v>
      </c>
      <c r="BY12" t="str">
        <f t="shared" si="63"/>
        <v xml:space="preserve"> </v>
      </c>
      <c r="BZ12" t="str">
        <f t="shared" si="64"/>
        <v xml:space="preserve"> </v>
      </c>
      <c r="CA12" t="str">
        <f t="shared" si="65"/>
        <v xml:space="preserve"> </v>
      </c>
      <c r="CB12" t="str">
        <f t="shared" si="66"/>
        <v xml:space="preserve"> </v>
      </c>
      <c r="CC12" t="str">
        <f t="shared" si="67"/>
        <v xml:space="preserve"> </v>
      </c>
      <c r="CD12" t="str">
        <f t="shared" si="68"/>
        <v xml:space="preserve"> </v>
      </c>
      <c r="CE12" t="str">
        <f t="shared" si="69"/>
        <v xml:space="preserve"> </v>
      </c>
      <c r="CF12" t="str">
        <f t="shared" si="70"/>
        <v xml:space="preserve"> </v>
      </c>
      <c r="CG12" t="str">
        <f t="shared" si="71"/>
        <v xml:space="preserve"> </v>
      </c>
      <c r="CH12" t="str">
        <f t="shared" si="72"/>
        <v xml:space="preserve"> </v>
      </c>
      <c r="CI12" t="str">
        <f t="shared" si="73"/>
        <v xml:space="preserve"> </v>
      </c>
      <c r="CJ12" t="str">
        <f t="shared" si="74"/>
        <v xml:space="preserve"> </v>
      </c>
      <c r="CK12" t="str">
        <f t="shared" si="75"/>
        <v xml:space="preserve"> </v>
      </c>
      <c r="CL12" t="str">
        <f t="shared" si="76"/>
        <v xml:space="preserve"> </v>
      </c>
      <c r="CM12" t="str">
        <f t="shared" si="77"/>
        <v xml:space="preserve"> </v>
      </c>
      <c r="CN12" t="str">
        <f t="shared" si="78"/>
        <v xml:space="preserve"> </v>
      </c>
      <c r="CO12" t="str">
        <f t="shared" si="79"/>
        <v xml:space="preserve"> </v>
      </c>
      <c r="CP12" t="str">
        <f t="shared" si="80"/>
        <v xml:space="preserve"> </v>
      </c>
      <c r="CQ12" t="str">
        <f t="shared" si="81"/>
        <v xml:space="preserve"> </v>
      </c>
    </row>
    <row r="13" spans="2:95">
      <c r="B13" s="3"/>
      <c r="C13" s="2"/>
      <c r="D13" s="35"/>
      <c r="E13" s="2"/>
      <c r="F13" s="36">
        <f t="shared" si="3"/>
        <v>0</v>
      </c>
      <c r="G13" s="37">
        <v>0</v>
      </c>
      <c r="H13" s="2"/>
      <c r="I13" s="2"/>
      <c r="J13" s="5">
        <v>10</v>
      </c>
      <c r="K13" s="54" t="str">
        <f>August!K14</f>
        <v>Feed Name</v>
      </c>
      <c r="L13" s="54" t="str">
        <f>August!L14</f>
        <v>Unit</v>
      </c>
      <c r="M13" s="54">
        <f>August!M14</f>
        <v>2000</v>
      </c>
      <c r="O13" t="str">
        <f t="shared" si="4"/>
        <v xml:space="preserve"> </v>
      </c>
      <c r="P13" t="str">
        <f t="shared" si="5"/>
        <v xml:space="preserve"> </v>
      </c>
      <c r="Q13" t="str">
        <f t="shared" si="2"/>
        <v xml:space="preserve"> </v>
      </c>
      <c r="R13" t="str">
        <f t="shared" si="6"/>
        <v xml:space="preserve"> </v>
      </c>
      <c r="S13" t="str">
        <f t="shared" si="7"/>
        <v xml:space="preserve"> </v>
      </c>
      <c r="T13" t="str">
        <f t="shared" si="7"/>
        <v xml:space="preserve"> </v>
      </c>
      <c r="U13" t="str">
        <f t="shared" si="8"/>
        <v xml:space="preserve"> </v>
      </c>
      <c r="V13" t="str">
        <f t="shared" si="9"/>
        <v xml:space="preserve"> </v>
      </c>
      <c r="W13" t="str">
        <f t="shared" si="10"/>
        <v xml:space="preserve"> </v>
      </c>
      <c r="X13" t="str">
        <f t="shared" si="11"/>
        <v xml:space="preserve"> </v>
      </c>
      <c r="Y13" t="str">
        <f t="shared" si="12"/>
        <v xml:space="preserve"> </v>
      </c>
      <c r="Z13" t="str">
        <f t="shared" si="13"/>
        <v xml:space="preserve"> </v>
      </c>
      <c r="AA13" t="str">
        <f t="shared" si="14"/>
        <v xml:space="preserve"> </v>
      </c>
      <c r="AB13" t="str">
        <f t="shared" si="15"/>
        <v xml:space="preserve"> </v>
      </c>
      <c r="AC13" t="str">
        <f t="shared" si="16"/>
        <v xml:space="preserve"> </v>
      </c>
      <c r="AD13" t="str">
        <f t="shared" si="17"/>
        <v xml:space="preserve"> </v>
      </c>
      <c r="AE13" t="str">
        <f t="shared" si="18"/>
        <v xml:space="preserve"> </v>
      </c>
      <c r="AF13" t="str">
        <f t="shared" si="19"/>
        <v xml:space="preserve"> </v>
      </c>
      <c r="AG13" t="str">
        <f t="shared" si="20"/>
        <v xml:space="preserve"> </v>
      </c>
      <c r="AH13" t="str">
        <f t="shared" si="21"/>
        <v xml:space="preserve"> </v>
      </c>
      <c r="AI13" t="str">
        <f t="shared" si="22"/>
        <v xml:space="preserve"> </v>
      </c>
      <c r="AJ13" t="str">
        <f t="shared" si="23"/>
        <v xml:space="preserve"> </v>
      </c>
      <c r="AK13" t="str">
        <f t="shared" si="24"/>
        <v xml:space="preserve"> </v>
      </c>
      <c r="AL13" t="str">
        <f t="shared" si="25"/>
        <v xml:space="preserve"> </v>
      </c>
      <c r="AM13" t="str">
        <f t="shared" si="26"/>
        <v xml:space="preserve"> </v>
      </c>
      <c r="AN13" t="str">
        <f t="shared" si="27"/>
        <v xml:space="preserve"> </v>
      </c>
      <c r="AO13" t="str">
        <f t="shared" si="28"/>
        <v xml:space="preserve"> </v>
      </c>
      <c r="AP13" t="str">
        <f t="shared" si="29"/>
        <v xml:space="preserve"> </v>
      </c>
      <c r="AQ13" t="str">
        <f t="shared" si="30"/>
        <v xml:space="preserve"> </v>
      </c>
      <c r="AR13" t="str">
        <f t="shared" si="31"/>
        <v xml:space="preserve"> </v>
      </c>
      <c r="AS13" t="str">
        <f t="shared" si="32"/>
        <v xml:space="preserve"> </v>
      </c>
      <c r="AT13" t="str">
        <f t="shared" si="33"/>
        <v xml:space="preserve"> </v>
      </c>
      <c r="AU13" t="str">
        <f t="shared" si="34"/>
        <v xml:space="preserve"> </v>
      </c>
      <c r="AV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D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  <c r="BL13" t="str">
        <f t="shared" si="50"/>
        <v xml:space="preserve"> </v>
      </c>
      <c r="BM13" t="str">
        <f t="shared" si="51"/>
        <v xml:space="preserve"> </v>
      </c>
      <c r="BN13" t="str">
        <f t="shared" si="52"/>
        <v xml:space="preserve"> </v>
      </c>
      <c r="BO13" t="str">
        <f t="shared" si="53"/>
        <v xml:space="preserve"> </v>
      </c>
      <c r="BP13" t="str">
        <f t="shared" si="54"/>
        <v xml:space="preserve"> </v>
      </c>
      <c r="BQ13" t="str">
        <f t="shared" si="55"/>
        <v xml:space="preserve"> </v>
      </c>
      <c r="BR13" t="str">
        <f t="shared" si="56"/>
        <v xml:space="preserve"> </v>
      </c>
      <c r="BS13" t="str">
        <f t="shared" si="57"/>
        <v xml:space="preserve"> </v>
      </c>
      <c r="BT13" t="str">
        <f t="shared" si="58"/>
        <v xml:space="preserve"> </v>
      </c>
      <c r="BU13" t="str">
        <f t="shared" si="59"/>
        <v xml:space="preserve"> </v>
      </c>
      <c r="BV13" t="str">
        <f t="shared" si="60"/>
        <v xml:space="preserve"> </v>
      </c>
      <c r="BW13" t="str">
        <f t="shared" si="61"/>
        <v xml:space="preserve"> </v>
      </c>
      <c r="BX13" t="str">
        <f t="shared" si="62"/>
        <v xml:space="preserve"> </v>
      </c>
      <c r="BY13" t="str">
        <f t="shared" si="63"/>
        <v xml:space="preserve"> </v>
      </c>
      <c r="BZ13" t="str">
        <f t="shared" si="64"/>
        <v xml:space="preserve"> </v>
      </c>
      <c r="CA13" t="str">
        <f t="shared" si="65"/>
        <v xml:space="preserve"> </v>
      </c>
      <c r="CB13" t="str">
        <f t="shared" si="66"/>
        <v xml:space="preserve"> </v>
      </c>
      <c r="CC13" t="str">
        <f t="shared" si="67"/>
        <v xml:space="preserve"> </v>
      </c>
      <c r="CD13" t="str">
        <f t="shared" si="68"/>
        <v xml:space="preserve"> </v>
      </c>
      <c r="CE13" t="str">
        <f t="shared" si="69"/>
        <v xml:space="preserve"> </v>
      </c>
      <c r="CF13" t="str">
        <f t="shared" si="70"/>
        <v xml:space="preserve"> </v>
      </c>
      <c r="CG13" t="str">
        <f t="shared" si="71"/>
        <v xml:space="preserve"> </v>
      </c>
      <c r="CH13" t="str">
        <f t="shared" si="72"/>
        <v xml:space="preserve"> </v>
      </c>
      <c r="CI13" t="str">
        <f t="shared" si="73"/>
        <v xml:space="preserve"> </v>
      </c>
      <c r="CJ13" t="str">
        <f t="shared" si="74"/>
        <v xml:space="preserve"> </v>
      </c>
      <c r="CK13" t="str">
        <f t="shared" si="75"/>
        <v xml:space="preserve"> </v>
      </c>
      <c r="CL13" t="str">
        <f t="shared" si="76"/>
        <v xml:space="preserve"> </v>
      </c>
      <c r="CM13" t="str">
        <f t="shared" si="77"/>
        <v xml:space="preserve"> </v>
      </c>
      <c r="CN13" t="str">
        <f t="shared" si="78"/>
        <v xml:space="preserve"> </v>
      </c>
      <c r="CO13" t="str">
        <f t="shared" si="79"/>
        <v xml:space="preserve"> </v>
      </c>
      <c r="CP13" t="str">
        <f t="shared" si="80"/>
        <v xml:space="preserve"> </v>
      </c>
      <c r="CQ13" t="str">
        <f t="shared" si="81"/>
        <v xml:space="preserve"> </v>
      </c>
    </row>
    <row r="14" spans="2:95">
      <c r="B14" s="3"/>
      <c r="C14" s="2"/>
      <c r="D14" s="35"/>
      <c r="E14" s="2"/>
      <c r="F14" s="36">
        <f t="shared" si="3"/>
        <v>0</v>
      </c>
      <c r="G14" s="37">
        <v>0</v>
      </c>
      <c r="H14" s="2"/>
      <c r="I14" s="2"/>
      <c r="J14" s="5">
        <v>11</v>
      </c>
      <c r="K14" s="54" t="str">
        <f>August!K15</f>
        <v>Feed Name</v>
      </c>
      <c r="L14" s="54" t="str">
        <f>August!L15</f>
        <v>Unit</v>
      </c>
      <c r="M14" s="54">
        <f>August!M15</f>
        <v>2000</v>
      </c>
      <c r="O14" t="str">
        <f t="shared" si="4"/>
        <v xml:space="preserve"> </v>
      </c>
      <c r="P14" t="str">
        <f t="shared" si="5"/>
        <v xml:space="preserve"> </v>
      </c>
      <c r="Q14" t="str">
        <f t="shared" si="2"/>
        <v xml:space="preserve"> </v>
      </c>
      <c r="R14" t="str">
        <f t="shared" si="6"/>
        <v xml:space="preserve"> </v>
      </c>
      <c r="S14" t="str">
        <f t="shared" si="7"/>
        <v xml:space="preserve"> </v>
      </c>
      <c r="T14" t="str">
        <f t="shared" si="7"/>
        <v xml:space="preserve"> </v>
      </c>
      <c r="U14" t="str">
        <f t="shared" si="8"/>
        <v xml:space="preserve"> </v>
      </c>
      <c r="V14" t="str">
        <f t="shared" si="9"/>
        <v xml:space="preserve"> </v>
      </c>
      <c r="W14" t="str">
        <f t="shared" si="10"/>
        <v xml:space="preserve"> </v>
      </c>
      <c r="X14" t="str">
        <f t="shared" si="11"/>
        <v xml:space="preserve"> </v>
      </c>
      <c r="Y14" t="str">
        <f t="shared" si="12"/>
        <v xml:space="preserve"> </v>
      </c>
      <c r="Z14" t="str">
        <f t="shared" si="13"/>
        <v xml:space="preserve"> </v>
      </c>
      <c r="AA14" t="str">
        <f t="shared" si="14"/>
        <v xml:space="preserve"> </v>
      </c>
      <c r="AB14" t="str">
        <f t="shared" si="15"/>
        <v xml:space="preserve"> </v>
      </c>
      <c r="AC14" t="str">
        <f t="shared" si="16"/>
        <v xml:space="preserve"> </v>
      </c>
      <c r="AD14" t="str">
        <f t="shared" si="17"/>
        <v xml:space="preserve"> </v>
      </c>
      <c r="AE14" t="str">
        <f t="shared" si="18"/>
        <v xml:space="preserve"> </v>
      </c>
      <c r="AF14" t="str">
        <f t="shared" si="19"/>
        <v xml:space="preserve"> </v>
      </c>
      <c r="AG14" t="str">
        <f t="shared" si="20"/>
        <v xml:space="preserve"> </v>
      </c>
      <c r="AH14" t="str">
        <f t="shared" si="21"/>
        <v xml:space="preserve"> </v>
      </c>
      <c r="AI14" t="str">
        <f t="shared" si="22"/>
        <v xml:space="preserve"> </v>
      </c>
      <c r="AJ14" t="str">
        <f t="shared" si="23"/>
        <v xml:space="preserve"> </v>
      </c>
      <c r="AK14" t="str">
        <f t="shared" si="24"/>
        <v xml:space="preserve"> </v>
      </c>
      <c r="AL14" t="str">
        <f t="shared" si="25"/>
        <v xml:space="preserve"> </v>
      </c>
      <c r="AM14" t="str">
        <f t="shared" si="26"/>
        <v xml:space="preserve"> </v>
      </c>
      <c r="AN14" t="str">
        <f t="shared" si="27"/>
        <v xml:space="preserve"> </v>
      </c>
      <c r="AO14" t="str">
        <f t="shared" si="28"/>
        <v xml:space="preserve"> </v>
      </c>
      <c r="AP14" t="str">
        <f t="shared" si="29"/>
        <v xml:space="preserve"> </v>
      </c>
      <c r="AQ14" t="str">
        <f t="shared" si="30"/>
        <v xml:space="preserve"> </v>
      </c>
      <c r="AR14" t="str">
        <f t="shared" si="31"/>
        <v xml:space="preserve"> </v>
      </c>
      <c r="AS14" t="str">
        <f t="shared" si="32"/>
        <v xml:space="preserve"> </v>
      </c>
      <c r="AT14" t="str">
        <f t="shared" si="33"/>
        <v xml:space="preserve"> </v>
      </c>
      <c r="AU14" t="str">
        <f t="shared" si="34"/>
        <v xml:space="preserve"> </v>
      </c>
      <c r="AV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D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  <c r="BL14" t="str">
        <f t="shared" si="50"/>
        <v xml:space="preserve"> </v>
      </c>
      <c r="BM14" t="str">
        <f t="shared" si="51"/>
        <v xml:space="preserve"> </v>
      </c>
      <c r="BN14" t="str">
        <f t="shared" si="52"/>
        <v xml:space="preserve"> </v>
      </c>
      <c r="BO14" t="str">
        <f t="shared" si="53"/>
        <v xml:space="preserve"> </v>
      </c>
      <c r="BP14" t="str">
        <f t="shared" si="54"/>
        <v xml:space="preserve"> </v>
      </c>
      <c r="BQ14" t="str">
        <f t="shared" si="55"/>
        <v xml:space="preserve"> </v>
      </c>
      <c r="BR14" t="str">
        <f t="shared" si="56"/>
        <v xml:space="preserve"> </v>
      </c>
      <c r="BS14" t="str">
        <f t="shared" si="57"/>
        <v xml:space="preserve"> </v>
      </c>
      <c r="BT14" t="str">
        <f t="shared" si="58"/>
        <v xml:space="preserve"> </v>
      </c>
      <c r="BU14" t="str">
        <f t="shared" si="59"/>
        <v xml:space="preserve"> </v>
      </c>
      <c r="BV14" t="str">
        <f t="shared" si="60"/>
        <v xml:space="preserve"> </v>
      </c>
      <c r="BW14" t="str">
        <f t="shared" si="61"/>
        <v xml:space="preserve"> </v>
      </c>
      <c r="BX14" t="str">
        <f t="shared" si="62"/>
        <v xml:space="preserve"> </v>
      </c>
      <c r="BY14" t="str">
        <f t="shared" si="63"/>
        <v xml:space="preserve"> </v>
      </c>
      <c r="BZ14" t="str">
        <f t="shared" si="64"/>
        <v xml:space="preserve"> </v>
      </c>
      <c r="CA14" t="str">
        <f t="shared" si="65"/>
        <v xml:space="preserve"> </v>
      </c>
      <c r="CB14" t="str">
        <f t="shared" si="66"/>
        <v xml:space="preserve"> </v>
      </c>
      <c r="CC14" t="str">
        <f t="shared" si="67"/>
        <v xml:space="preserve"> </v>
      </c>
      <c r="CD14" t="str">
        <f t="shared" si="68"/>
        <v xml:space="preserve"> </v>
      </c>
      <c r="CE14" t="str">
        <f t="shared" si="69"/>
        <v xml:space="preserve"> </v>
      </c>
      <c r="CF14" t="str">
        <f t="shared" si="70"/>
        <v xml:space="preserve"> </v>
      </c>
      <c r="CG14" t="str">
        <f t="shared" si="71"/>
        <v xml:space="preserve"> </v>
      </c>
      <c r="CH14" t="str">
        <f t="shared" si="72"/>
        <v xml:space="preserve"> </v>
      </c>
      <c r="CI14" t="str">
        <f t="shared" si="73"/>
        <v xml:space="preserve"> </v>
      </c>
      <c r="CJ14" t="str">
        <f t="shared" si="74"/>
        <v xml:space="preserve"> </v>
      </c>
      <c r="CK14" t="str">
        <f t="shared" si="75"/>
        <v xml:space="preserve"> </v>
      </c>
      <c r="CL14" t="str">
        <f t="shared" si="76"/>
        <v xml:space="preserve"> </v>
      </c>
      <c r="CM14" t="str">
        <f t="shared" si="77"/>
        <v xml:space="preserve"> </v>
      </c>
      <c r="CN14" t="str">
        <f t="shared" si="78"/>
        <v xml:space="preserve"> </v>
      </c>
      <c r="CO14" t="str">
        <f t="shared" si="79"/>
        <v xml:space="preserve"> </v>
      </c>
      <c r="CP14" t="str">
        <f t="shared" si="80"/>
        <v xml:space="preserve"> </v>
      </c>
      <c r="CQ14" t="str">
        <f t="shared" si="81"/>
        <v xml:space="preserve"> </v>
      </c>
    </row>
    <row r="15" spans="2:95">
      <c r="B15" s="3"/>
      <c r="C15" s="2"/>
      <c r="D15" s="35"/>
      <c r="E15" s="2"/>
      <c r="F15" s="36">
        <f t="shared" si="3"/>
        <v>0</v>
      </c>
      <c r="G15" s="37">
        <v>0</v>
      </c>
      <c r="H15" s="2"/>
      <c r="I15" s="2"/>
      <c r="J15" s="5">
        <v>12</v>
      </c>
      <c r="K15" s="54" t="str">
        <f>August!K16</f>
        <v>Feed Name</v>
      </c>
      <c r="L15" s="54" t="str">
        <f>August!L16</f>
        <v>Unit</v>
      </c>
      <c r="M15" s="54">
        <f>August!M16</f>
        <v>2000</v>
      </c>
      <c r="O15" t="str">
        <f t="shared" si="4"/>
        <v xml:space="preserve"> </v>
      </c>
      <c r="P15" t="str">
        <f t="shared" si="5"/>
        <v xml:space="preserve"> </v>
      </c>
      <c r="Q15" t="str">
        <f t="shared" si="2"/>
        <v xml:space="preserve"> </v>
      </c>
      <c r="R15" t="str">
        <f t="shared" si="6"/>
        <v xml:space="preserve"> </v>
      </c>
      <c r="S15" t="str">
        <f t="shared" si="7"/>
        <v xml:space="preserve"> </v>
      </c>
      <c r="T15" t="str">
        <f t="shared" si="7"/>
        <v xml:space="preserve"> </v>
      </c>
      <c r="U15" t="str">
        <f t="shared" si="8"/>
        <v xml:space="preserve"> </v>
      </c>
      <c r="V15" t="str">
        <f t="shared" si="9"/>
        <v xml:space="preserve"> </v>
      </c>
      <c r="W15" t="str">
        <f t="shared" si="10"/>
        <v xml:space="preserve"> </v>
      </c>
      <c r="X15" t="str">
        <f t="shared" si="11"/>
        <v xml:space="preserve"> </v>
      </c>
      <c r="Y15" t="str">
        <f t="shared" si="12"/>
        <v xml:space="preserve"> </v>
      </c>
      <c r="Z15" t="str">
        <f t="shared" si="13"/>
        <v xml:space="preserve"> </v>
      </c>
      <c r="AA15" t="str">
        <f t="shared" si="14"/>
        <v xml:space="preserve"> </v>
      </c>
      <c r="AB15" t="str">
        <f t="shared" si="15"/>
        <v xml:space="preserve"> </v>
      </c>
      <c r="AC15" t="str">
        <f t="shared" si="16"/>
        <v xml:space="preserve"> </v>
      </c>
      <c r="AD15" t="str">
        <f t="shared" si="17"/>
        <v xml:space="preserve"> </v>
      </c>
      <c r="AE15" t="str">
        <f t="shared" si="18"/>
        <v xml:space="preserve"> </v>
      </c>
      <c r="AF15" t="str">
        <f t="shared" si="19"/>
        <v xml:space="preserve"> </v>
      </c>
      <c r="AG15" t="str">
        <f t="shared" si="20"/>
        <v xml:space="preserve"> </v>
      </c>
      <c r="AH15" t="str">
        <f t="shared" si="21"/>
        <v xml:space="preserve"> </v>
      </c>
      <c r="AI15" t="str">
        <f t="shared" si="22"/>
        <v xml:space="preserve"> </v>
      </c>
      <c r="AJ15" t="str">
        <f t="shared" si="23"/>
        <v xml:space="preserve"> </v>
      </c>
      <c r="AK15" t="str">
        <f t="shared" si="24"/>
        <v xml:space="preserve"> </v>
      </c>
      <c r="AL15" t="str">
        <f t="shared" si="25"/>
        <v xml:space="preserve"> </v>
      </c>
      <c r="AM15" t="str">
        <f t="shared" si="26"/>
        <v xml:space="preserve"> </v>
      </c>
      <c r="AN15" t="str">
        <f t="shared" si="27"/>
        <v xml:space="preserve"> </v>
      </c>
      <c r="AO15" t="str">
        <f t="shared" si="28"/>
        <v xml:space="preserve"> </v>
      </c>
      <c r="AP15" t="str">
        <f t="shared" si="29"/>
        <v xml:space="preserve"> </v>
      </c>
      <c r="AQ15" t="str">
        <f t="shared" si="30"/>
        <v xml:space="preserve"> </v>
      </c>
      <c r="AR15" t="str">
        <f t="shared" si="31"/>
        <v xml:space="preserve"> </v>
      </c>
      <c r="AS15" t="str">
        <f t="shared" si="32"/>
        <v xml:space="preserve"> </v>
      </c>
      <c r="AT15" t="str">
        <f t="shared" si="33"/>
        <v xml:space="preserve"> </v>
      </c>
      <c r="AU15" t="str">
        <f t="shared" si="34"/>
        <v xml:space="preserve"> </v>
      </c>
      <c r="AV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D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  <c r="BL15" t="str">
        <f t="shared" si="50"/>
        <v xml:space="preserve"> </v>
      </c>
      <c r="BM15" t="str">
        <f t="shared" si="51"/>
        <v xml:space="preserve"> </v>
      </c>
      <c r="BN15" t="str">
        <f t="shared" si="52"/>
        <v xml:space="preserve"> </v>
      </c>
      <c r="BO15" t="str">
        <f t="shared" si="53"/>
        <v xml:space="preserve"> </v>
      </c>
      <c r="BP15" t="str">
        <f t="shared" si="54"/>
        <v xml:space="preserve"> </v>
      </c>
      <c r="BQ15" t="str">
        <f t="shared" si="55"/>
        <v xml:space="preserve"> </v>
      </c>
      <c r="BR15" t="str">
        <f t="shared" si="56"/>
        <v xml:space="preserve"> </v>
      </c>
      <c r="BS15" t="str">
        <f t="shared" si="57"/>
        <v xml:space="preserve"> </v>
      </c>
      <c r="BT15" t="str">
        <f t="shared" si="58"/>
        <v xml:space="preserve"> </v>
      </c>
      <c r="BU15" t="str">
        <f t="shared" si="59"/>
        <v xml:space="preserve"> </v>
      </c>
      <c r="BV15" t="str">
        <f t="shared" si="60"/>
        <v xml:space="preserve"> </v>
      </c>
      <c r="BW15" t="str">
        <f t="shared" si="61"/>
        <v xml:space="preserve"> </v>
      </c>
      <c r="BX15" t="str">
        <f t="shared" si="62"/>
        <v xml:space="preserve"> </v>
      </c>
      <c r="BY15" t="str">
        <f t="shared" si="63"/>
        <v xml:space="preserve"> </v>
      </c>
      <c r="BZ15" t="str">
        <f t="shared" si="64"/>
        <v xml:space="preserve"> </v>
      </c>
      <c r="CA15" t="str">
        <f t="shared" si="65"/>
        <v xml:space="preserve"> </v>
      </c>
      <c r="CB15" t="str">
        <f t="shared" si="66"/>
        <v xml:space="preserve"> </v>
      </c>
      <c r="CC15" t="str">
        <f t="shared" si="67"/>
        <v xml:space="preserve"> </v>
      </c>
      <c r="CD15" t="str">
        <f t="shared" si="68"/>
        <v xml:space="preserve"> </v>
      </c>
      <c r="CE15" t="str">
        <f t="shared" si="69"/>
        <v xml:space="preserve"> </v>
      </c>
      <c r="CF15" t="str">
        <f t="shared" si="70"/>
        <v xml:space="preserve"> </v>
      </c>
      <c r="CG15" t="str">
        <f t="shared" si="71"/>
        <v xml:space="preserve"> </v>
      </c>
      <c r="CH15" t="str">
        <f t="shared" si="72"/>
        <v xml:space="preserve"> </v>
      </c>
      <c r="CI15" t="str">
        <f t="shared" si="73"/>
        <v xml:space="preserve"> </v>
      </c>
      <c r="CJ15" t="str">
        <f t="shared" si="74"/>
        <v xml:space="preserve"> </v>
      </c>
      <c r="CK15" t="str">
        <f t="shared" si="75"/>
        <v xml:space="preserve"> </v>
      </c>
      <c r="CL15" t="str">
        <f t="shared" si="76"/>
        <v xml:space="preserve"> </v>
      </c>
      <c r="CM15" t="str">
        <f t="shared" si="77"/>
        <v xml:space="preserve"> </v>
      </c>
      <c r="CN15" t="str">
        <f t="shared" si="78"/>
        <v xml:space="preserve"> </v>
      </c>
      <c r="CO15" t="str">
        <f t="shared" si="79"/>
        <v xml:space="preserve"> </v>
      </c>
      <c r="CP15" t="str">
        <f t="shared" si="80"/>
        <v xml:space="preserve"> </v>
      </c>
      <c r="CQ15" t="str">
        <f t="shared" si="81"/>
        <v xml:space="preserve"> </v>
      </c>
    </row>
    <row r="16" spans="2:95">
      <c r="B16" s="3"/>
      <c r="C16" s="2"/>
      <c r="D16" s="35"/>
      <c r="E16" s="2"/>
      <c r="F16" s="36">
        <f t="shared" si="3"/>
        <v>0</v>
      </c>
      <c r="G16" s="37">
        <v>0</v>
      </c>
      <c r="H16" s="2"/>
      <c r="I16" s="2"/>
      <c r="J16" s="5"/>
      <c r="K16" s="54"/>
      <c r="L16" s="54"/>
      <c r="M16" s="54"/>
      <c r="O16" t="str">
        <f t="shared" si="4"/>
        <v xml:space="preserve"> </v>
      </c>
      <c r="P16" t="str">
        <f t="shared" si="5"/>
        <v xml:space="preserve"> </v>
      </c>
      <c r="Q16" t="str">
        <f t="shared" si="2"/>
        <v xml:space="preserve"> </v>
      </c>
      <c r="R16" t="str">
        <f t="shared" si="6"/>
        <v xml:space="preserve"> </v>
      </c>
      <c r="S16" t="str">
        <f t="shared" si="7"/>
        <v xml:space="preserve"> </v>
      </c>
      <c r="T16" t="str">
        <f t="shared" si="7"/>
        <v xml:space="preserve"> </v>
      </c>
      <c r="U16" t="str">
        <f t="shared" si="8"/>
        <v xml:space="preserve"> </v>
      </c>
      <c r="V16" t="str">
        <f t="shared" si="9"/>
        <v xml:space="preserve"> </v>
      </c>
      <c r="W16" t="str">
        <f t="shared" si="10"/>
        <v xml:space="preserve"> </v>
      </c>
      <c r="X16" t="str">
        <f t="shared" si="11"/>
        <v xml:space="preserve"> </v>
      </c>
      <c r="Y16" t="str">
        <f t="shared" si="12"/>
        <v xml:space="preserve"> </v>
      </c>
      <c r="Z16" t="str">
        <f t="shared" si="13"/>
        <v xml:space="preserve"> </v>
      </c>
      <c r="AA16" t="str">
        <f t="shared" si="14"/>
        <v xml:space="preserve"> </v>
      </c>
      <c r="AB16" t="str">
        <f t="shared" si="15"/>
        <v xml:space="preserve"> </v>
      </c>
      <c r="AC16" t="str">
        <f t="shared" si="16"/>
        <v xml:space="preserve"> </v>
      </c>
      <c r="AD16" t="str">
        <f t="shared" si="17"/>
        <v xml:space="preserve"> </v>
      </c>
      <c r="AE16" t="str">
        <f t="shared" si="18"/>
        <v xml:space="preserve"> </v>
      </c>
      <c r="AF16" t="str">
        <f t="shared" si="19"/>
        <v xml:space="preserve"> </v>
      </c>
      <c r="AG16" t="str">
        <f t="shared" si="20"/>
        <v xml:space="preserve"> </v>
      </c>
      <c r="AH16" t="str">
        <f t="shared" si="21"/>
        <v xml:space="preserve"> </v>
      </c>
      <c r="AI16" t="str">
        <f t="shared" si="22"/>
        <v xml:space="preserve"> </v>
      </c>
      <c r="AJ16" t="str">
        <f t="shared" si="23"/>
        <v xml:space="preserve"> </v>
      </c>
      <c r="AK16" t="str">
        <f t="shared" si="24"/>
        <v xml:space="preserve"> </v>
      </c>
      <c r="AL16" t="str">
        <f t="shared" si="25"/>
        <v xml:space="preserve"> </v>
      </c>
      <c r="AM16" t="str">
        <f t="shared" si="26"/>
        <v xml:space="preserve"> </v>
      </c>
      <c r="AN16" t="str">
        <f t="shared" si="27"/>
        <v xml:space="preserve"> </v>
      </c>
      <c r="AO16" t="str">
        <f t="shared" si="28"/>
        <v xml:space="preserve"> </v>
      </c>
      <c r="AP16" t="str">
        <f t="shared" si="29"/>
        <v xml:space="preserve"> </v>
      </c>
      <c r="AQ16" t="str">
        <f t="shared" si="30"/>
        <v xml:space="preserve"> </v>
      </c>
      <c r="AR16" t="str">
        <f t="shared" si="31"/>
        <v xml:space="preserve"> </v>
      </c>
      <c r="AS16" t="str">
        <f t="shared" si="32"/>
        <v xml:space="preserve"> </v>
      </c>
      <c r="AT16" t="str">
        <f t="shared" si="33"/>
        <v xml:space="preserve"> </v>
      </c>
      <c r="AU16" t="str">
        <f t="shared" si="34"/>
        <v xml:space="preserve"> </v>
      </c>
      <c r="AV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D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  <c r="BL16" t="str">
        <f t="shared" si="50"/>
        <v xml:space="preserve"> </v>
      </c>
      <c r="BM16" t="str">
        <f t="shared" si="51"/>
        <v xml:space="preserve"> </v>
      </c>
      <c r="BN16" t="str">
        <f t="shared" si="52"/>
        <v xml:space="preserve"> </v>
      </c>
      <c r="BO16" t="str">
        <f t="shared" si="53"/>
        <v xml:space="preserve"> </v>
      </c>
      <c r="BP16" t="str">
        <f t="shared" si="54"/>
        <v xml:space="preserve"> </v>
      </c>
      <c r="BQ16" t="str">
        <f t="shared" si="55"/>
        <v xml:space="preserve"> </v>
      </c>
      <c r="BR16" t="str">
        <f t="shared" si="56"/>
        <v xml:space="preserve"> </v>
      </c>
      <c r="BS16" t="str">
        <f t="shared" si="57"/>
        <v xml:space="preserve"> </v>
      </c>
      <c r="BT16" t="str">
        <f t="shared" si="58"/>
        <v xml:space="preserve"> </v>
      </c>
      <c r="BU16" t="str">
        <f t="shared" si="59"/>
        <v xml:space="preserve"> </v>
      </c>
      <c r="BV16" t="str">
        <f t="shared" si="60"/>
        <v xml:space="preserve"> </v>
      </c>
      <c r="BW16" t="str">
        <f t="shared" si="61"/>
        <v xml:space="preserve"> </v>
      </c>
      <c r="BX16" t="str">
        <f t="shared" si="62"/>
        <v xml:space="preserve"> </v>
      </c>
      <c r="BY16" t="str">
        <f t="shared" si="63"/>
        <v xml:space="preserve"> </v>
      </c>
      <c r="BZ16" t="str">
        <f t="shared" si="64"/>
        <v xml:space="preserve"> </v>
      </c>
      <c r="CA16" t="str">
        <f t="shared" si="65"/>
        <v xml:space="preserve"> </v>
      </c>
      <c r="CB16" t="str">
        <f t="shared" si="66"/>
        <v xml:space="preserve"> </v>
      </c>
      <c r="CC16" t="str">
        <f t="shared" si="67"/>
        <v xml:space="preserve"> </v>
      </c>
      <c r="CD16" t="str">
        <f t="shared" si="68"/>
        <v xml:space="preserve"> </v>
      </c>
      <c r="CE16" t="str">
        <f t="shared" si="69"/>
        <v xml:space="preserve"> </v>
      </c>
      <c r="CF16" t="str">
        <f t="shared" si="70"/>
        <v xml:space="preserve"> </v>
      </c>
      <c r="CG16" t="str">
        <f t="shared" si="71"/>
        <v xml:space="preserve"> </v>
      </c>
      <c r="CH16" t="str">
        <f t="shared" si="72"/>
        <v xml:space="preserve"> </v>
      </c>
      <c r="CI16" t="str">
        <f t="shared" si="73"/>
        <v xml:space="preserve"> </v>
      </c>
      <c r="CJ16" t="str">
        <f t="shared" si="74"/>
        <v xml:space="preserve"> </v>
      </c>
      <c r="CK16" t="str">
        <f t="shared" si="75"/>
        <v xml:space="preserve"> </v>
      </c>
      <c r="CL16" t="str">
        <f t="shared" si="76"/>
        <v xml:space="preserve"> </v>
      </c>
      <c r="CM16" t="str">
        <f t="shared" si="77"/>
        <v xml:space="preserve"> </v>
      </c>
      <c r="CN16" t="str">
        <f t="shared" si="78"/>
        <v xml:space="preserve"> </v>
      </c>
      <c r="CO16" t="str">
        <f t="shared" si="79"/>
        <v xml:space="preserve"> </v>
      </c>
      <c r="CP16" t="str">
        <f t="shared" si="80"/>
        <v xml:space="preserve"> </v>
      </c>
      <c r="CQ16" t="str">
        <f t="shared" si="81"/>
        <v xml:space="preserve"> </v>
      </c>
    </row>
    <row r="17" spans="2:95">
      <c r="B17" s="3"/>
      <c r="C17" s="2"/>
      <c r="D17" s="35"/>
      <c r="E17" s="2"/>
      <c r="F17" s="36">
        <f t="shared" si="3"/>
        <v>0</v>
      </c>
      <c r="G17" s="37">
        <v>0</v>
      </c>
      <c r="H17" s="2"/>
      <c r="I17" s="2"/>
      <c r="K17" s="5" t="s">
        <v>53</v>
      </c>
      <c r="L17" s="54"/>
      <c r="M17" s="54"/>
      <c r="O17" t="str">
        <f t="shared" si="4"/>
        <v xml:space="preserve"> </v>
      </c>
      <c r="P17" t="str">
        <f t="shared" si="5"/>
        <v xml:space="preserve"> </v>
      </c>
      <c r="Q17" t="str">
        <f t="shared" si="2"/>
        <v xml:space="preserve"> </v>
      </c>
      <c r="R17" t="str">
        <f t="shared" si="6"/>
        <v xml:space="preserve"> </v>
      </c>
      <c r="S17" t="str">
        <f t="shared" si="7"/>
        <v xml:space="preserve"> </v>
      </c>
      <c r="T17" t="str">
        <f t="shared" si="7"/>
        <v xml:space="preserve"> </v>
      </c>
      <c r="U17" t="str">
        <f t="shared" si="8"/>
        <v xml:space="preserve"> </v>
      </c>
      <c r="V17" t="str">
        <f t="shared" si="9"/>
        <v xml:space="preserve"> </v>
      </c>
      <c r="W17" t="str">
        <f t="shared" si="10"/>
        <v xml:space="preserve"> </v>
      </c>
      <c r="X17" t="str">
        <f t="shared" si="11"/>
        <v xml:space="preserve"> </v>
      </c>
      <c r="Y17" t="str">
        <f t="shared" si="12"/>
        <v xml:space="preserve"> </v>
      </c>
      <c r="Z17" t="str">
        <f t="shared" si="13"/>
        <v xml:space="preserve"> </v>
      </c>
      <c r="AA17" t="str">
        <f t="shared" si="14"/>
        <v xml:space="preserve"> </v>
      </c>
      <c r="AB17" t="str">
        <f t="shared" si="15"/>
        <v xml:space="preserve"> </v>
      </c>
      <c r="AC17" t="str">
        <f t="shared" si="16"/>
        <v xml:space="preserve"> </v>
      </c>
      <c r="AD17" t="str">
        <f t="shared" si="17"/>
        <v xml:space="preserve"> </v>
      </c>
      <c r="AE17" t="str">
        <f t="shared" si="18"/>
        <v xml:space="preserve"> </v>
      </c>
      <c r="AF17" t="str">
        <f t="shared" si="19"/>
        <v xml:space="preserve"> </v>
      </c>
      <c r="AG17" t="str">
        <f t="shared" si="20"/>
        <v xml:space="preserve"> </v>
      </c>
      <c r="AH17" t="str">
        <f t="shared" si="21"/>
        <v xml:space="preserve"> </v>
      </c>
      <c r="AI17" t="str">
        <f t="shared" si="22"/>
        <v xml:space="preserve"> </v>
      </c>
      <c r="AJ17" t="str">
        <f t="shared" si="23"/>
        <v xml:space="preserve"> </v>
      </c>
      <c r="AK17" t="str">
        <f t="shared" si="24"/>
        <v xml:space="preserve"> </v>
      </c>
      <c r="AL17" t="str">
        <f t="shared" si="25"/>
        <v xml:space="preserve"> </v>
      </c>
      <c r="AM17" t="str">
        <f t="shared" si="26"/>
        <v xml:space="preserve"> </v>
      </c>
      <c r="AN17" t="str">
        <f t="shared" si="27"/>
        <v xml:space="preserve"> </v>
      </c>
      <c r="AO17" t="str">
        <f t="shared" si="28"/>
        <v xml:space="preserve"> </v>
      </c>
      <c r="AP17" t="str">
        <f t="shared" si="29"/>
        <v xml:space="preserve"> </v>
      </c>
      <c r="AQ17" t="str">
        <f t="shared" si="30"/>
        <v xml:space="preserve"> </v>
      </c>
      <c r="AR17" t="str">
        <f t="shared" si="31"/>
        <v xml:space="preserve"> </v>
      </c>
      <c r="AS17" t="str">
        <f t="shared" si="32"/>
        <v xml:space="preserve"> </v>
      </c>
      <c r="AT17" t="str">
        <f t="shared" si="33"/>
        <v xml:space="preserve"> </v>
      </c>
      <c r="AU17" t="str">
        <f t="shared" si="34"/>
        <v xml:space="preserve"> </v>
      </c>
      <c r="AV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D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  <c r="BL17" t="str">
        <f t="shared" si="50"/>
        <v xml:space="preserve"> </v>
      </c>
      <c r="BM17" t="str">
        <f t="shared" si="51"/>
        <v xml:space="preserve"> </v>
      </c>
      <c r="BN17" t="str">
        <f t="shared" si="52"/>
        <v xml:space="preserve"> </v>
      </c>
      <c r="BO17" t="str">
        <f t="shared" si="53"/>
        <v xml:space="preserve"> </v>
      </c>
      <c r="BP17" t="str">
        <f t="shared" si="54"/>
        <v xml:space="preserve"> </v>
      </c>
      <c r="BQ17" t="str">
        <f t="shared" si="55"/>
        <v xml:space="preserve"> </v>
      </c>
      <c r="BR17" t="str">
        <f t="shared" si="56"/>
        <v xml:space="preserve"> </v>
      </c>
      <c r="BS17" t="str">
        <f t="shared" si="57"/>
        <v xml:space="preserve"> </v>
      </c>
      <c r="BT17" t="str">
        <f t="shared" si="58"/>
        <v xml:space="preserve"> </v>
      </c>
      <c r="BU17" t="str">
        <f t="shared" si="59"/>
        <v xml:space="preserve"> </v>
      </c>
      <c r="BV17" t="str">
        <f t="shared" si="60"/>
        <v xml:space="preserve"> </v>
      </c>
      <c r="BW17" t="str">
        <f t="shared" si="61"/>
        <v xml:space="preserve"> </v>
      </c>
      <c r="BX17" t="str">
        <f t="shared" si="62"/>
        <v xml:space="preserve"> </v>
      </c>
      <c r="BY17" t="str">
        <f t="shared" si="63"/>
        <v xml:space="preserve"> </v>
      </c>
      <c r="BZ17" t="str">
        <f t="shared" si="64"/>
        <v xml:space="preserve"> </v>
      </c>
      <c r="CA17" t="str">
        <f t="shared" si="65"/>
        <v xml:space="preserve"> </v>
      </c>
      <c r="CB17" t="str">
        <f t="shared" si="66"/>
        <v xml:space="preserve"> </v>
      </c>
      <c r="CC17" t="str">
        <f t="shared" si="67"/>
        <v xml:space="preserve"> </v>
      </c>
      <c r="CD17" t="str">
        <f t="shared" si="68"/>
        <v xml:space="preserve"> </v>
      </c>
      <c r="CE17" t="str">
        <f t="shared" si="69"/>
        <v xml:space="preserve"> </v>
      </c>
      <c r="CF17" t="str">
        <f t="shared" si="70"/>
        <v xml:space="preserve"> </v>
      </c>
      <c r="CG17" t="str">
        <f t="shared" si="71"/>
        <v xml:space="preserve"> </v>
      </c>
      <c r="CH17" t="str">
        <f t="shared" si="72"/>
        <v xml:space="preserve"> </v>
      </c>
      <c r="CI17" t="str">
        <f t="shared" si="73"/>
        <v xml:space="preserve"> </v>
      </c>
      <c r="CJ17" t="str">
        <f t="shared" si="74"/>
        <v xml:space="preserve"> </v>
      </c>
      <c r="CK17" t="str">
        <f t="shared" si="75"/>
        <v xml:space="preserve"> </v>
      </c>
      <c r="CL17" t="str">
        <f t="shared" si="76"/>
        <v xml:space="preserve"> </v>
      </c>
      <c r="CM17" t="str">
        <f t="shared" si="77"/>
        <v xml:space="preserve"> </v>
      </c>
      <c r="CN17" t="str">
        <f t="shared" si="78"/>
        <v xml:space="preserve"> </v>
      </c>
      <c r="CO17" t="str">
        <f t="shared" si="79"/>
        <v xml:space="preserve"> </v>
      </c>
      <c r="CP17" t="str">
        <f t="shared" si="80"/>
        <v xml:space="preserve"> </v>
      </c>
      <c r="CQ17" t="str">
        <f t="shared" si="81"/>
        <v xml:space="preserve"> </v>
      </c>
    </row>
    <row r="18" spans="2:95">
      <c r="B18" s="3"/>
      <c r="C18" s="2"/>
      <c r="D18" s="35"/>
      <c r="E18" s="2"/>
      <c r="F18" s="36">
        <f t="shared" ref="F18:F53" si="82">D18*E18</f>
        <v>0</v>
      </c>
      <c r="G18" s="37">
        <v>0</v>
      </c>
      <c r="H18" s="2"/>
      <c r="I18" s="2"/>
      <c r="J18" s="5">
        <v>1</v>
      </c>
      <c r="K18" s="54" t="str">
        <f>August!K19</f>
        <v>Stockers</v>
      </c>
      <c r="L18" s="54"/>
      <c r="M18" s="54"/>
      <c r="O18" t="str">
        <f t="shared" si="4"/>
        <v xml:space="preserve"> </v>
      </c>
      <c r="P18" t="str">
        <f t="shared" si="5"/>
        <v xml:space="preserve"> </v>
      </c>
      <c r="Q18" t="str">
        <f t="shared" si="2"/>
        <v xml:space="preserve"> </v>
      </c>
      <c r="R18" t="str">
        <f t="shared" si="6"/>
        <v xml:space="preserve"> </v>
      </c>
      <c r="S18" t="str">
        <f t="shared" si="7"/>
        <v xml:space="preserve"> </v>
      </c>
      <c r="T18" t="str">
        <f t="shared" si="7"/>
        <v xml:space="preserve"> </v>
      </c>
      <c r="U18" t="str">
        <f t="shared" si="8"/>
        <v xml:space="preserve"> </v>
      </c>
      <c r="V18" t="str">
        <f t="shared" si="9"/>
        <v xml:space="preserve"> </v>
      </c>
      <c r="W18" t="str">
        <f t="shared" si="10"/>
        <v xml:space="preserve"> </v>
      </c>
      <c r="X18" t="str">
        <f t="shared" si="11"/>
        <v xml:space="preserve"> </v>
      </c>
      <c r="Y18" t="str">
        <f t="shared" si="12"/>
        <v xml:space="preserve"> </v>
      </c>
      <c r="Z18" t="str">
        <f t="shared" si="13"/>
        <v xml:space="preserve"> </v>
      </c>
      <c r="AA18" t="str">
        <f t="shared" si="14"/>
        <v xml:space="preserve"> </v>
      </c>
      <c r="AB18" t="str">
        <f t="shared" si="15"/>
        <v xml:space="preserve"> </v>
      </c>
      <c r="AC18" t="str">
        <f t="shared" si="16"/>
        <v xml:space="preserve"> </v>
      </c>
      <c r="AD18" t="str">
        <f t="shared" si="17"/>
        <v xml:space="preserve"> </v>
      </c>
      <c r="AE18" t="str">
        <f t="shared" si="18"/>
        <v xml:space="preserve"> </v>
      </c>
      <c r="AF18" t="str">
        <f t="shared" si="19"/>
        <v xml:space="preserve"> </v>
      </c>
      <c r="AG18" t="str">
        <f t="shared" si="20"/>
        <v xml:space="preserve"> </v>
      </c>
      <c r="AH18" t="str">
        <f t="shared" si="21"/>
        <v xml:space="preserve"> </v>
      </c>
      <c r="AI18" t="str">
        <f t="shared" si="22"/>
        <v xml:space="preserve"> </v>
      </c>
      <c r="AJ18" t="str">
        <f t="shared" si="23"/>
        <v xml:space="preserve"> </v>
      </c>
      <c r="AK18" t="str">
        <f t="shared" si="24"/>
        <v xml:space="preserve"> </v>
      </c>
      <c r="AL18" t="str">
        <f t="shared" si="25"/>
        <v xml:space="preserve"> </v>
      </c>
      <c r="AM18" t="str">
        <f t="shared" si="26"/>
        <v xml:space="preserve"> </v>
      </c>
      <c r="AN18" t="str">
        <f t="shared" si="27"/>
        <v xml:space="preserve"> </v>
      </c>
      <c r="AO18" t="str">
        <f t="shared" si="28"/>
        <v xml:space="preserve"> </v>
      </c>
      <c r="AP18" t="str">
        <f t="shared" si="29"/>
        <v xml:space="preserve"> </v>
      </c>
      <c r="AQ18" t="str">
        <f t="shared" si="30"/>
        <v xml:space="preserve"> </v>
      </c>
      <c r="AR18" t="str">
        <f t="shared" si="31"/>
        <v xml:space="preserve"> </v>
      </c>
      <c r="AS18" t="str">
        <f t="shared" si="32"/>
        <v xml:space="preserve"> </v>
      </c>
      <c r="AT18" t="str">
        <f t="shared" si="33"/>
        <v xml:space="preserve"> </v>
      </c>
      <c r="AU18" t="str">
        <f t="shared" si="34"/>
        <v xml:space="preserve"> </v>
      </c>
      <c r="AV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D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  <c r="BL18" t="str">
        <f t="shared" si="50"/>
        <v xml:space="preserve"> </v>
      </c>
      <c r="BM18" t="str">
        <f t="shared" si="51"/>
        <v xml:space="preserve"> </v>
      </c>
      <c r="BN18" t="str">
        <f t="shared" si="52"/>
        <v xml:space="preserve"> </v>
      </c>
      <c r="BO18" t="str">
        <f t="shared" si="53"/>
        <v xml:space="preserve"> </v>
      </c>
      <c r="BP18" t="str">
        <f t="shared" si="54"/>
        <v xml:space="preserve"> </v>
      </c>
      <c r="BQ18" t="str">
        <f t="shared" si="55"/>
        <v xml:space="preserve"> </v>
      </c>
      <c r="BR18" t="str">
        <f t="shared" si="56"/>
        <v xml:space="preserve"> </v>
      </c>
      <c r="BS18" t="str">
        <f t="shared" si="57"/>
        <v xml:space="preserve"> </v>
      </c>
      <c r="BT18" t="str">
        <f t="shared" si="58"/>
        <v xml:space="preserve"> </v>
      </c>
      <c r="BU18" t="str">
        <f t="shared" si="59"/>
        <v xml:space="preserve"> </v>
      </c>
      <c r="BV18" t="str">
        <f t="shared" si="60"/>
        <v xml:space="preserve"> </v>
      </c>
      <c r="BW18" t="str">
        <f t="shared" si="61"/>
        <v xml:space="preserve"> </v>
      </c>
      <c r="BX18" t="str">
        <f t="shared" si="62"/>
        <v xml:space="preserve"> </v>
      </c>
      <c r="BY18" t="str">
        <f t="shared" si="63"/>
        <v xml:space="preserve"> </v>
      </c>
      <c r="BZ18" t="str">
        <f t="shared" si="64"/>
        <v xml:space="preserve"> </v>
      </c>
      <c r="CA18" t="str">
        <f t="shared" si="65"/>
        <v xml:space="preserve"> </v>
      </c>
      <c r="CB18" t="str">
        <f t="shared" si="66"/>
        <v xml:space="preserve"> </v>
      </c>
      <c r="CC18" t="str">
        <f t="shared" si="67"/>
        <v xml:space="preserve"> </v>
      </c>
      <c r="CD18" t="str">
        <f t="shared" si="68"/>
        <v xml:space="preserve"> </v>
      </c>
      <c r="CE18" t="str">
        <f t="shared" si="69"/>
        <v xml:space="preserve"> </v>
      </c>
      <c r="CF18" t="str">
        <f t="shared" si="70"/>
        <v xml:space="preserve"> </v>
      </c>
      <c r="CG18" t="str">
        <f t="shared" si="71"/>
        <v xml:space="preserve"> </v>
      </c>
      <c r="CH18" t="str">
        <f t="shared" si="72"/>
        <v xml:space="preserve"> </v>
      </c>
      <c r="CI18" t="str">
        <f t="shared" si="73"/>
        <v xml:space="preserve"> </v>
      </c>
      <c r="CJ18" t="str">
        <f t="shared" si="74"/>
        <v xml:space="preserve"> </v>
      </c>
      <c r="CK18" t="str">
        <f t="shared" si="75"/>
        <v xml:space="preserve"> </v>
      </c>
      <c r="CL18" t="str">
        <f t="shared" si="76"/>
        <v xml:space="preserve"> </v>
      </c>
      <c r="CM18" t="str">
        <f t="shared" si="77"/>
        <v xml:space="preserve"> </v>
      </c>
      <c r="CN18" t="str">
        <f t="shared" si="78"/>
        <v xml:space="preserve"> </v>
      </c>
      <c r="CO18" t="str">
        <f t="shared" si="79"/>
        <v xml:space="preserve"> </v>
      </c>
      <c r="CP18" t="str">
        <f t="shared" si="80"/>
        <v xml:space="preserve"> </v>
      </c>
      <c r="CQ18" t="str">
        <f t="shared" si="81"/>
        <v xml:space="preserve"> </v>
      </c>
    </row>
    <row r="19" spans="2:95">
      <c r="B19" s="3"/>
      <c r="C19" s="2"/>
      <c r="D19" s="35"/>
      <c r="E19" s="2"/>
      <c r="F19" s="36">
        <f>D19*E19</f>
        <v>0</v>
      </c>
      <c r="G19" s="37">
        <v>0</v>
      </c>
      <c r="H19" s="2"/>
      <c r="I19" s="2"/>
      <c r="J19" s="5">
        <v>2</v>
      </c>
      <c r="K19" s="54" t="str">
        <f>August!K20</f>
        <v>Other</v>
      </c>
      <c r="L19" s="54"/>
      <c r="M19" s="54"/>
      <c r="O19" t="str">
        <f t="shared" si="4"/>
        <v xml:space="preserve"> </v>
      </c>
      <c r="P19" t="str">
        <f t="shared" si="5"/>
        <v xml:space="preserve"> </v>
      </c>
      <c r="Q19" t="str">
        <f t="shared" si="2"/>
        <v xml:space="preserve"> </v>
      </c>
      <c r="R19" t="str">
        <f t="shared" si="6"/>
        <v xml:space="preserve"> </v>
      </c>
      <c r="S19" t="str">
        <f t="shared" si="7"/>
        <v xml:space="preserve"> </v>
      </c>
      <c r="T19" t="str">
        <f t="shared" si="7"/>
        <v xml:space="preserve"> </v>
      </c>
      <c r="U19" t="str">
        <f t="shared" si="8"/>
        <v xml:space="preserve"> </v>
      </c>
      <c r="V19" t="str">
        <f t="shared" si="9"/>
        <v xml:space="preserve"> </v>
      </c>
      <c r="W19" t="str">
        <f t="shared" si="10"/>
        <v xml:space="preserve"> </v>
      </c>
      <c r="X19" t="str">
        <f t="shared" si="11"/>
        <v xml:space="preserve"> </v>
      </c>
      <c r="Y19" t="str">
        <f t="shared" si="12"/>
        <v xml:space="preserve"> </v>
      </c>
      <c r="Z19" t="str">
        <f t="shared" si="13"/>
        <v xml:space="preserve"> </v>
      </c>
      <c r="AA19" t="str">
        <f t="shared" si="14"/>
        <v xml:space="preserve"> </v>
      </c>
      <c r="AB19" t="str">
        <f t="shared" si="15"/>
        <v xml:space="preserve"> </v>
      </c>
      <c r="AC19" t="str">
        <f t="shared" si="16"/>
        <v xml:space="preserve"> </v>
      </c>
      <c r="AD19" t="str">
        <f t="shared" si="17"/>
        <v xml:space="preserve"> </v>
      </c>
      <c r="AE19" t="str">
        <f t="shared" si="18"/>
        <v xml:space="preserve"> </v>
      </c>
      <c r="AF19" t="str">
        <f t="shared" si="19"/>
        <v xml:space="preserve"> </v>
      </c>
      <c r="AG19" t="str">
        <f t="shared" si="20"/>
        <v xml:space="preserve"> </v>
      </c>
      <c r="AH19" t="str">
        <f t="shared" si="21"/>
        <v xml:space="preserve"> </v>
      </c>
      <c r="AI19" t="str">
        <f t="shared" si="22"/>
        <v xml:space="preserve"> </v>
      </c>
      <c r="AJ19" t="str">
        <f t="shared" si="23"/>
        <v xml:space="preserve"> </v>
      </c>
      <c r="AK19" t="str">
        <f t="shared" si="24"/>
        <v xml:space="preserve"> </v>
      </c>
      <c r="AL19" t="str">
        <f t="shared" si="25"/>
        <v xml:space="preserve"> </v>
      </c>
      <c r="AM19" t="str">
        <f t="shared" si="26"/>
        <v xml:space="preserve"> </v>
      </c>
      <c r="AN19" t="str">
        <f t="shared" si="27"/>
        <v xml:space="preserve"> </v>
      </c>
      <c r="AO19" t="str">
        <f t="shared" si="28"/>
        <v xml:space="preserve"> </v>
      </c>
      <c r="AP19" t="str">
        <f t="shared" si="29"/>
        <v xml:space="preserve"> </v>
      </c>
      <c r="AQ19" t="str">
        <f t="shared" si="30"/>
        <v xml:space="preserve"> </v>
      </c>
      <c r="AR19" t="str">
        <f t="shared" si="31"/>
        <v xml:space="preserve"> </v>
      </c>
      <c r="AS19" t="str">
        <f t="shared" si="32"/>
        <v xml:space="preserve"> </v>
      </c>
      <c r="AT19" t="str">
        <f t="shared" si="33"/>
        <v xml:space="preserve"> </v>
      </c>
      <c r="AU19" t="str">
        <f t="shared" si="34"/>
        <v xml:space="preserve"> </v>
      </c>
      <c r="AV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D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  <c r="BL19" t="str">
        <f t="shared" si="50"/>
        <v xml:space="preserve"> </v>
      </c>
      <c r="BM19" t="str">
        <f t="shared" si="51"/>
        <v xml:space="preserve"> </v>
      </c>
      <c r="BN19" t="str">
        <f t="shared" si="52"/>
        <v xml:space="preserve"> </v>
      </c>
      <c r="BO19" t="str">
        <f t="shared" si="53"/>
        <v xml:space="preserve"> </v>
      </c>
      <c r="BP19" t="str">
        <f t="shared" si="54"/>
        <v xml:space="preserve"> </v>
      </c>
      <c r="BQ19" t="str">
        <f t="shared" si="55"/>
        <v xml:space="preserve"> </v>
      </c>
      <c r="BR19" t="str">
        <f t="shared" si="56"/>
        <v xml:space="preserve"> </v>
      </c>
      <c r="BS19" t="str">
        <f t="shared" si="57"/>
        <v xml:space="preserve"> </v>
      </c>
      <c r="BT19" t="str">
        <f t="shared" si="58"/>
        <v xml:space="preserve"> </v>
      </c>
      <c r="BU19" t="str">
        <f t="shared" si="59"/>
        <v xml:space="preserve"> </v>
      </c>
      <c r="BV19" t="str">
        <f t="shared" si="60"/>
        <v xml:space="preserve"> </v>
      </c>
      <c r="BW19" t="str">
        <f t="shared" si="61"/>
        <v xml:space="preserve"> </v>
      </c>
      <c r="BX19" t="str">
        <f t="shared" si="62"/>
        <v xml:space="preserve"> </v>
      </c>
      <c r="BY19" t="str">
        <f t="shared" si="63"/>
        <v xml:space="preserve"> </v>
      </c>
      <c r="BZ19" t="str">
        <f t="shared" si="64"/>
        <v xml:space="preserve"> </v>
      </c>
      <c r="CA19" t="str">
        <f t="shared" si="65"/>
        <v xml:space="preserve"> </v>
      </c>
      <c r="CB19" t="str">
        <f t="shared" si="66"/>
        <v xml:space="preserve"> </v>
      </c>
      <c r="CC19" t="str">
        <f t="shared" si="67"/>
        <v xml:space="preserve"> </v>
      </c>
      <c r="CD19" t="str">
        <f t="shared" si="68"/>
        <v xml:space="preserve"> </v>
      </c>
      <c r="CE19" t="str">
        <f t="shared" si="69"/>
        <v xml:space="preserve"> </v>
      </c>
      <c r="CF19" t="str">
        <f t="shared" si="70"/>
        <v xml:space="preserve"> </v>
      </c>
      <c r="CG19" t="str">
        <f t="shared" si="71"/>
        <v xml:space="preserve"> </v>
      </c>
      <c r="CH19" t="str">
        <f t="shared" si="72"/>
        <v xml:space="preserve"> </v>
      </c>
      <c r="CI19" t="str">
        <f t="shared" si="73"/>
        <v xml:space="preserve"> </v>
      </c>
      <c r="CJ19" t="str">
        <f t="shared" si="74"/>
        <v xml:space="preserve"> </v>
      </c>
      <c r="CK19" t="str">
        <f t="shared" si="75"/>
        <v xml:space="preserve"> </v>
      </c>
      <c r="CL19" t="str">
        <f t="shared" si="76"/>
        <v xml:space="preserve"> </v>
      </c>
      <c r="CM19" t="str">
        <f t="shared" si="77"/>
        <v xml:space="preserve"> </v>
      </c>
      <c r="CN19" t="str">
        <f t="shared" si="78"/>
        <v xml:space="preserve"> </v>
      </c>
      <c r="CO19" t="str">
        <f t="shared" si="79"/>
        <v xml:space="preserve"> </v>
      </c>
      <c r="CP19" t="str">
        <f t="shared" si="80"/>
        <v xml:space="preserve"> </v>
      </c>
      <c r="CQ19" t="str">
        <f t="shared" si="81"/>
        <v xml:space="preserve"> </v>
      </c>
    </row>
    <row r="20" spans="2:95">
      <c r="B20" s="3"/>
      <c r="C20" s="2"/>
      <c r="D20" s="35"/>
      <c r="E20" s="2"/>
      <c r="F20" s="36">
        <f t="shared" si="82"/>
        <v>0</v>
      </c>
      <c r="G20" s="37">
        <v>0</v>
      </c>
      <c r="H20" s="2"/>
      <c r="I20" s="2"/>
      <c r="J20" s="5">
        <v>3</v>
      </c>
      <c r="K20" s="54" t="str">
        <f>August!K21</f>
        <v>Other</v>
      </c>
      <c r="L20" s="54"/>
      <c r="M20" s="54"/>
      <c r="O20" t="str">
        <f t="shared" si="4"/>
        <v xml:space="preserve"> </v>
      </c>
      <c r="P20" t="str">
        <f t="shared" si="5"/>
        <v xml:space="preserve"> </v>
      </c>
      <c r="Q20" t="str">
        <f t="shared" si="2"/>
        <v xml:space="preserve"> </v>
      </c>
      <c r="R20" t="str">
        <f t="shared" si="6"/>
        <v xml:space="preserve"> </v>
      </c>
      <c r="S20" t="str">
        <f t="shared" si="7"/>
        <v xml:space="preserve"> </v>
      </c>
      <c r="T20" t="str">
        <f t="shared" si="7"/>
        <v xml:space="preserve"> </v>
      </c>
      <c r="U20" t="str">
        <f t="shared" si="8"/>
        <v xml:space="preserve"> </v>
      </c>
      <c r="V20" t="str">
        <f t="shared" si="9"/>
        <v xml:space="preserve"> </v>
      </c>
      <c r="W20" t="str">
        <f t="shared" si="10"/>
        <v xml:space="preserve"> </v>
      </c>
      <c r="X20" t="str">
        <f t="shared" si="11"/>
        <v xml:space="preserve"> </v>
      </c>
      <c r="Y20" t="str">
        <f t="shared" si="12"/>
        <v xml:space="preserve"> </v>
      </c>
      <c r="Z20" t="str">
        <f t="shared" si="13"/>
        <v xml:space="preserve"> </v>
      </c>
      <c r="AA20" t="str">
        <f t="shared" si="14"/>
        <v xml:space="preserve"> </v>
      </c>
      <c r="AB20" t="str">
        <f t="shared" si="15"/>
        <v xml:space="preserve"> </v>
      </c>
      <c r="AC20" t="str">
        <f t="shared" si="16"/>
        <v xml:space="preserve"> </v>
      </c>
      <c r="AD20" t="str">
        <f t="shared" si="17"/>
        <v xml:space="preserve"> </v>
      </c>
      <c r="AE20" t="str">
        <f t="shared" si="18"/>
        <v xml:space="preserve"> </v>
      </c>
      <c r="AF20" t="str">
        <f t="shared" si="19"/>
        <v xml:space="preserve"> </v>
      </c>
      <c r="AG20" t="str">
        <f t="shared" si="20"/>
        <v xml:space="preserve"> </v>
      </c>
      <c r="AH20" t="str">
        <f t="shared" si="21"/>
        <v xml:space="preserve"> </v>
      </c>
      <c r="AI20" t="str">
        <f t="shared" si="22"/>
        <v xml:space="preserve"> </v>
      </c>
      <c r="AJ20" t="str">
        <f t="shared" si="23"/>
        <v xml:space="preserve"> </v>
      </c>
      <c r="AK20" t="str">
        <f t="shared" si="24"/>
        <v xml:space="preserve"> </v>
      </c>
      <c r="AL20" t="str">
        <f t="shared" si="25"/>
        <v xml:space="preserve"> </v>
      </c>
      <c r="AM20" t="str">
        <f t="shared" si="26"/>
        <v xml:space="preserve"> </v>
      </c>
      <c r="AN20" t="str">
        <f t="shared" si="27"/>
        <v xml:space="preserve"> </v>
      </c>
      <c r="AO20" t="str">
        <f t="shared" si="28"/>
        <v xml:space="preserve"> </v>
      </c>
      <c r="AP20" t="str">
        <f t="shared" si="29"/>
        <v xml:space="preserve"> </v>
      </c>
      <c r="AQ20" t="str">
        <f t="shared" si="30"/>
        <v xml:space="preserve"> </v>
      </c>
      <c r="AR20" t="str">
        <f t="shared" si="31"/>
        <v xml:space="preserve"> </v>
      </c>
      <c r="AS20" t="str">
        <f t="shared" si="32"/>
        <v xml:space="preserve"> </v>
      </c>
      <c r="AT20" t="str">
        <f t="shared" si="33"/>
        <v xml:space="preserve"> </v>
      </c>
      <c r="AU20" t="str">
        <f t="shared" si="34"/>
        <v xml:space="preserve"> </v>
      </c>
      <c r="AV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D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  <c r="BL20" t="str">
        <f t="shared" si="50"/>
        <v xml:space="preserve"> </v>
      </c>
      <c r="BM20" t="str">
        <f t="shared" si="51"/>
        <v xml:space="preserve"> </v>
      </c>
      <c r="BN20" t="str">
        <f t="shared" si="52"/>
        <v xml:space="preserve"> </v>
      </c>
      <c r="BO20" t="str">
        <f t="shared" si="53"/>
        <v xml:space="preserve"> </v>
      </c>
      <c r="BP20" t="str">
        <f t="shared" si="54"/>
        <v xml:space="preserve"> </v>
      </c>
      <c r="BQ20" t="str">
        <f t="shared" si="55"/>
        <v xml:space="preserve"> </v>
      </c>
      <c r="BR20" t="str">
        <f t="shared" si="56"/>
        <v xml:space="preserve"> </v>
      </c>
      <c r="BS20" t="str">
        <f t="shared" si="57"/>
        <v xml:space="preserve"> </v>
      </c>
      <c r="BT20" t="str">
        <f t="shared" si="58"/>
        <v xml:space="preserve"> </v>
      </c>
      <c r="BU20" t="str">
        <f t="shared" si="59"/>
        <v xml:space="preserve"> </v>
      </c>
      <c r="BV20" t="str">
        <f t="shared" si="60"/>
        <v xml:space="preserve"> </v>
      </c>
      <c r="BW20" t="str">
        <f t="shared" si="61"/>
        <v xml:space="preserve"> </v>
      </c>
      <c r="BX20" t="str">
        <f t="shared" si="62"/>
        <v xml:space="preserve"> </v>
      </c>
      <c r="BY20" t="str">
        <f t="shared" si="63"/>
        <v xml:space="preserve"> </v>
      </c>
      <c r="BZ20" t="str">
        <f t="shared" si="64"/>
        <v xml:space="preserve"> </v>
      </c>
      <c r="CA20" t="str">
        <f t="shared" si="65"/>
        <v xml:space="preserve"> </v>
      </c>
      <c r="CB20" t="str">
        <f t="shared" si="66"/>
        <v xml:space="preserve"> </v>
      </c>
      <c r="CC20" t="str">
        <f t="shared" si="67"/>
        <v xml:space="preserve"> </v>
      </c>
      <c r="CD20" t="str">
        <f t="shared" si="68"/>
        <v xml:space="preserve"> </v>
      </c>
      <c r="CE20" t="str">
        <f t="shared" si="69"/>
        <v xml:space="preserve"> </v>
      </c>
      <c r="CF20" t="str">
        <f t="shared" si="70"/>
        <v xml:space="preserve"> </v>
      </c>
      <c r="CG20" t="str">
        <f t="shared" si="71"/>
        <v xml:space="preserve"> </v>
      </c>
      <c r="CH20" t="str">
        <f t="shared" si="72"/>
        <v xml:space="preserve"> </v>
      </c>
      <c r="CI20" t="str">
        <f t="shared" si="73"/>
        <v xml:space="preserve"> </v>
      </c>
      <c r="CJ20" t="str">
        <f t="shared" si="74"/>
        <v xml:space="preserve"> </v>
      </c>
      <c r="CK20" t="str">
        <f t="shared" si="75"/>
        <v xml:space="preserve"> </v>
      </c>
      <c r="CL20" t="str">
        <f t="shared" si="76"/>
        <v xml:space="preserve"> </v>
      </c>
      <c r="CM20" t="str">
        <f t="shared" si="77"/>
        <v xml:space="preserve"> </v>
      </c>
      <c r="CN20" t="str">
        <f t="shared" si="78"/>
        <v xml:space="preserve"> </v>
      </c>
      <c r="CO20" t="str">
        <f t="shared" si="79"/>
        <v xml:space="preserve"> </v>
      </c>
      <c r="CP20" t="str">
        <f t="shared" si="80"/>
        <v xml:space="preserve"> </v>
      </c>
      <c r="CQ20" t="str">
        <f t="shared" si="81"/>
        <v xml:space="preserve"> </v>
      </c>
    </row>
    <row r="21" spans="2:95">
      <c r="B21" s="3"/>
      <c r="C21" s="2"/>
      <c r="D21" s="35"/>
      <c r="E21" s="2"/>
      <c r="F21" s="36">
        <f t="shared" si="82"/>
        <v>0</v>
      </c>
      <c r="G21" s="37">
        <v>0</v>
      </c>
      <c r="H21" s="2"/>
      <c r="I21" s="2"/>
      <c r="J21" s="5">
        <v>4</v>
      </c>
      <c r="K21" s="54" t="str">
        <f>August!K22</f>
        <v>Other</v>
      </c>
      <c r="L21" s="54"/>
      <c r="M21" s="54"/>
      <c r="O21" t="str">
        <f t="shared" si="4"/>
        <v xml:space="preserve"> </v>
      </c>
      <c r="P21" t="str">
        <f t="shared" si="5"/>
        <v xml:space="preserve"> </v>
      </c>
      <c r="Q21" t="str">
        <f t="shared" si="2"/>
        <v xml:space="preserve"> </v>
      </c>
      <c r="R21" t="str">
        <f t="shared" si="6"/>
        <v xml:space="preserve"> </v>
      </c>
      <c r="S21" t="str">
        <f t="shared" si="7"/>
        <v xml:space="preserve"> </v>
      </c>
      <c r="T21" t="str">
        <f t="shared" si="7"/>
        <v xml:space="preserve"> </v>
      </c>
      <c r="U21" t="str">
        <f t="shared" si="8"/>
        <v xml:space="preserve"> </v>
      </c>
      <c r="V21" t="str">
        <f t="shared" si="9"/>
        <v xml:space="preserve"> </v>
      </c>
      <c r="W21" t="str">
        <f t="shared" si="10"/>
        <v xml:space="preserve"> </v>
      </c>
      <c r="X21" t="str">
        <f t="shared" si="11"/>
        <v xml:space="preserve"> </v>
      </c>
      <c r="Y21" t="str">
        <f t="shared" si="12"/>
        <v xml:space="preserve"> </v>
      </c>
      <c r="Z21" t="str">
        <f t="shared" si="13"/>
        <v xml:space="preserve"> </v>
      </c>
      <c r="AA21" t="str">
        <f t="shared" si="14"/>
        <v xml:space="preserve"> </v>
      </c>
      <c r="AB21" t="str">
        <f t="shared" si="15"/>
        <v xml:space="preserve"> </v>
      </c>
      <c r="AC21" t="str">
        <f t="shared" si="16"/>
        <v xml:space="preserve"> </v>
      </c>
      <c r="AD21" t="str">
        <f t="shared" si="17"/>
        <v xml:space="preserve"> </v>
      </c>
      <c r="AE21" t="str">
        <f t="shared" si="18"/>
        <v xml:space="preserve"> </v>
      </c>
      <c r="AF21" t="str">
        <f t="shared" si="19"/>
        <v xml:space="preserve"> </v>
      </c>
      <c r="AG21" t="str">
        <f t="shared" si="20"/>
        <v xml:space="preserve"> </v>
      </c>
      <c r="AH21" t="str">
        <f t="shared" si="21"/>
        <v xml:space="preserve"> </v>
      </c>
      <c r="AI21" t="str">
        <f t="shared" si="22"/>
        <v xml:space="preserve"> </v>
      </c>
      <c r="AJ21" t="str">
        <f t="shared" si="23"/>
        <v xml:space="preserve"> </v>
      </c>
      <c r="AK21" t="str">
        <f t="shared" si="24"/>
        <v xml:space="preserve"> </v>
      </c>
      <c r="AL21" t="str">
        <f t="shared" si="25"/>
        <v xml:space="preserve"> </v>
      </c>
      <c r="AM21" t="str">
        <f t="shared" si="26"/>
        <v xml:space="preserve"> </v>
      </c>
      <c r="AN21" t="str">
        <f t="shared" si="27"/>
        <v xml:space="preserve"> </v>
      </c>
      <c r="AO21" t="str">
        <f t="shared" si="28"/>
        <v xml:space="preserve"> </v>
      </c>
      <c r="AP21" t="str">
        <f t="shared" si="29"/>
        <v xml:space="preserve"> </v>
      </c>
      <c r="AQ21" t="str">
        <f t="shared" si="30"/>
        <v xml:space="preserve"> </v>
      </c>
      <c r="AR21" t="str">
        <f t="shared" si="31"/>
        <v xml:space="preserve"> </v>
      </c>
      <c r="AS21" t="str">
        <f t="shared" si="32"/>
        <v xml:space="preserve"> </v>
      </c>
      <c r="AT21" t="str">
        <f t="shared" si="33"/>
        <v xml:space="preserve"> </v>
      </c>
      <c r="AU21" t="str">
        <f t="shared" si="34"/>
        <v xml:space="preserve"> </v>
      </c>
      <c r="AV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D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  <c r="BL21" t="str">
        <f t="shared" si="50"/>
        <v xml:space="preserve"> </v>
      </c>
      <c r="BM21" t="str">
        <f t="shared" si="51"/>
        <v xml:space="preserve"> </v>
      </c>
      <c r="BN21" t="str">
        <f t="shared" si="52"/>
        <v xml:space="preserve"> </v>
      </c>
      <c r="BO21" t="str">
        <f t="shared" si="53"/>
        <v xml:space="preserve"> </v>
      </c>
      <c r="BP21" t="str">
        <f t="shared" si="54"/>
        <v xml:space="preserve"> </v>
      </c>
      <c r="BQ21" t="str">
        <f t="shared" si="55"/>
        <v xml:space="preserve"> </v>
      </c>
      <c r="BR21" t="str">
        <f t="shared" si="56"/>
        <v xml:space="preserve"> </v>
      </c>
      <c r="BS21" t="str">
        <f t="shared" si="57"/>
        <v xml:space="preserve"> </v>
      </c>
      <c r="BT21" t="str">
        <f t="shared" si="58"/>
        <v xml:space="preserve"> </v>
      </c>
      <c r="BU21" t="str">
        <f t="shared" si="59"/>
        <v xml:space="preserve"> </v>
      </c>
      <c r="BV21" t="str">
        <f t="shared" si="60"/>
        <v xml:space="preserve"> </v>
      </c>
      <c r="BW21" t="str">
        <f t="shared" si="61"/>
        <v xml:space="preserve"> </v>
      </c>
      <c r="BX21" t="str">
        <f t="shared" si="62"/>
        <v xml:space="preserve"> </v>
      </c>
      <c r="BY21" t="str">
        <f t="shared" si="63"/>
        <v xml:space="preserve"> </v>
      </c>
      <c r="BZ21" t="str">
        <f t="shared" si="64"/>
        <v xml:space="preserve"> </v>
      </c>
      <c r="CA21" t="str">
        <f t="shared" si="65"/>
        <v xml:space="preserve"> </v>
      </c>
      <c r="CB21" t="str">
        <f t="shared" si="66"/>
        <v xml:space="preserve"> </v>
      </c>
      <c r="CC21" t="str">
        <f t="shared" si="67"/>
        <v xml:space="preserve"> </v>
      </c>
      <c r="CD21" t="str">
        <f t="shared" si="68"/>
        <v xml:space="preserve"> </v>
      </c>
      <c r="CE21" t="str">
        <f t="shared" si="69"/>
        <v xml:space="preserve"> </v>
      </c>
      <c r="CF21" t="str">
        <f t="shared" si="70"/>
        <v xml:space="preserve"> </v>
      </c>
      <c r="CG21" t="str">
        <f t="shared" si="71"/>
        <v xml:space="preserve"> </v>
      </c>
      <c r="CH21" t="str">
        <f t="shared" si="72"/>
        <v xml:space="preserve"> </v>
      </c>
      <c r="CI21" t="str">
        <f t="shared" si="73"/>
        <v xml:space="preserve"> </v>
      </c>
      <c r="CJ21" t="str">
        <f t="shared" si="74"/>
        <v xml:space="preserve"> </v>
      </c>
      <c r="CK21" t="str">
        <f t="shared" si="75"/>
        <v xml:space="preserve"> </v>
      </c>
      <c r="CL21" t="str">
        <f t="shared" si="76"/>
        <v xml:space="preserve"> </v>
      </c>
      <c r="CM21" t="str">
        <f t="shared" si="77"/>
        <v xml:space="preserve"> </v>
      </c>
      <c r="CN21" t="str">
        <f t="shared" si="78"/>
        <v xml:space="preserve"> </v>
      </c>
      <c r="CO21" t="str">
        <f t="shared" si="79"/>
        <v xml:space="preserve"> </v>
      </c>
      <c r="CP21" t="str">
        <f t="shared" si="80"/>
        <v xml:space="preserve"> </v>
      </c>
      <c r="CQ21" t="str">
        <f t="shared" si="81"/>
        <v xml:space="preserve"> </v>
      </c>
    </row>
    <row r="22" spans="2:95">
      <c r="B22" s="3"/>
      <c r="C22" s="2"/>
      <c r="D22" s="35"/>
      <c r="E22" s="2"/>
      <c r="F22" s="36">
        <f>D22*E22</f>
        <v>0</v>
      </c>
      <c r="G22" s="37">
        <v>0</v>
      </c>
      <c r="H22" s="2"/>
      <c r="I22" s="2"/>
      <c r="J22" s="5">
        <v>5</v>
      </c>
      <c r="K22" s="54" t="str">
        <f>August!K23</f>
        <v>Other</v>
      </c>
      <c r="L22" s="54"/>
      <c r="M22" s="54"/>
      <c r="O22" t="str">
        <f t="shared" si="4"/>
        <v xml:space="preserve"> </v>
      </c>
      <c r="P22" t="str">
        <f t="shared" si="5"/>
        <v xml:space="preserve"> </v>
      </c>
      <c r="Q22" t="str">
        <f t="shared" si="2"/>
        <v xml:space="preserve"> </v>
      </c>
      <c r="R22" t="str">
        <f t="shared" si="6"/>
        <v xml:space="preserve"> </v>
      </c>
      <c r="S22" t="str">
        <f t="shared" si="7"/>
        <v xml:space="preserve"> </v>
      </c>
      <c r="T22" t="str">
        <f t="shared" si="7"/>
        <v xml:space="preserve"> </v>
      </c>
      <c r="U22" t="str">
        <f t="shared" si="8"/>
        <v xml:space="preserve"> </v>
      </c>
      <c r="V22" t="str">
        <f t="shared" si="9"/>
        <v xml:space="preserve"> </v>
      </c>
      <c r="W22" t="str">
        <f t="shared" si="10"/>
        <v xml:space="preserve"> </v>
      </c>
      <c r="X22" t="str">
        <f t="shared" si="11"/>
        <v xml:space="preserve"> </v>
      </c>
      <c r="Y22" t="str">
        <f t="shared" si="12"/>
        <v xml:space="preserve"> </v>
      </c>
      <c r="Z22" t="str">
        <f t="shared" si="13"/>
        <v xml:space="preserve"> </v>
      </c>
      <c r="AA22" t="str">
        <f t="shared" si="14"/>
        <v xml:space="preserve"> </v>
      </c>
      <c r="AB22" t="str">
        <f t="shared" si="15"/>
        <v xml:space="preserve"> </v>
      </c>
      <c r="AC22" t="str">
        <f t="shared" si="16"/>
        <v xml:space="preserve"> </v>
      </c>
      <c r="AD22" t="str">
        <f t="shared" si="17"/>
        <v xml:space="preserve"> </v>
      </c>
      <c r="AE22" t="str">
        <f t="shared" si="18"/>
        <v xml:space="preserve"> </v>
      </c>
      <c r="AF22" t="str">
        <f t="shared" si="19"/>
        <v xml:space="preserve"> </v>
      </c>
      <c r="AG22" t="str">
        <f t="shared" si="20"/>
        <v xml:space="preserve"> </v>
      </c>
      <c r="AH22" t="str">
        <f t="shared" si="21"/>
        <v xml:space="preserve"> </v>
      </c>
      <c r="AI22" t="str">
        <f t="shared" si="22"/>
        <v xml:space="preserve"> </v>
      </c>
      <c r="AJ22" t="str">
        <f t="shared" si="23"/>
        <v xml:space="preserve"> </v>
      </c>
      <c r="AK22" t="str">
        <f t="shared" si="24"/>
        <v xml:space="preserve"> </v>
      </c>
      <c r="AL22" t="str">
        <f t="shared" si="25"/>
        <v xml:space="preserve"> </v>
      </c>
      <c r="AM22" t="str">
        <f t="shared" si="26"/>
        <v xml:space="preserve"> </v>
      </c>
      <c r="AN22" t="str">
        <f t="shared" si="27"/>
        <v xml:space="preserve"> </v>
      </c>
      <c r="AO22" t="str">
        <f t="shared" si="28"/>
        <v xml:space="preserve"> </v>
      </c>
      <c r="AP22" t="str">
        <f t="shared" si="29"/>
        <v xml:space="preserve"> </v>
      </c>
      <c r="AQ22" t="str">
        <f t="shared" si="30"/>
        <v xml:space="preserve"> </v>
      </c>
      <c r="AR22" t="str">
        <f t="shared" si="31"/>
        <v xml:space="preserve"> </v>
      </c>
      <c r="AS22" t="str">
        <f t="shared" si="32"/>
        <v xml:space="preserve"> </v>
      </c>
      <c r="AT22" t="str">
        <f t="shared" si="33"/>
        <v xml:space="preserve"> </v>
      </c>
      <c r="AU22" t="str">
        <f t="shared" si="34"/>
        <v xml:space="preserve"> </v>
      </c>
      <c r="AV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D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  <c r="BL22" t="str">
        <f t="shared" si="50"/>
        <v xml:space="preserve"> </v>
      </c>
      <c r="BM22" t="str">
        <f t="shared" si="51"/>
        <v xml:space="preserve"> </v>
      </c>
      <c r="BN22" t="str">
        <f t="shared" si="52"/>
        <v xml:space="preserve"> </v>
      </c>
      <c r="BO22" t="str">
        <f t="shared" si="53"/>
        <v xml:space="preserve"> </v>
      </c>
      <c r="BP22" t="str">
        <f t="shared" si="54"/>
        <v xml:space="preserve"> </v>
      </c>
      <c r="BQ22" t="str">
        <f t="shared" si="55"/>
        <v xml:space="preserve"> </v>
      </c>
      <c r="BR22" t="str">
        <f t="shared" si="56"/>
        <v xml:space="preserve"> </v>
      </c>
      <c r="BS22" t="str">
        <f t="shared" si="57"/>
        <v xml:space="preserve"> </v>
      </c>
      <c r="BT22" t="str">
        <f t="shared" si="58"/>
        <v xml:space="preserve"> </v>
      </c>
      <c r="BU22" t="str">
        <f t="shared" si="59"/>
        <v xml:space="preserve"> </v>
      </c>
      <c r="BV22" t="str">
        <f t="shared" si="60"/>
        <v xml:space="preserve"> </v>
      </c>
      <c r="BW22" t="str">
        <f t="shared" si="61"/>
        <v xml:space="preserve"> </v>
      </c>
      <c r="BX22" t="str">
        <f t="shared" si="62"/>
        <v xml:space="preserve"> </v>
      </c>
      <c r="BY22" t="str">
        <f t="shared" si="63"/>
        <v xml:space="preserve"> </v>
      </c>
      <c r="BZ22" t="str">
        <f t="shared" si="64"/>
        <v xml:space="preserve"> </v>
      </c>
      <c r="CA22" t="str">
        <f t="shared" si="65"/>
        <v xml:space="preserve"> </v>
      </c>
      <c r="CB22" t="str">
        <f t="shared" si="66"/>
        <v xml:space="preserve"> </v>
      </c>
      <c r="CC22" t="str">
        <f t="shared" si="67"/>
        <v xml:space="preserve"> </v>
      </c>
      <c r="CD22" t="str">
        <f t="shared" si="68"/>
        <v xml:space="preserve"> </v>
      </c>
      <c r="CE22" t="str">
        <f t="shared" si="69"/>
        <v xml:space="preserve"> </v>
      </c>
      <c r="CF22" t="str">
        <f t="shared" si="70"/>
        <v xml:space="preserve"> </v>
      </c>
      <c r="CG22" t="str">
        <f t="shared" si="71"/>
        <v xml:space="preserve"> </v>
      </c>
      <c r="CH22" t="str">
        <f t="shared" si="72"/>
        <v xml:space="preserve"> </v>
      </c>
      <c r="CI22" t="str">
        <f t="shared" si="73"/>
        <v xml:space="preserve"> </v>
      </c>
      <c r="CJ22" t="str">
        <f t="shared" si="74"/>
        <v xml:space="preserve"> </v>
      </c>
      <c r="CK22" t="str">
        <f t="shared" si="75"/>
        <v xml:space="preserve"> </v>
      </c>
      <c r="CL22" t="str">
        <f t="shared" si="76"/>
        <v xml:space="preserve"> </v>
      </c>
      <c r="CM22" t="str">
        <f t="shared" si="77"/>
        <v xml:space="preserve"> </v>
      </c>
      <c r="CN22" t="str">
        <f t="shared" si="78"/>
        <v xml:space="preserve"> </v>
      </c>
      <c r="CO22" t="str">
        <f t="shared" si="79"/>
        <v xml:space="preserve"> </v>
      </c>
      <c r="CP22" t="str">
        <f t="shared" si="80"/>
        <v xml:space="preserve"> </v>
      </c>
      <c r="CQ22" t="str">
        <f t="shared" si="81"/>
        <v xml:space="preserve"> </v>
      </c>
    </row>
    <row r="23" spans="2:95">
      <c r="B23" s="3"/>
      <c r="C23" s="2"/>
      <c r="D23" s="35"/>
      <c r="E23" s="2"/>
      <c r="F23" s="36">
        <f t="shared" si="82"/>
        <v>0</v>
      </c>
      <c r="G23" s="37">
        <v>0</v>
      </c>
      <c r="H23" s="2"/>
      <c r="I23" s="2"/>
      <c r="J23" s="5">
        <v>6</v>
      </c>
      <c r="K23" s="54" t="str">
        <f>August!K24</f>
        <v>Other</v>
      </c>
      <c r="L23" s="54"/>
      <c r="M23" s="54"/>
      <c r="O23" t="str">
        <f t="shared" si="4"/>
        <v xml:space="preserve"> </v>
      </c>
      <c r="P23" t="str">
        <f t="shared" si="5"/>
        <v xml:space="preserve"> </v>
      </c>
      <c r="Q23" t="str">
        <f t="shared" si="2"/>
        <v xml:space="preserve"> </v>
      </c>
      <c r="R23" t="str">
        <f t="shared" si="6"/>
        <v xml:space="preserve"> </v>
      </c>
      <c r="S23" t="str">
        <f t="shared" si="7"/>
        <v xml:space="preserve"> </v>
      </c>
      <c r="T23" t="str">
        <f t="shared" si="7"/>
        <v xml:space="preserve"> </v>
      </c>
      <c r="U23" t="str">
        <f t="shared" si="8"/>
        <v xml:space="preserve"> </v>
      </c>
      <c r="V23" t="str">
        <f t="shared" si="9"/>
        <v xml:space="preserve"> </v>
      </c>
      <c r="W23" t="str">
        <f t="shared" si="10"/>
        <v xml:space="preserve"> </v>
      </c>
      <c r="X23" t="str">
        <f t="shared" si="11"/>
        <v xml:space="preserve"> </v>
      </c>
      <c r="Y23" t="str">
        <f t="shared" si="12"/>
        <v xml:space="preserve"> </v>
      </c>
      <c r="Z23" t="str">
        <f t="shared" si="13"/>
        <v xml:space="preserve"> </v>
      </c>
      <c r="AA23" t="str">
        <f t="shared" si="14"/>
        <v xml:space="preserve"> </v>
      </c>
      <c r="AB23" t="str">
        <f t="shared" si="15"/>
        <v xml:space="preserve"> </v>
      </c>
      <c r="AC23" t="str">
        <f t="shared" si="16"/>
        <v xml:space="preserve"> </v>
      </c>
      <c r="AD23" t="str">
        <f t="shared" si="17"/>
        <v xml:space="preserve"> </v>
      </c>
      <c r="AE23" t="str">
        <f t="shared" si="18"/>
        <v xml:space="preserve"> </v>
      </c>
      <c r="AF23" t="str">
        <f t="shared" si="19"/>
        <v xml:space="preserve"> </v>
      </c>
      <c r="AG23" t="str">
        <f t="shared" si="20"/>
        <v xml:space="preserve"> </v>
      </c>
      <c r="AH23" t="str">
        <f t="shared" si="21"/>
        <v xml:space="preserve"> </v>
      </c>
      <c r="AI23" t="str">
        <f t="shared" si="22"/>
        <v xml:space="preserve"> </v>
      </c>
      <c r="AJ23" t="str">
        <f t="shared" si="23"/>
        <v xml:space="preserve"> </v>
      </c>
      <c r="AK23" t="str">
        <f t="shared" si="24"/>
        <v xml:space="preserve"> </v>
      </c>
      <c r="AL23" t="str">
        <f t="shared" si="25"/>
        <v xml:space="preserve"> </v>
      </c>
      <c r="AM23" t="str">
        <f t="shared" si="26"/>
        <v xml:space="preserve"> </v>
      </c>
      <c r="AN23" t="str">
        <f t="shared" si="27"/>
        <v xml:space="preserve"> </v>
      </c>
      <c r="AO23" t="str">
        <f t="shared" si="28"/>
        <v xml:space="preserve"> </v>
      </c>
      <c r="AP23" t="str">
        <f t="shared" si="29"/>
        <v xml:space="preserve"> </v>
      </c>
      <c r="AQ23" t="str">
        <f t="shared" si="30"/>
        <v xml:space="preserve"> </v>
      </c>
      <c r="AR23" t="str">
        <f t="shared" si="31"/>
        <v xml:space="preserve"> </v>
      </c>
      <c r="AS23" t="str">
        <f t="shared" si="32"/>
        <v xml:space="preserve"> </v>
      </c>
      <c r="AT23" t="str">
        <f t="shared" si="33"/>
        <v xml:space="preserve"> </v>
      </c>
      <c r="AU23" t="str">
        <f t="shared" si="34"/>
        <v xml:space="preserve"> </v>
      </c>
      <c r="AV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D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  <c r="BL23" t="str">
        <f t="shared" si="50"/>
        <v xml:space="preserve"> </v>
      </c>
      <c r="BM23" t="str">
        <f t="shared" si="51"/>
        <v xml:space="preserve"> </v>
      </c>
      <c r="BN23" t="str">
        <f t="shared" si="52"/>
        <v xml:space="preserve"> </v>
      </c>
      <c r="BO23" t="str">
        <f t="shared" si="53"/>
        <v xml:space="preserve"> </v>
      </c>
      <c r="BP23" t="str">
        <f t="shared" si="54"/>
        <v xml:space="preserve"> </v>
      </c>
      <c r="BQ23" t="str">
        <f t="shared" si="55"/>
        <v xml:space="preserve"> </v>
      </c>
      <c r="BR23" t="str">
        <f t="shared" si="56"/>
        <v xml:space="preserve"> </v>
      </c>
      <c r="BS23" t="str">
        <f t="shared" si="57"/>
        <v xml:space="preserve"> </v>
      </c>
      <c r="BT23" t="str">
        <f t="shared" si="58"/>
        <v xml:space="preserve"> </v>
      </c>
      <c r="BU23" t="str">
        <f t="shared" si="59"/>
        <v xml:space="preserve"> </v>
      </c>
      <c r="BV23" t="str">
        <f t="shared" si="60"/>
        <v xml:space="preserve"> </v>
      </c>
      <c r="BW23" t="str">
        <f t="shared" si="61"/>
        <v xml:space="preserve"> </v>
      </c>
      <c r="BX23" t="str">
        <f t="shared" si="62"/>
        <v xml:space="preserve"> </v>
      </c>
      <c r="BY23" t="str">
        <f t="shared" si="63"/>
        <v xml:space="preserve"> </v>
      </c>
      <c r="BZ23" t="str">
        <f t="shared" si="64"/>
        <v xml:space="preserve"> </v>
      </c>
      <c r="CA23" t="str">
        <f t="shared" si="65"/>
        <v xml:space="preserve"> </v>
      </c>
      <c r="CB23" t="str">
        <f t="shared" si="66"/>
        <v xml:space="preserve"> </v>
      </c>
      <c r="CC23" t="str">
        <f t="shared" si="67"/>
        <v xml:space="preserve"> </v>
      </c>
      <c r="CD23" t="str">
        <f t="shared" si="68"/>
        <v xml:space="preserve"> </v>
      </c>
      <c r="CE23" t="str">
        <f t="shared" si="69"/>
        <v xml:space="preserve"> </v>
      </c>
      <c r="CF23" t="str">
        <f t="shared" si="70"/>
        <v xml:space="preserve"> </v>
      </c>
      <c r="CG23" t="str">
        <f t="shared" si="71"/>
        <v xml:space="preserve"> </v>
      </c>
      <c r="CH23" t="str">
        <f t="shared" si="72"/>
        <v xml:space="preserve"> </v>
      </c>
      <c r="CI23" t="str">
        <f t="shared" si="73"/>
        <v xml:space="preserve"> </v>
      </c>
      <c r="CJ23" t="str">
        <f t="shared" si="74"/>
        <v xml:space="preserve"> </v>
      </c>
      <c r="CK23" t="str">
        <f t="shared" si="75"/>
        <v xml:space="preserve"> </v>
      </c>
      <c r="CL23" t="str">
        <f t="shared" si="76"/>
        <v xml:space="preserve"> </v>
      </c>
      <c r="CM23" t="str">
        <f t="shared" si="77"/>
        <v xml:space="preserve"> </v>
      </c>
      <c r="CN23" t="str">
        <f t="shared" si="78"/>
        <v xml:space="preserve"> </v>
      </c>
      <c r="CO23" t="str">
        <f t="shared" si="79"/>
        <v xml:space="preserve"> </v>
      </c>
      <c r="CP23" t="str">
        <f t="shared" si="80"/>
        <v xml:space="preserve"> </v>
      </c>
      <c r="CQ23" t="str">
        <f t="shared" si="81"/>
        <v xml:space="preserve"> </v>
      </c>
    </row>
    <row r="24" spans="2:95">
      <c r="B24" s="3"/>
      <c r="C24" s="2"/>
      <c r="D24" s="35"/>
      <c r="E24" s="2"/>
      <c r="F24" s="36">
        <f t="shared" si="82"/>
        <v>0</v>
      </c>
      <c r="G24" s="37">
        <v>0</v>
      </c>
      <c r="H24" s="2"/>
      <c r="I24" s="2"/>
      <c r="J24" s="5">
        <v>7</v>
      </c>
      <c r="K24" s="54" t="str">
        <f>August!K25</f>
        <v>Other</v>
      </c>
      <c r="L24" s="54"/>
      <c r="M24" s="54"/>
      <c r="O24" t="str">
        <f t="shared" ref="O24:O52" si="83">IF($I24=1,$F24," ")</f>
        <v xml:space="preserve"> </v>
      </c>
      <c r="P24" t="str">
        <f t="shared" ref="P24:P52" si="84">IF($I24=1,$G24," ")</f>
        <v xml:space="preserve"> </v>
      </c>
      <c r="Q24" t="str">
        <f t="shared" si="6"/>
        <v xml:space="preserve"> </v>
      </c>
      <c r="R24" t="str">
        <f t="shared" si="6"/>
        <v xml:space="preserve"> </v>
      </c>
      <c r="S24" t="str">
        <f t="shared" si="7"/>
        <v xml:space="preserve"> </v>
      </c>
      <c r="T24" t="str">
        <f t="shared" si="7"/>
        <v xml:space="preserve"> </v>
      </c>
      <c r="U24" t="str">
        <f t="shared" si="8"/>
        <v xml:space="preserve"> </v>
      </c>
      <c r="V24" t="str">
        <f t="shared" si="9"/>
        <v xml:space="preserve"> </v>
      </c>
      <c r="W24" t="str">
        <f t="shared" si="10"/>
        <v xml:space="preserve"> </v>
      </c>
      <c r="X24" t="str">
        <f t="shared" si="11"/>
        <v xml:space="preserve"> </v>
      </c>
      <c r="Y24" t="str">
        <f t="shared" si="12"/>
        <v xml:space="preserve"> </v>
      </c>
      <c r="Z24" t="str">
        <f t="shared" si="13"/>
        <v xml:space="preserve"> </v>
      </c>
      <c r="AA24" t="str">
        <f t="shared" si="14"/>
        <v xml:space="preserve"> </v>
      </c>
      <c r="AB24" t="str">
        <f t="shared" si="15"/>
        <v xml:space="preserve"> </v>
      </c>
      <c r="AC24" t="str">
        <f t="shared" si="16"/>
        <v xml:space="preserve"> </v>
      </c>
      <c r="AD24" t="str">
        <f t="shared" si="17"/>
        <v xml:space="preserve"> </v>
      </c>
      <c r="AE24" t="str">
        <f t="shared" si="18"/>
        <v xml:space="preserve"> </v>
      </c>
      <c r="AF24" t="str">
        <f t="shared" si="19"/>
        <v xml:space="preserve"> </v>
      </c>
      <c r="AG24" t="str">
        <f t="shared" si="20"/>
        <v xml:space="preserve"> </v>
      </c>
      <c r="AH24" t="str">
        <f t="shared" si="21"/>
        <v xml:space="preserve"> </v>
      </c>
      <c r="AI24" t="str">
        <f t="shared" si="22"/>
        <v xml:space="preserve"> </v>
      </c>
      <c r="AJ24" t="str">
        <f t="shared" si="23"/>
        <v xml:space="preserve"> </v>
      </c>
      <c r="AK24" t="str">
        <f t="shared" si="24"/>
        <v xml:space="preserve"> </v>
      </c>
      <c r="AL24" t="str">
        <f t="shared" si="25"/>
        <v xml:space="preserve"> </v>
      </c>
      <c r="AM24" t="str">
        <f t="shared" si="26"/>
        <v xml:space="preserve"> </v>
      </c>
      <c r="AN24" t="str">
        <f t="shared" si="27"/>
        <v xml:space="preserve"> </v>
      </c>
      <c r="AO24" t="str">
        <f t="shared" si="28"/>
        <v xml:space="preserve"> </v>
      </c>
      <c r="AP24" t="str">
        <f t="shared" si="29"/>
        <v xml:space="preserve"> </v>
      </c>
      <c r="AQ24" t="str">
        <f t="shared" si="30"/>
        <v xml:space="preserve"> </v>
      </c>
      <c r="AR24" t="str">
        <f t="shared" si="31"/>
        <v xml:space="preserve"> </v>
      </c>
      <c r="AS24" t="str">
        <f t="shared" si="32"/>
        <v xml:space="preserve"> </v>
      </c>
      <c r="AT24" t="str">
        <f t="shared" si="33"/>
        <v xml:space="preserve"> </v>
      </c>
      <c r="AU24" t="str">
        <f t="shared" si="34"/>
        <v xml:space="preserve"> </v>
      </c>
      <c r="AV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D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  <c r="BL24" t="str">
        <f t="shared" si="50"/>
        <v xml:space="preserve"> </v>
      </c>
      <c r="BM24" t="str">
        <f t="shared" si="51"/>
        <v xml:space="preserve"> </v>
      </c>
      <c r="BN24" t="str">
        <f t="shared" si="52"/>
        <v xml:space="preserve"> </v>
      </c>
      <c r="BO24" t="str">
        <f t="shared" si="53"/>
        <v xml:space="preserve"> </v>
      </c>
      <c r="BP24" t="str">
        <f t="shared" si="54"/>
        <v xml:space="preserve"> </v>
      </c>
      <c r="BQ24" t="str">
        <f t="shared" si="55"/>
        <v xml:space="preserve"> </v>
      </c>
      <c r="BR24" t="str">
        <f t="shared" si="56"/>
        <v xml:space="preserve"> </v>
      </c>
      <c r="BS24" t="str">
        <f t="shared" si="57"/>
        <v xml:space="preserve"> </v>
      </c>
      <c r="BT24" t="str">
        <f t="shared" si="58"/>
        <v xml:space="preserve"> </v>
      </c>
      <c r="BU24" t="str">
        <f t="shared" si="59"/>
        <v xml:space="preserve"> </v>
      </c>
      <c r="BV24" t="str">
        <f t="shared" si="60"/>
        <v xml:space="preserve"> </v>
      </c>
      <c r="BW24" t="str">
        <f t="shared" si="61"/>
        <v xml:space="preserve"> </v>
      </c>
      <c r="BX24" t="str">
        <f t="shared" si="62"/>
        <v xml:space="preserve"> </v>
      </c>
      <c r="BY24" t="str">
        <f t="shared" si="63"/>
        <v xml:space="preserve"> </v>
      </c>
      <c r="BZ24" t="str">
        <f t="shared" si="64"/>
        <v xml:space="preserve"> </v>
      </c>
      <c r="CA24" t="str">
        <f t="shared" si="65"/>
        <v xml:space="preserve"> </v>
      </c>
      <c r="CB24" t="str">
        <f t="shared" si="66"/>
        <v xml:space="preserve"> </v>
      </c>
      <c r="CC24" t="str">
        <f t="shared" si="67"/>
        <v xml:space="preserve"> </v>
      </c>
      <c r="CD24" t="str">
        <f t="shared" si="68"/>
        <v xml:space="preserve"> </v>
      </c>
      <c r="CE24" t="str">
        <f t="shared" si="69"/>
        <v xml:space="preserve"> </v>
      </c>
      <c r="CF24" t="str">
        <f t="shared" si="70"/>
        <v xml:space="preserve"> </v>
      </c>
      <c r="CG24" t="str">
        <f t="shared" si="71"/>
        <v xml:space="preserve"> </v>
      </c>
      <c r="CH24" t="str">
        <f t="shared" si="72"/>
        <v xml:space="preserve"> </v>
      </c>
      <c r="CI24" t="str">
        <f t="shared" si="73"/>
        <v xml:space="preserve"> </v>
      </c>
      <c r="CJ24" t="str">
        <f t="shared" si="74"/>
        <v xml:space="preserve"> </v>
      </c>
      <c r="CK24" t="str">
        <f t="shared" si="75"/>
        <v xml:space="preserve"> </v>
      </c>
      <c r="CL24" t="str">
        <f t="shared" si="76"/>
        <v xml:space="preserve"> </v>
      </c>
      <c r="CM24" t="str">
        <f t="shared" si="77"/>
        <v xml:space="preserve"> </v>
      </c>
      <c r="CN24" t="str">
        <f t="shared" si="78"/>
        <v xml:space="preserve"> </v>
      </c>
      <c r="CO24" t="str">
        <f t="shared" si="79"/>
        <v xml:space="preserve"> </v>
      </c>
      <c r="CP24" t="str">
        <f t="shared" si="80"/>
        <v xml:space="preserve"> </v>
      </c>
      <c r="CQ24" t="str">
        <f t="shared" si="81"/>
        <v xml:space="preserve"> </v>
      </c>
    </row>
    <row r="25" spans="2:95">
      <c r="B25" s="3"/>
      <c r="C25" s="2"/>
      <c r="D25" s="35"/>
      <c r="E25" s="2"/>
      <c r="F25" s="36">
        <f t="shared" si="82"/>
        <v>0</v>
      </c>
      <c r="G25" s="37">
        <v>0</v>
      </c>
      <c r="H25" s="2"/>
      <c r="I25" s="2"/>
      <c r="J25" s="5">
        <v>8</v>
      </c>
      <c r="K25" s="54" t="str">
        <f>August!K26</f>
        <v>Other</v>
      </c>
      <c r="L25" s="49"/>
      <c r="O25" t="str">
        <f>IF($I25=1,$F25," ")</f>
        <v xml:space="preserve"> </v>
      </c>
      <c r="P25" t="str">
        <f>IF($I25=1,$G25," ")</f>
        <v xml:space="preserve"> </v>
      </c>
      <c r="Q25" t="str">
        <f>IF($I25=2,F25," ")</f>
        <v xml:space="preserve"> </v>
      </c>
      <c r="R25" t="str">
        <f>IF($I25=2,G25," ")</f>
        <v xml:space="preserve"> </v>
      </c>
      <c r="S25" t="str">
        <f>IF($I25=3,F25," ")</f>
        <v xml:space="preserve"> </v>
      </c>
      <c r="T25" t="str">
        <f>IF($I25=3,G25," ")</f>
        <v xml:space="preserve"> </v>
      </c>
      <c r="U25" t="str">
        <f>IF($I25=4,$F25," ")</f>
        <v xml:space="preserve"> </v>
      </c>
      <c r="V25" t="str">
        <f>IF($I25=4,$G25," ")</f>
        <v xml:space="preserve"> </v>
      </c>
      <c r="W25" t="str">
        <f>IF($I25=5,$F25," ")</f>
        <v xml:space="preserve"> </v>
      </c>
      <c r="X25" t="str">
        <f>IF($I25=5,$G25," ")</f>
        <v xml:space="preserve"> </v>
      </c>
      <c r="Y25" t="str">
        <f>IF($I25=6,$F25," ")</f>
        <v xml:space="preserve"> </v>
      </c>
      <c r="Z25" t="str">
        <f>IF($I25=6,$G25," ")</f>
        <v xml:space="preserve"> </v>
      </c>
      <c r="AA25" t="str">
        <f>IF($I25=7,$F25," ")</f>
        <v xml:space="preserve"> </v>
      </c>
      <c r="AB25" t="str">
        <f>IF($I25=7,$G25," ")</f>
        <v xml:space="preserve"> </v>
      </c>
      <c r="AC25" t="str">
        <f>IF($I25=8,$F25," ")</f>
        <v xml:space="preserve"> </v>
      </c>
      <c r="AD25" t="str">
        <f>IF($I25=8,$G25," ")</f>
        <v xml:space="preserve"> </v>
      </c>
      <c r="AE25" t="str">
        <f>IF($I25=9,$F25," ")</f>
        <v xml:space="preserve"> </v>
      </c>
      <c r="AF25" t="str">
        <f>IF($I25=9,$G25," ")</f>
        <v xml:space="preserve"> </v>
      </c>
      <c r="AG25" t="str">
        <f>IF($I25=10,$F25," ")</f>
        <v xml:space="preserve"> </v>
      </c>
      <c r="AH25" t="str">
        <f>IF($I25=10,$G25," ")</f>
        <v xml:space="preserve"> </v>
      </c>
      <c r="AI25" t="str">
        <f>IF($I25=11,$F25," ")</f>
        <v xml:space="preserve"> </v>
      </c>
      <c r="AJ25" t="str">
        <f>IF($I25=11,$G25," ")</f>
        <v xml:space="preserve"> </v>
      </c>
      <c r="AK25" t="str">
        <f>IF($I25=12,$F25," ")</f>
        <v xml:space="preserve"> </v>
      </c>
      <c r="AL25" t="str">
        <f>IF($I25=12,$G25," ")</f>
        <v xml:space="preserve"> </v>
      </c>
      <c r="AM25" t="str">
        <f>IF($I25=13,$F25," ")</f>
        <v xml:space="preserve"> </v>
      </c>
      <c r="AN25" t="str">
        <f>IF($I25=13,$G25," ")</f>
        <v xml:space="preserve"> </v>
      </c>
      <c r="AO25" t="str">
        <f>IF($I25=14,$F25," ")</f>
        <v xml:space="preserve"> </v>
      </c>
      <c r="AP25" t="str">
        <f>IF($I25=14,$G25," ")</f>
        <v xml:space="preserve"> </v>
      </c>
      <c r="AQ25" t="str">
        <f>IF($I25=15,$F25," ")</f>
        <v xml:space="preserve"> </v>
      </c>
      <c r="AR25" t="str">
        <f>IF($I25=15,$G25," ")</f>
        <v xml:space="preserve"> </v>
      </c>
      <c r="AS25" t="str">
        <f>IF($I25=16,$F25," ")</f>
        <v xml:space="preserve"> </v>
      </c>
      <c r="AT25" t="str">
        <f>IF($I25=16,$G25," ")</f>
        <v xml:space="preserve"> </v>
      </c>
      <c r="AU25" t="str">
        <f>IF($I25=17,$F25," ")</f>
        <v xml:space="preserve"> </v>
      </c>
      <c r="AV25" t="str">
        <f>IF($I25=17,$G25," ")</f>
        <v xml:space="preserve"> </v>
      </c>
      <c r="AW25" t="str">
        <f>IF($I25=18,$F25," ")</f>
        <v xml:space="preserve"> </v>
      </c>
      <c r="AX25" t="str">
        <f>IF($I25=18,$G25," ")</f>
        <v xml:space="preserve"> </v>
      </c>
      <c r="AY25" t="str">
        <f>IF($I25=19,$F25," ")</f>
        <v xml:space="preserve"> </v>
      </c>
      <c r="AZ25" t="str">
        <f>IF($I25=19,$G25," ")</f>
        <v xml:space="preserve"> </v>
      </c>
      <c r="BA25" t="str">
        <f>IF($I25=20,$F25," ")</f>
        <v xml:space="preserve"> </v>
      </c>
      <c r="BB25" t="str">
        <f>IF($I25=20,$G25," ")</f>
        <v xml:space="preserve"> </v>
      </c>
      <c r="BD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  <c r="BL25" t="str">
        <f t="shared" si="50"/>
        <v xml:space="preserve"> </v>
      </c>
      <c r="BM25" t="str">
        <f t="shared" si="51"/>
        <v xml:space="preserve"> </v>
      </c>
      <c r="BN25" t="str">
        <f t="shared" si="52"/>
        <v xml:space="preserve"> </v>
      </c>
      <c r="BO25" t="str">
        <f t="shared" si="53"/>
        <v xml:space="preserve"> </v>
      </c>
      <c r="BP25" t="str">
        <f t="shared" si="54"/>
        <v xml:space="preserve"> </v>
      </c>
      <c r="BQ25" t="str">
        <f t="shared" si="55"/>
        <v xml:space="preserve"> </v>
      </c>
      <c r="BR25" t="str">
        <f t="shared" si="56"/>
        <v xml:space="preserve"> </v>
      </c>
      <c r="BS25" t="str">
        <f t="shared" si="57"/>
        <v xml:space="preserve"> </v>
      </c>
      <c r="BT25" t="str">
        <f t="shared" si="58"/>
        <v xml:space="preserve"> </v>
      </c>
      <c r="BU25" t="str">
        <f t="shared" si="59"/>
        <v xml:space="preserve"> </v>
      </c>
      <c r="BV25" t="str">
        <f t="shared" si="60"/>
        <v xml:space="preserve"> </v>
      </c>
      <c r="BW25" t="str">
        <f t="shared" si="61"/>
        <v xml:space="preserve"> </v>
      </c>
      <c r="BX25" t="str">
        <f t="shared" si="62"/>
        <v xml:space="preserve"> </v>
      </c>
      <c r="BY25" t="str">
        <f t="shared" si="63"/>
        <v xml:space="preserve"> </v>
      </c>
      <c r="BZ25" t="str">
        <f t="shared" si="64"/>
        <v xml:space="preserve"> </v>
      </c>
      <c r="CA25" t="str">
        <f t="shared" si="65"/>
        <v xml:space="preserve"> </v>
      </c>
      <c r="CB25" t="str">
        <f t="shared" si="66"/>
        <v xml:space="preserve"> </v>
      </c>
      <c r="CC25" t="str">
        <f t="shared" si="67"/>
        <v xml:space="preserve"> </v>
      </c>
      <c r="CD25" t="str">
        <f t="shared" si="68"/>
        <v xml:space="preserve"> </v>
      </c>
      <c r="CE25" t="str">
        <f t="shared" si="69"/>
        <v xml:space="preserve"> </v>
      </c>
      <c r="CF25" t="str">
        <f t="shared" si="70"/>
        <v xml:space="preserve"> </v>
      </c>
      <c r="CG25" t="str">
        <f t="shared" si="71"/>
        <v xml:space="preserve"> </v>
      </c>
      <c r="CH25" t="str">
        <f t="shared" si="72"/>
        <v xml:space="preserve"> </v>
      </c>
      <c r="CI25" t="str">
        <f t="shared" si="73"/>
        <v xml:space="preserve"> </v>
      </c>
      <c r="CJ25" t="str">
        <f t="shared" si="74"/>
        <v xml:space="preserve"> </v>
      </c>
      <c r="CK25" t="str">
        <f t="shared" si="75"/>
        <v xml:space="preserve"> </v>
      </c>
      <c r="CL25" t="str">
        <f t="shared" si="76"/>
        <v xml:space="preserve"> </v>
      </c>
      <c r="CM25" t="str">
        <f t="shared" si="77"/>
        <v xml:space="preserve"> </v>
      </c>
      <c r="CN25" t="str">
        <f t="shared" si="78"/>
        <v xml:space="preserve"> </v>
      </c>
      <c r="CO25" t="str">
        <f t="shared" si="79"/>
        <v xml:space="preserve"> </v>
      </c>
      <c r="CP25" t="str">
        <f t="shared" si="80"/>
        <v xml:space="preserve"> </v>
      </c>
      <c r="CQ25" t="str">
        <f t="shared" si="81"/>
        <v xml:space="preserve"> </v>
      </c>
    </row>
    <row r="26" spans="2:95">
      <c r="B26" s="3"/>
      <c r="C26" s="2"/>
      <c r="D26" s="35"/>
      <c r="E26" s="2"/>
      <c r="F26" s="36">
        <f t="shared" si="82"/>
        <v>0</v>
      </c>
      <c r="G26" s="37">
        <v>0</v>
      </c>
      <c r="H26" s="2"/>
      <c r="I26" s="2"/>
      <c r="J26" s="5">
        <v>9</v>
      </c>
      <c r="K26" s="54" t="str">
        <f>August!K27</f>
        <v>Other</v>
      </c>
      <c r="L26" s="23"/>
      <c r="O26" t="str">
        <f t="shared" si="83"/>
        <v xml:space="preserve"> </v>
      </c>
      <c r="P26" t="str">
        <f t="shared" si="84"/>
        <v xml:space="preserve"> </v>
      </c>
      <c r="Q26" t="str">
        <f t="shared" si="6"/>
        <v xml:space="preserve"> </v>
      </c>
      <c r="R26" t="str">
        <f t="shared" si="6"/>
        <v xml:space="preserve"> </v>
      </c>
      <c r="S26" t="str">
        <f t="shared" si="7"/>
        <v xml:space="preserve"> </v>
      </c>
      <c r="T26" t="str">
        <f t="shared" si="7"/>
        <v xml:space="preserve"> </v>
      </c>
      <c r="U26" t="str">
        <f t="shared" si="8"/>
        <v xml:space="preserve"> </v>
      </c>
      <c r="V26" t="str">
        <f t="shared" si="9"/>
        <v xml:space="preserve"> </v>
      </c>
      <c r="W26" t="str">
        <f t="shared" si="10"/>
        <v xml:space="preserve"> </v>
      </c>
      <c r="X26" t="str">
        <f t="shared" si="11"/>
        <v xml:space="preserve"> </v>
      </c>
      <c r="Y26" t="str">
        <f t="shared" si="12"/>
        <v xml:space="preserve"> </v>
      </c>
      <c r="Z26" t="str">
        <f t="shared" si="13"/>
        <v xml:space="preserve"> </v>
      </c>
      <c r="AA26" t="str">
        <f t="shared" si="14"/>
        <v xml:space="preserve"> </v>
      </c>
      <c r="AB26" t="str">
        <f t="shared" si="15"/>
        <v xml:space="preserve"> </v>
      </c>
      <c r="AC26" t="str">
        <f t="shared" si="16"/>
        <v xml:space="preserve"> </v>
      </c>
      <c r="AD26" t="str">
        <f t="shared" si="17"/>
        <v xml:space="preserve"> </v>
      </c>
      <c r="AE26" t="str">
        <f t="shared" si="18"/>
        <v xml:space="preserve"> </v>
      </c>
      <c r="AF26" t="str">
        <f t="shared" si="19"/>
        <v xml:space="preserve"> </v>
      </c>
      <c r="AG26" t="str">
        <f t="shared" si="20"/>
        <v xml:space="preserve"> </v>
      </c>
      <c r="AH26" t="str">
        <f t="shared" si="21"/>
        <v xml:space="preserve"> </v>
      </c>
      <c r="AI26" t="str">
        <f t="shared" si="22"/>
        <v xml:space="preserve"> </v>
      </c>
      <c r="AJ26" t="str">
        <f t="shared" si="23"/>
        <v xml:space="preserve"> </v>
      </c>
      <c r="AK26" t="str">
        <f t="shared" si="24"/>
        <v xml:space="preserve"> </v>
      </c>
      <c r="AL26" t="str">
        <f t="shared" si="25"/>
        <v xml:space="preserve"> </v>
      </c>
      <c r="AM26" t="str">
        <f t="shared" si="26"/>
        <v xml:space="preserve"> </v>
      </c>
      <c r="AN26" t="str">
        <f t="shared" si="27"/>
        <v xml:space="preserve"> </v>
      </c>
      <c r="AO26" t="str">
        <f t="shared" si="28"/>
        <v xml:space="preserve"> </v>
      </c>
      <c r="AP26" t="str">
        <f t="shared" si="29"/>
        <v xml:space="preserve"> </v>
      </c>
      <c r="AQ26" t="str">
        <f t="shared" si="30"/>
        <v xml:space="preserve"> </v>
      </c>
      <c r="AR26" t="str">
        <f t="shared" si="31"/>
        <v xml:space="preserve"> </v>
      </c>
      <c r="AS26" t="str">
        <f t="shared" si="32"/>
        <v xml:space="preserve"> </v>
      </c>
      <c r="AT26" t="str">
        <f t="shared" si="33"/>
        <v xml:space="preserve"> </v>
      </c>
      <c r="AU26" t="str">
        <f t="shared" si="34"/>
        <v xml:space="preserve"> </v>
      </c>
      <c r="AV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D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  <c r="BL26" t="str">
        <f t="shared" si="50"/>
        <v xml:space="preserve"> </v>
      </c>
      <c r="BM26" t="str">
        <f t="shared" si="51"/>
        <v xml:space="preserve"> </v>
      </c>
      <c r="BN26" t="str">
        <f t="shared" si="52"/>
        <v xml:space="preserve"> </v>
      </c>
      <c r="BO26" t="str">
        <f t="shared" si="53"/>
        <v xml:space="preserve"> </v>
      </c>
      <c r="BP26" t="str">
        <f t="shared" si="54"/>
        <v xml:space="preserve"> </v>
      </c>
      <c r="BQ26" t="str">
        <f t="shared" si="55"/>
        <v xml:space="preserve"> </v>
      </c>
      <c r="BR26" t="str">
        <f t="shared" si="56"/>
        <v xml:space="preserve"> </v>
      </c>
      <c r="BS26" t="str">
        <f t="shared" si="57"/>
        <v xml:space="preserve"> </v>
      </c>
      <c r="BT26" t="str">
        <f t="shared" si="58"/>
        <v xml:space="preserve"> </v>
      </c>
      <c r="BU26" t="str">
        <f t="shared" si="59"/>
        <v xml:space="preserve"> </v>
      </c>
      <c r="BV26" t="str">
        <f t="shared" si="60"/>
        <v xml:space="preserve"> </v>
      </c>
      <c r="BW26" t="str">
        <f t="shared" si="61"/>
        <v xml:space="preserve"> </v>
      </c>
      <c r="BX26" t="str">
        <f t="shared" si="62"/>
        <v xml:space="preserve"> </v>
      </c>
      <c r="BY26" t="str">
        <f t="shared" si="63"/>
        <v xml:space="preserve"> </v>
      </c>
      <c r="BZ26" t="str">
        <f t="shared" si="64"/>
        <v xml:space="preserve"> </v>
      </c>
      <c r="CA26" t="str">
        <f t="shared" si="65"/>
        <v xml:space="preserve"> </v>
      </c>
      <c r="CB26" t="str">
        <f t="shared" si="66"/>
        <v xml:space="preserve"> </v>
      </c>
      <c r="CC26" t="str">
        <f t="shared" si="67"/>
        <v xml:space="preserve"> </v>
      </c>
      <c r="CD26" t="str">
        <f t="shared" si="68"/>
        <v xml:space="preserve"> </v>
      </c>
      <c r="CE26" t="str">
        <f t="shared" si="69"/>
        <v xml:space="preserve"> </v>
      </c>
      <c r="CF26" t="str">
        <f t="shared" si="70"/>
        <v xml:space="preserve"> </v>
      </c>
      <c r="CG26" t="str">
        <f t="shared" si="71"/>
        <v xml:space="preserve"> </v>
      </c>
      <c r="CH26" t="str">
        <f t="shared" si="72"/>
        <v xml:space="preserve"> </v>
      </c>
      <c r="CI26" t="str">
        <f t="shared" si="73"/>
        <v xml:space="preserve"> </v>
      </c>
      <c r="CJ26" t="str">
        <f t="shared" si="74"/>
        <v xml:space="preserve"> </v>
      </c>
      <c r="CK26" t="str">
        <f t="shared" si="75"/>
        <v xml:space="preserve"> </v>
      </c>
      <c r="CL26" t="str">
        <f t="shared" si="76"/>
        <v xml:space="preserve"> </v>
      </c>
      <c r="CM26" t="str">
        <f t="shared" si="77"/>
        <v xml:space="preserve"> </v>
      </c>
      <c r="CN26" t="str">
        <f t="shared" si="78"/>
        <v xml:space="preserve"> </v>
      </c>
      <c r="CO26" t="str">
        <f t="shared" si="79"/>
        <v xml:space="preserve"> </v>
      </c>
      <c r="CP26" t="str">
        <f t="shared" si="80"/>
        <v xml:space="preserve"> </v>
      </c>
      <c r="CQ26" t="str">
        <f t="shared" si="81"/>
        <v xml:space="preserve"> </v>
      </c>
    </row>
    <row r="27" spans="2:95">
      <c r="B27" s="3"/>
      <c r="C27" s="2"/>
      <c r="D27" s="35"/>
      <c r="E27" s="2"/>
      <c r="F27" s="36">
        <f t="shared" si="82"/>
        <v>0</v>
      </c>
      <c r="G27" s="37">
        <v>0</v>
      </c>
      <c r="H27" s="2"/>
      <c r="I27" s="2"/>
      <c r="J27" s="5">
        <v>10</v>
      </c>
      <c r="K27" s="54" t="str">
        <f>August!K28</f>
        <v>Other</v>
      </c>
      <c r="O27" t="str">
        <f t="shared" si="83"/>
        <v xml:space="preserve"> </v>
      </c>
      <c r="P27" t="str">
        <f t="shared" si="84"/>
        <v xml:space="preserve"> </v>
      </c>
      <c r="Q27" t="str">
        <f t="shared" si="6"/>
        <v xml:space="preserve"> </v>
      </c>
      <c r="R27" t="str">
        <f t="shared" si="6"/>
        <v xml:space="preserve"> </v>
      </c>
      <c r="S27" t="str">
        <f t="shared" si="7"/>
        <v xml:space="preserve"> </v>
      </c>
      <c r="T27" t="str">
        <f t="shared" si="7"/>
        <v xml:space="preserve"> </v>
      </c>
      <c r="U27" t="str">
        <f t="shared" si="8"/>
        <v xml:space="preserve"> </v>
      </c>
      <c r="V27" t="str">
        <f t="shared" si="9"/>
        <v xml:space="preserve"> </v>
      </c>
      <c r="W27" t="str">
        <f t="shared" si="10"/>
        <v xml:space="preserve"> </v>
      </c>
      <c r="X27" t="str">
        <f t="shared" si="11"/>
        <v xml:space="preserve"> </v>
      </c>
      <c r="Y27" t="str">
        <f t="shared" si="12"/>
        <v xml:space="preserve"> </v>
      </c>
      <c r="Z27" t="str">
        <f t="shared" si="13"/>
        <v xml:space="preserve"> </v>
      </c>
      <c r="AA27" t="str">
        <f t="shared" si="14"/>
        <v xml:space="preserve"> </v>
      </c>
      <c r="AB27" t="str">
        <f t="shared" si="15"/>
        <v xml:space="preserve"> </v>
      </c>
      <c r="AC27" t="str">
        <f t="shared" si="16"/>
        <v xml:space="preserve"> </v>
      </c>
      <c r="AD27" t="str">
        <f t="shared" si="17"/>
        <v xml:space="preserve"> </v>
      </c>
      <c r="AE27" t="str">
        <f t="shared" si="18"/>
        <v xml:space="preserve"> </v>
      </c>
      <c r="AF27" t="str">
        <f t="shared" si="19"/>
        <v xml:space="preserve"> </v>
      </c>
      <c r="AG27" t="str">
        <f t="shared" si="20"/>
        <v xml:space="preserve"> </v>
      </c>
      <c r="AH27" t="str">
        <f t="shared" si="21"/>
        <v xml:space="preserve"> </v>
      </c>
      <c r="AI27" t="str">
        <f t="shared" si="22"/>
        <v xml:space="preserve"> </v>
      </c>
      <c r="AJ27" t="str">
        <f t="shared" si="23"/>
        <v xml:space="preserve"> </v>
      </c>
      <c r="AK27" t="str">
        <f t="shared" si="24"/>
        <v xml:space="preserve"> </v>
      </c>
      <c r="AL27" t="str">
        <f t="shared" si="25"/>
        <v xml:space="preserve"> </v>
      </c>
      <c r="AM27" t="str">
        <f t="shared" si="26"/>
        <v xml:space="preserve"> </v>
      </c>
      <c r="AN27" t="str">
        <f t="shared" si="27"/>
        <v xml:space="preserve"> </v>
      </c>
      <c r="AO27" t="str">
        <f t="shared" si="28"/>
        <v xml:space="preserve"> </v>
      </c>
      <c r="AP27" t="str">
        <f t="shared" si="29"/>
        <v xml:space="preserve"> </v>
      </c>
      <c r="AQ27" t="str">
        <f t="shared" si="30"/>
        <v xml:space="preserve"> </v>
      </c>
      <c r="AR27" t="str">
        <f t="shared" si="31"/>
        <v xml:space="preserve"> </v>
      </c>
      <c r="AS27" t="str">
        <f t="shared" si="32"/>
        <v xml:space="preserve"> </v>
      </c>
      <c r="AT27" t="str">
        <f t="shared" si="33"/>
        <v xml:space="preserve"> </v>
      </c>
      <c r="AU27" t="str">
        <f t="shared" si="34"/>
        <v xml:space="preserve"> </v>
      </c>
      <c r="AV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D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  <c r="BL27" t="str">
        <f t="shared" si="50"/>
        <v xml:space="preserve"> </v>
      </c>
      <c r="BM27" t="str">
        <f t="shared" si="51"/>
        <v xml:space="preserve"> </v>
      </c>
      <c r="BN27" t="str">
        <f t="shared" si="52"/>
        <v xml:space="preserve"> </v>
      </c>
      <c r="BO27" t="str">
        <f t="shared" si="53"/>
        <v xml:space="preserve"> </v>
      </c>
      <c r="BP27" t="str">
        <f t="shared" si="54"/>
        <v xml:space="preserve"> </v>
      </c>
      <c r="BQ27" t="str">
        <f t="shared" si="55"/>
        <v xml:space="preserve"> </v>
      </c>
      <c r="BR27" t="str">
        <f t="shared" si="56"/>
        <v xml:space="preserve"> </v>
      </c>
      <c r="BS27" t="str">
        <f t="shared" si="57"/>
        <v xml:space="preserve"> </v>
      </c>
      <c r="BT27" t="str">
        <f t="shared" si="58"/>
        <v xml:space="preserve"> </v>
      </c>
      <c r="BU27" t="str">
        <f t="shared" si="59"/>
        <v xml:space="preserve"> </v>
      </c>
      <c r="BV27" t="str">
        <f t="shared" si="60"/>
        <v xml:space="preserve"> </v>
      </c>
      <c r="BW27" t="str">
        <f t="shared" si="61"/>
        <v xml:space="preserve"> </v>
      </c>
      <c r="BX27" t="str">
        <f t="shared" si="62"/>
        <v xml:space="preserve"> </v>
      </c>
      <c r="BY27" t="str">
        <f t="shared" si="63"/>
        <v xml:space="preserve"> </v>
      </c>
      <c r="BZ27" t="str">
        <f t="shared" si="64"/>
        <v xml:space="preserve"> </v>
      </c>
      <c r="CA27" t="str">
        <f t="shared" si="65"/>
        <v xml:space="preserve"> </v>
      </c>
      <c r="CB27" t="str">
        <f t="shared" si="66"/>
        <v xml:space="preserve"> </v>
      </c>
      <c r="CC27" t="str">
        <f t="shared" si="67"/>
        <v xml:space="preserve"> </v>
      </c>
      <c r="CD27" t="str">
        <f t="shared" si="68"/>
        <v xml:space="preserve"> </v>
      </c>
      <c r="CE27" t="str">
        <f t="shared" si="69"/>
        <v xml:space="preserve"> </v>
      </c>
      <c r="CF27" t="str">
        <f t="shared" si="70"/>
        <v xml:space="preserve"> </v>
      </c>
      <c r="CG27" t="str">
        <f t="shared" si="71"/>
        <v xml:space="preserve"> </v>
      </c>
      <c r="CH27" t="str">
        <f t="shared" si="72"/>
        <v xml:space="preserve"> </v>
      </c>
      <c r="CI27" t="str">
        <f t="shared" si="73"/>
        <v xml:space="preserve"> </v>
      </c>
      <c r="CJ27" t="str">
        <f t="shared" si="74"/>
        <v xml:space="preserve"> </v>
      </c>
      <c r="CK27" t="str">
        <f t="shared" si="75"/>
        <v xml:space="preserve"> </v>
      </c>
      <c r="CL27" t="str">
        <f t="shared" si="76"/>
        <v xml:space="preserve"> </v>
      </c>
      <c r="CM27" t="str">
        <f t="shared" si="77"/>
        <v xml:space="preserve"> </v>
      </c>
      <c r="CN27" t="str">
        <f t="shared" si="78"/>
        <v xml:space="preserve"> </v>
      </c>
      <c r="CO27" t="str">
        <f t="shared" si="79"/>
        <v xml:space="preserve"> </v>
      </c>
      <c r="CP27" t="str">
        <f t="shared" si="80"/>
        <v xml:space="preserve"> </v>
      </c>
      <c r="CQ27" t="str">
        <f t="shared" si="81"/>
        <v xml:space="preserve"> </v>
      </c>
    </row>
    <row r="28" spans="2:95">
      <c r="B28" s="3"/>
      <c r="C28" s="2"/>
      <c r="D28" s="35"/>
      <c r="E28" s="2"/>
      <c r="F28" s="36">
        <f t="shared" si="82"/>
        <v>0</v>
      </c>
      <c r="G28" s="37">
        <v>0</v>
      </c>
      <c r="H28" s="2"/>
      <c r="I28" s="2"/>
      <c r="J28" s="5">
        <v>11</v>
      </c>
      <c r="K28" s="54" t="str">
        <f>August!K29</f>
        <v>Other</v>
      </c>
      <c r="O28" t="str">
        <f t="shared" si="83"/>
        <v xml:space="preserve"> </v>
      </c>
      <c r="P28" t="str">
        <f t="shared" si="84"/>
        <v xml:space="preserve"> </v>
      </c>
      <c r="Q28" t="str">
        <f t="shared" si="6"/>
        <v xml:space="preserve"> </v>
      </c>
      <c r="R28" t="str">
        <f t="shared" si="6"/>
        <v xml:space="preserve"> </v>
      </c>
      <c r="S28" t="str">
        <f t="shared" si="7"/>
        <v xml:space="preserve"> </v>
      </c>
      <c r="T28" t="str">
        <f t="shared" si="7"/>
        <v xml:space="preserve"> </v>
      </c>
      <c r="U28" t="str">
        <f t="shared" si="8"/>
        <v xml:space="preserve"> </v>
      </c>
      <c r="V28" t="str">
        <f t="shared" si="9"/>
        <v xml:space="preserve"> </v>
      </c>
      <c r="W28" t="str">
        <f t="shared" si="10"/>
        <v xml:space="preserve"> </v>
      </c>
      <c r="X28" t="str">
        <f t="shared" si="11"/>
        <v xml:space="preserve"> </v>
      </c>
      <c r="Y28" t="str">
        <f t="shared" si="12"/>
        <v xml:space="preserve"> </v>
      </c>
      <c r="Z28" t="str">
        <f t="shared" si="13"/>
        <v xml:space="preserve"> </v>
      </c>
      <c r="AA28" t="str">
        <f t="shared" si="14"/>
        <v xml:space="preserve"> </v>
      </c>
      <c r="AB28" t="str">
        <f t="shared" si="15"/>
        <v xml:space="preserve"> </v>
      </c>
      <c r="AC28" t="str">
        <f t="shared" si="16"/>
        <v xml:space="preserve"> </v>
      </c>
      <c r="AD28" t="str">
        <f t="shared" si="17"/>
        <v xml:space="preserve"> </v>
      </c>
      <c r="AE28" t="str">
        <f t="shared" si="18"/>
        <v xml:space="preserve"> </v>
      </c>
      <c r="AF28" t="str">
        <f t="shared" si="19"/>
        <v xml:space="preserve"> </v>
      </c>
      <c r="AG28" t="str">
        <f t="shared" si="20"/>
        <v xml:space="preserve"> </v>
      </c>
      <c r="AH28" t="str">
        <f t="shared" si="21"/>
        <v xml:space="preserve"> </v>
      </c>
      <c r="AI28" t="str">
        <f t="shared" si="22"/>
        <v xml:space="preserve"> </v>
      </c>
      <c r="AJ28" t="str">
        <f t="shared" si="23"/>
        <v xml:space="preserve"> </v>
      </c>
      <c r="AK28" t="str">
        <f t="shared" si="24"/>
        <v xml:space="preserve"> </v>
      </c>
      <c r="AL28" t="str">
        <f t="shared" si="25"/>
        <v xml:space="preserve"> </v>
      </c>
      <c r="AM28" t="str">
        <f t="shared" si="26"/>
        <v xml:space="preserve"> </v>
      </c>
      <c r="AN28" t="str">
        <f t="shared" si="27"/>
        <v xml:space="preserve"> </v>
      </c>
      <c r="AO28" t="str">
        <f t="shared" si="28"/>
        <v xml:space="preserve"> </v>
      </c>
      <c r="AP28" t="str">
        <f t="shared" si="29"/>
        <v xml:space="preserve"> </v>
      </c>
      <c r="AQ28" t="str">
        <f t="shared" si="30"/>
        <v xml:space="preserve"> </v>
      </c>
      <c r="AR28" t="str">
        <f t="shared" si="31"/>
        <v xml:space="preserve"> </v>
      </c>
      <c r="AS28" t="str">
        <f t="shared" si="32"/>
        <v xml:space="preserve"> </v>
      </c>
      <c r="AT28" t="str">
        <f t="shared" si="33"/>
        <v xml:space="preserve"> </v>
      </c>
      <c r="AU28" t="str">
        <f t="shared" si="34"/>
        <v xml:space="preserve"> </v>
      </c>
      <c r="AV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D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  <c r="BL28" t="str">
        <f t="shared" si="50"/>
        <v xml:space="preserve"> </v>
      </c>
      <c r="BM28" t="str">
        <f t="shared" si="51"/>
        <v xml:space="preserve"> </v>
      </c>
      <c r="BN28" t="str">
        <f t="shared" si="52"/>
        <v xml:space="preserve"> </v>
      </c>
      <c r="BO28" t="str">
        <f t="shared" si="53"/>
        <v xml:space="preserve"> </v>
      </c>
      <c r="BP28" t="str">
        <f t="shared" si="54"/>
        <v xml:space="preserve"> </v>
      </c>
      <c r="BQ28" t="str">
        <f t="shared" si="55"/>
        <v xml:space="preserve"> </v>
      </c>
      <c r="BR28" t="str">
        <f t="shared" si="56"/>
        <v xml:space="preserve"> </v>
      </c>
      <c r="BS28" t="str">
        <f t="shared" si="57"/>
        <v xml:space="preserve"> </v>
      </c>
      <c r="BT28" t="str">
        <f t="shared" si="58"/>
        <v xml:space="preserve"> </v>
      </c>
      <c r="BU28" t="str">
        <f t="shared" si="59"/>
        <v xml:space="preserve"> </v>
      </c>
      <c r="BV28" t="str">
        <f t="shared" si="60"/>
        <v xml:space="preserve"> </v>
      </c>
      <c r="BW28" t="str">
        <f t="shared" si="61"/>
        <v xml:space="preserve"> </v>
      </c>
      <c r="BX28" t="str">
        <f t="shared" si="62"/>
        <v xml:space="preserve"> </v>
      </c>
      <c r="BY28" t="str">
        <f t="shared" si="63"/>
        <v xml:space="preserve"> </v>
      </c>
      <c r="BZ28" t="str">
        <f t="shared" si="64"/>
        <v xml:space="preserve"> </v>
      </c>
      <c r="CA28" t="str">
        <f t="shared" si="65"/>
        <v xml:space="preserve"> </v>
      </c>
      <c r="CB28" t="str">
        <f t="shared" si="66"/>
        <v xml:space="preserve"> </v>
      </c>
      <c r="CC28" t="str">
        <f t="shared" si="67"/>
        <v xml:space="preserve"> </v>
      </c>
      <c r="CD28" t="str">
        <f t="shared" si="68"/>
        <v xml:space="preserve"> </v>
      </c>
      <c r="CE28" t="str">
        <f t="shared" si="69"/>
        <v xml:space="preserve"> </v>
      </c>
      <c r="CF28" t="str">
        <f t="shared" si="70"/>
        <v xml:space="preserve"> </v>
      </c>
      <c r="CG28" t="str">
        <f t="shared" si="71"/>
        <v xml:space="preserve"> </v>
      </c>
      <c r="CH28" t="str">
        <f t="shared" si="72"/>
        <v xml:space="preserve"> </v>
      </c>
      <c r="CI28" t="str">
        <f t="shared" si="73"/>
        <v xml:space="preserve"> </v>
      </c>
      <c r="CJ28" t="str">
        <f t="shared" si="74"/>
        <v xml:space="preserve"> </v>
      </c>
      <c r="CK28" t="str">
        <f t="shared" si="75"/>
        <v xml:space="preserve"> </v>
      </c>
      <c r="CL28" t="str">
        <f t="shared" si="76"/>
        <v xml:space="preserve"> </v>
      </c>
      <c r="CM28" t="str">
        <f t="shared" si="77"/>
        <v xml:space="preserve"> </v>
      </c>
      <c r="CN28" t="str">
        <f t="shared" si="78"/>
        <v xml:space="preserve"> </v>
      </c>
      <c r="CO28" t="str">
        <f t="shared" si="79"/>
        <v xml:space="preserve"> </v>
      </c>
      <c r="CP28" t="str">
        <f t="shared" si="80"/>
        <v xml:space="preserve"> </v>
      </c>
      <c r="CQ28" t="str">
        <f t="shared" si="81"/>
        <v xml:space="preserve"> </v>
      </c>
    </row>
    <row r="29" spans="2:95">
      <c r="B29" s="3"/>
      <c r="C29" s="2"/>
      <c r="D29" s="35"/>
      <c r="E29" s="2"/>
      <c r="F29" s="36">
        <f t="shared" si="82"/>
        <v>0</v>
      </c>
      <c r="G29" s="37">
        <v>0</v>
      </c>
      <c r="H29" s="2"/>
      <c r="I29" s="2"/>
      <c r="J29" s="54">
        <v>12</v>
      </c>
      <c r="K29" s="54" t="str">
        <f>August!K30</f>
        <v>Other</v>
      </c>
      <c r="O29" t="str">
        <f t="shared" si="83"/>
        <v xml:space="preserve"> </v>
      </c>
      <c r="P29" t="str">
        <f t="shared" si="84"/>
        <v xml:space="preserve"> </v>
      </c>
      <c r="Q29" t="str">
        <f t="shared" si="6"/>
        <v xml:space="preserve"> </v>
      </c>
      <c r="R29" t="str">
        <f t="shared" si="6"/>
        <v xml:space="preserve"> </v>
      </c>
      <c r="S29" t="str">
        <f t="shared" si="7"/>
        <v xml:space="preserve"> </v>
      </c>
      <c r="T29" t="str">
        <f t="shared" si="7"/>
        <v xml:space="preserve"> </v>
      </c>
      <c r="U29" t="str">
        <f t="shared" si="8"/>
        <v xml:space="preserve"> </v>
      </c>
      <c r="V29" t="str">
        <f t="shared" si="9"/>
        <v xml:space="preserve"> </v>
      </c>
      <c r="W29" t="str">
        <f t="shared" si="10"/>
        <v xml:space="preserve"> </v>
      </c>
      <c r="X29" t="str">
        <f t="shared" si="11"/>
        <v xml:space="preserve"> </v>
      </c>
      <c r="Y29" t="str">
        <f t="shared" si="12"/>
        <v xml:space="preserve"> </v>
      </c>
      <c r="Z29" t="str">
        <f t="shared" si="13"/>
        <v xml:space="preserve"> </v>
      </c>
      <c r="AA29" t="str">
        <f t="shared" si="14"/>
        <v xml:space="preserve"> </v>
      </c>
      <c r="AB29" t="str">
        <f t="shared" si="15"/>
        <v xml:space="preserve"> </v>
      </c>
      <c r="AC29" t="str">
        <f t="shared" si="16"/>
        <v xml:space="preserve"> </v>
      </c>
      <c r="AD29" t="str">
        <f t="shared" si="17"/>
        <v xml:space="preserve"> </v>
      </c>
      <c r="AE29" t="str">
        <f t="shared" si="18"/>
        <v xml:space="preserve"> </v>
      </c>
      <c r="AF29" t="str">
        <f t="shared" si="19"/>
        <v xml:space="preserve"> </v>
      </c>
      <c r="AG29" t="str">
        <f t="shared" si="20"/>
        <v xml:space="preserve"> </v>
      </c>
      <c r="AH29" t="str">
        <f t="shared" si="21"/>
        <v xml:space="preserve"> </v>
      </c>
      <c r="AI29" t="str">
        <f t="shared" si="22"/>
        <v xml:space="preserve"> </v>
      </c>
      <c r="AJ29" t="str">
        <f t="shared" si="23"/>
        <v xml:space="preserve"> </v>
      </c>
      <c r="AK29" t="str">
        <f t="shared" si="24"/>
        <v xml:space="preserve"> </v>
      </c>
      <c r="AL29" t="str">
        <f t="shared" si="25"/>
        <v xml:space="preserve"> </v>
      </c>
      <c r="AM29" t="str">
        <f t="shared" si="26"/>
        <v xml:space="preserve"> </v>
      </c>
      <c r="AN29" t="str">
        <f t="shared" si="27"/>
        <v xml:space="preserve"> </v>
      </c>
      <c r="AO29" t="str">
        <f t="shared" si="28"/>
        <v xml:space="preserve"> </v>
      </c>
      <c r="AP29" t="str">
        <f t="shared" si="29"/>
        <v xml:space="preserve"> </v>
      </c>
      <c r="AQ29" t="str">
        <f t="shared" si="30"/>
        <v xml:space="preserve"> </v>
      </c>
      <c r="AR29" t="str">
        <f t="shared" si="31"/>
        <v xml:space="preserve"> </v>
      </c>
      <c r="AS29" t="str">
        <f t="shared" si="32"/>
        <v xml:space="preserve"> </v>
      </c>
      <c r="AT29" t="str">
        <f t="shared" si="33"/>
        <v xml:space="preserve"> </v>
      </c>
      <c r="AU29" t="str">
        <f t="shared" si="34"/>
        <v xml:space="preserve"> </v>
      </c>
      <c r="AV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D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  <c r="BL29" t="str">
        <f t="shared" si="50"/>
        <v xml:space="preserve"> </v>
      </c>
      <c r="BM29" t="str">
        <f t="shared" si="51"/>
        <v xml:space="preserve"> </v>
      </c>
      <c r="BN29" t="str">
        <f t="shared" si="52"/>
        <v xml:space="preserve"> </v>
      </c>
      <c r="BO29" t="str">
        <f t="shared" si="53"/>
        <v xml:space="preserve"> </v>
      </c>
      <c r="BP29" t="str">
        <f t="shared" si="54"/>
        <v xml:space="preserve"> </v>
      </c>
      <c r="BQ29" t="str">
        <f t="shared" si="55"/>
        <v xml:space="preserve"> </v>
      </c>
      <c r="BR29" t="str">
        <f t="shared" si="56"/>
        <v xml:space="preserve"> </v>
      </c>
      <c r="BS29" t="str">
        <f t="shared" si="57"/>
        <v xml:space="preserve"> </v>
      </c>
      <c r="BT29" t="str">
        <f t="shared" si="58"/>
        <v xml:space="preserve"> </v>
      </c>
      <c r="BU29" t="str">
        <f t="shared" si="59"/>
        <v xml:space="preserve"> </v>
      </c>
      <c r="BV29" t="str">
        <f t="shared" si="60"/>
        <v xml:space="preserve"> </v>
      </c>
      <c r="BW29" t="str">
        <f t="shared" si="61"/>
        <v xml:space="preserve"> </v>
      </c>
      <c r="BX29" t="str">
        <f t="shared" si="62"/>
        <v xml:space="preserve"> </v>
      </c>
      <c r="BY29" t="str">
        <f t="shared" si="63"/>
        <v xml:space="preserve"> </v>
      </c>
      <c r="BZ29" t="str">
        <f t="shared" si="64"/>
        <v xml:space="preserve"> </v>
      </c>
      <c r="CA29" t="str">
        <f t="shared" si="65"/>
        <v xml:space="preserve"> </v>
      </c>
      <c r="CB29" t="str">
        <f t="shared" si="66"/>
        <v xml:space="preserve"> </v>
      </c>
      <c r="CC29" t="str">
        <f t="shared" si="67"/>
        <v xml:space="preserve"> </v>
      </c>
      <c r="CD29" t="str">
        <f t="shared" si="68"/>
        <v xml:space="preserve"> </v>
      </c>
      <c r="CE29" t="str">
        <f t="shared" si="69"/>
        <v xml:space="preserve"> </v>
      </c>
      <c r="CF29" t="str">
        <f t="shared" si="70"/>
        <v xml:space="preserve"> </v>
      </c>
      <c r="CG29" t="str">
        <f t="shared" si="71"/>
        <v xml:space="preserve"> </v>
      </c>
      <c r="CH29" t="str">
        <f t="shared" si="72"/>
        <v xml:space="preserve"> </v>
      </c>
      <c r="CI29" t="str">
        <f t="shared" si="73"/>
        <v xml:space="preserve"> </v>
      </c>
      <c r="CJ29" t="str">
        <f t="shared" si="74"/>
        <v xml:space="preserve"> </v>
      </c>
      <c r="CK29" t="str">
        <f t="shared" si="75"/>
        <v xml:space="preserve"> </v>
      </c>
      <c r="CL29" t="str">
        <f t="shared" si="76"/>
        <v xml:space="preserve"> </v>
      </c>
      <c r="CM29" t="str">
        <f t="shared" si="77"/>
        <v xml:space="preserve"> </v>
      </c>
      <c r="CN29" t="str">
        <f t="shared" si="78"/>
        <v xml:space="preserve"> </v>
      </c>
      <c r="CO29" t="str">
        <f t="shared" si="79"/>
        <v xml:space="preserve"> </v>
      </c>
      <c r="CP29" t="str">
        <f t="shared" si="80"/>
        <v xml:space="preserve"> </v>
      </c>
      <c r="CQ29" t="str">
        <f t="shared" si="81"/>
        <v xml:space="preserve"> </v>
      </c>
    </row>
    <row r="30" spans="2:95">
      <c r="B30" s="3"/>
      <c r="C30" s="2"/>
      <c r="D30" s="35"/>
      <c r="E30" s="2"/>
      <c r="F30" s="36">
        <f t="shared" si="82"/>
        <v>0</v>
      </c>
      <c r="G30" s="37">
        <v>0</v>
      </c>
      <c r="H30" s="2"/>
      <c r="I30" s="2"/>
      <c r="O30" t="str">
        <f t="shared" si="83"/>
        <v xml:space="preserve"> </v>
      </c>
      <c r="P30" t="str">
        <f t="shared" si="84"/>
        <v xml:space="preserve"> </v>
      </c>
      <c r="Q30" t="str">
        <f t="shared" si="6"/>
        <v xml:space="preserve"> </v>
      </c>
      <c r="R30" t="str">
        <f t="shared" si="6"/>
        <v xml:space="preserve"> </v>
      </c>
      <c r="S30" t="str">
        <f t="shared" si="7"/>
        <v xml:space="preserve"> </v>
      </c>
      <c r="T30" t="str">
        <f t="shared" si="7"/>
        <v xml:space="preserve"> </v>
      </c>
      <c r="U30" t="str">
        <f t="shared" si="8"/>
        <v xml:space="preserve"> </v>
      </c>
      <c r="V30" t="str">
        <f t="shared" si="9"/>
        <v xml:space="preserve"> </v>
      </c>
      <c r="W30" t="str">
        <f t="shared" si="10"/>
        <v xml:space="preserve"> </v>
      </c>
      <c r="X30" t="str">
        <f t="shared" si="11"/>
        <v xml:space="preserve"> </v>
      </c>
      <c r="Y30" t="str">
        <f t="shared" si="12"/>
        <v xml:space="preserve"> </v>
      </c>
      <c r="Z30" t="str">
        <f t="shared" si="13"/>
        <v xml:space="preserve"> </v>
      </c>
      <c r="AA30" t="str">
        <f t="shared" si="14"/>
        <v xml:space="preserve"> </v>
      </c>
      <c r="AB30" t="str">
        <f t="shared" si="15"/>
        <v xml:space="preserve"> </v>
      </c>
      <c r="AC30" t="str">
        <f t="shared" si="16"/>
        <v xml:space="preserve"> </v>
      </c>
      <c r="AD30" t="str">
        <f t="shared" si="17"/>
        <v xml:space="preserve"> </v>
      </c>
      <c r="AE30" t="str">
        <f t="shared" si="18"/>
        <v xml:space="preserve"> </v>
      </c>
      <c r="AF30" t="str">
        <f t="shared" si="19"/>
        <v xml:space="preserve"> </v>
      </c>
      <c r="AG30" t="str">
        <f t="shared" si="20"/>
        <v xml:space="preserve"> </v>
      </c>
      <c r="AH30" t="str">
        <f t="shared" si="21"/>
        <v xml:space="preserve"> </v>
      </c>
      <c r="AI30" t="str">
        <f t="shared" si="22"/>
        <v xml:space="preserve"> </v>
      </c>
      <c r="AJ30" t="str">
        <f t="shared" si="23"/>
        <v xml:space="preserve"> </v>
      </c>
      <c r="AK30" t="str">
        <f t="shared" si="24"/>
        <v xml:space="preserve"> </v>
      </c>
      <c r="AL30" t="str">
        <f t="shared" si="25"/>
        <v xml:space="preserve"> </v>
      </c>
      <c r="AM30" t="str">
        <f t="shared" si="26"/>
        <v xml:space="preserve"> </v>
      </c>
      <c r="AN30" t="str">
        <f t="shared" si="27"/>
        <v xml:space="preserve"> </v>
      </c>
      <c r="AO30" t="str">
        <f t="shared" si="28"/>
        <v xml:space="preserve"> </v>
      </c>
      <c r="AP30" t="str">
        <f t="shared" si="29"/>
        <v xml:space="preserve"> </v>
      </c>
      <c r="AQ30" t="str">
        <f t="shared" si="30"/>
        <v xml:space="preserve"> </v>
      </c>
      <c r="AR30" t="str">
        <f t="shared" si="31"/>
        <v xml:space="preserve"> </v>
      </c>
      <c r="AS30" t="str">
        <f t="shared" si="32"/>
        <v xml:space="preserve"> </v>
      </c>
      <c r="AT30" t="str">
        <f t="shared" si="33"/>
        <v xml:space="preserve"> </v>
      </c>
      <c r="AU30" t="str">
        <f t="shared" si="34"/>
        <v xml:space="preserve"> </v>
      </c>
      <c r="AV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D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  <c r="BL30" t="str">
        <f t="shared" si="50"/>
        <v xml:space="preserve"> </v>
      </c>
      <c r="BM30" t="str">
        <f t="shared" si="51"/>
        <v xml:space="preserve"> </v>
      </c>
      <c r="BN30" t="str">
        <f t="shared" si="52"/>
        <v xml:space="preserve"> </v>
      </c>
      <c r="BO30" t="str">
        <f t="shared" si="53"/>
        <v xml:space="preserve"> </v>
      </c>
      <c r="BP30" t="str">
        <f t="shared" si="54"/>
        <v xml:space="preserve"> </v>
      </c>
      <c r="BQ30" t="str">
        <f t="shared" si="55"/>
        <v xml:space="preserve"> </v>
      </c>
      <c r="BR30" t="str">
        <f t="shared" si="56"/>
        <v xml:space="preserve"> </v>
      </c>
      <c r="BS30" t="str">
        <f t="shared" si="57"/>
        <v xml:space="preserve"> </v>
      </c>
      <c r="BT30" t="str">
        <f t="shared" si="58"/>
        <v xml:space="preserve"> </v>
      </c>
      <c r="BU30" t="str">
        <f t="shared" si="59"/>
        <v xml:space="preserve"> </v>
      </c>
      <c r="BV30" t="str">
        <f t="shared" si="60"/>
        <v xml:space="preserve"> </v>
      </c>
      <c r="BW30" t="str">
        <f t="shared" si="61"/>
        <v xml:space="preserve"> </v>
      </c>
      <c r="BX30" t="str">
        <f t="shared" si="62"/>
        <v xml:space="preserve"> </v>
      </c>
      <c r="BY30" t="str">
        <f t="shared" si="63"/>
        <v xml:space="preserve"> </v>
      </c>
      <c r="BZ30" t="str">
        <f t="shared" si="64"/>
        <v xml:space="preserve"> </v>
      </c>
      <c r="CA30" t="str">
        <f t="shared" si="65"/>
        <v xml:space="preserve"> </v>
      </c>
      <c r="CB30" t="str">
        <f t="shared" si="66"/>
        <v xml:space="preserve"> </v>
      </c>
      <c r="CC30" t="str">
        <f t="shared" si="67"/>
        <v xml:space="preserve"> </v>
      </c>
      <c r="CD30" t="str">
        <f t="shared" si="68"/>
        <v xml:space="preserve"> </v>
      </c>
      <c r="CE30" t="str">
        <f t="shared" si="69"/>
        <v xml:space="preserve"> </v>
      </c>
      <c r="CF30" t="str">
        <f t="shared" si="70"/>
        <v xml:space="preserve"> </v>
      </c>
      <c r="CG30" t="str">
        <f t="shared" si="71"/>
        <v xml:space="preserve"> </v>
      </c>
      <c r="CH30" t="str">
        <f t="shared" si="72"/>
        <v xml:space="preserve"> </v>
      </c>
      <c r="CI30" t="str">
        <f t="shared" si="73"/>
        <v xml:space="preserve"> </v>
      </c>
      <c r="CJ30" t="str">
        <f t="shared" si="74"/>
        <v xml:space="preserve"> </v>
      </c>
      <c r="CK30" t="str">
        <f t="shared" si="75"/>
        <v xml:space="preserve"> </v>
      </c>
      <c r="CL30" t="str">
        <f t="shared" si="76"/>
        <v xml:space="preserve"> </v>
      </c>
      <c r="CM30" t="str">
        <f t="shared" si="77"/>
        <v xml:space="preserve"> </v>
      </c>
      <c r="CN30" t="str">
        <f t="shared" si="78"/>
        <v xml:space="preserve"> </v>
      </c>
      <c r="CO30" t="str">
        <f t="shared" si="79"/>
        <v xml:space="preserve"> </v>
      </c>
      <c r="CP30" t="str">
        <f t="shared" si="80"/>
        <v xml:space="preserve"> </v>
      </c>
      <c r="CQ30" t="str">
        <f t="shared" si="81"/>
        <v xml:space="preserve"> </v>
      </c>
    </row>
    <row r="31" spans="2:95">
      <c r="B31" s="3"/>
      <c r="C31" s="2"/>
      <c r="D31" s="35"/>
      <c r="E31" s="2"/>
      <c r="F31" s="36">
        <f t="shared" si="82"/>
        <v>0</v>
      </c>
      <c r="G31" s="37">
        <v>0</v>
      </c>
      <c r="H31" s="2"/>
      <c r="I31" s="2"/>
      <c r="O31" t="str">
        <f t="shared" si="83"/>
        <v xml:space="preserve"> </v>
      </c>
      <c r="P31" t="str">
        <f t="shared" si="84"/>
        <v xml:space="preserve"> </v>
      </c>
      <c r="Q31" t="str">
        <f t="shared" si="6"/>
        <v xml:space="preserve"> </v>
      </c>
      <c r="R31" t="str">
        <f t="shared" si="6"/>
        <v xml:space="preserve"> </v>
      </c>
      <c r="S31" t="str">
        <f t="shared" si="7"/>
        <v xml:space="preserve"> </v>
      </c>
      <c r="T31" t="str">
        <f t="shared" si="7"/>
        <v xml:space="preserve"> </v>
      </c>
      <c r="U31" t="str">
        <f t="shared" si="8"/>
        <v xml:space="preserve"> </v>
      </c>
      <c r="V31" t="str">
        <f t="shared" si="9"/>
        <v xml:space="preserve"> </v>
      </c>
      <c r="W31" t="str">
        <f t="shared" si="10"/>
        <v xml:space="preserve"> </v>
      </c>
      <c r="X31" t="str">
        <f t="shared" si="11"/>
        <v xml:space="preserve"> </v>
      </c>
      <c r="Y31" t="str">
        <f t="shared" si="12"/>
        <v xml:space="preserve"> </v>
      </c>
      <c r="Z31" t="str">
        <f t="shared" si="13"/>
        <v xml:space="preserve"> </v>
      </c>
      <c r="AA31" t="str">
        <f t="shared" si="14"/>
        <v xml:space="preserve"> </v>
      </c>
      <c r="AB31" t="str">
        <f t="shared" si="15"/>
        <v xml:space="preserve"> </v>
      </c>
      <c r="AC31" t="str">
        <f t="shared" si="16"/>
        <v xml:space="preserve"> </v>
      </c>
      <c r="AD31" t="str">
        <f t="shared" si="17"/>
        <v xml:space="preserve"> </v>
      </c>
      <c r="AE31" t="str">
        <f t="shared" si="18"/>
        <v xml:space="preserve"> </v>
      </c>
      <c r="AF31" t="str">
        <f t="shared" si="19"/>
        <v xml:space="preserve"> </v>
      </c>
      <c r="AG31" t="str">
        <f t="shared" si="20"/>
        <v xml:space="preserve"> </v>
      </c>
      <c r="AH31" t="str">
        <f t="shared" si="21"/>
        <v xml:space="preserve"> </v>
      </c>
      <c r="AI31" t="str">
        <f t="shared" si="22"/>
        <v xml:space="preserve"> </v>
      </c>
      <c r="AJ31" t="str">
        <f t="shared" si="23"/>
        <v xml:space="preserve"> </v>
      </c>
      <c r="AK31" t="str">
        <f t="shared" si="24"/>
        <v xml:space="preserve"> </v>
      </c>
      <c r="AL31" t="str">
        <f t="shared" si="25"/>
        <v xml:space="preserve"> </v>
      </c>
      <c r="AM31" t="str">
        <f t="shared" si="26"/>
        <v xml:space="preserve"> </v>
      </c>
      <c r="AN31" t="str">
        <f t="shared" si="27"/>
        <v xml:space="preserve"> </v>
      </c>
      <c r="AO31" t="str">
        <f t="shared" si="28"/>
        <v xml:space="preserve"> </v>
      </c>
      <c r="AP31" t="str">
        <f t="shared" si="29"/>
        <v xml:space="preserve"> </v>
      </c>
      <c r="AQ31" t="str">
        <f t="shared" si="30"/>
        <v xml:space="preserve"> </v>
      </c>
      <c r="AR31" t="str">
        <f t="shared" si="31"/>
        <v xml:space="preserve"> </v>
      </c>
      <c r="AS31" t="str">
        <f t="shared" si="32"/>
        <v xml:space="preserve"> </v>
      </c>
      <c r="AT31" t="str">
        <f t="shared" si="33"/>
        <v xml:space="preserve"> </v>
      </c>
      <c r="AU31" t="str">
        <f t="shared" si="34"/>
        <v xml:space="preserve"> </v>
      </c>
      <c r="AV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D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  <c r="BL31" t="str">
        <f t="shared" si="50"/>
        <v xml:space="preserve"> </v>
      </c>
      <c r="BM31" t="str">
        <f t="shared" si="51"/>
        <v xml:space="preserve"> </v>
      </c>
      <c r="BN31" t="str">
        <f t="shared" si="52"/>
        <v xml:space="preserve"> </v>
      </c>
      <c r="BO31" t="str">
        <f t="shared" si="53"/>
        <v xml:space="preserve"> </v>
      </c>
      <c r="BP31" t="str">
        <f t="shared" si="54"/>
        <v xml:space="preserve"> </v>
      </c>
      <c r="BQ31" t="str">
        <f t="shared" si="55"/>
        <v xml:space="preserve"> </v>
      </c>
      <c r="BR31" t="str">
        <f t="shared" si="56"/>
        <v xml:space="preserve"> </v>
      </c>
      <c r="BS31" t="str">
        <f t="shared" si="57"/>
        <v xml:space="preserve"> </v>
      </c>
      <c r="BT31" t="str">
        <f t="shared" si="58"/>
        <v xml:space="preserve"> </v>
      </c>
      <c r="BU31" t="str">
        <f t="shared" si="59"/>
        <v xml:space="preserve"> </v>
      </c>
      <c r="BV31" t="str">
        <f t="shared" si="60"/>
        <v xml:space="preserve"> </v>
      </c>
      <c r="BW31" t="str">
        <f t="shared" si="61"/>
        <v xml:space="preserve"> </v>
      </c>
      <c r="BX31" t="str">
        <f t="shared" si="62"/>
        <v xml:space="preserve"> </v>
      </c>
      <c r="BY31" t="str">
        <f t="shared" si="63"/>
        <v xml:space="preserve"> </v>
      </c>
      <c r="BZ31" t="str">
        <f t="shared" si="64"/>
        <v xml:space="preserve"> </v>
      </c>
      <c r="CA31" t="str">
        <f t="shared" si="65"/>
        <v xml:space="preserve"> </v>
      </c>
      <c r="CB31" t="str">
        <f t="shared" si="66"/>
        <v xml:space="preserve"> </v>
      </c>
      <c r="CC31" t="str">
        <f t="shared" si="67"/>
        <v xml:space="preserve"> </v>
      </c>
      <c r="CD31" t="str">
        <f t="shared" si="68"/>
        <v xml:space="preserve"> </v>
      </c>
      <c r="CE31" t="str">
        <f t="shared" si="69"/>
        <v xml:space="preserve"> </v>
      </c>
      <c r="CF31" t="str">
        <f t="shared" si="70"/>
        <v xml:space="preserve"> </v>
      </c>
      <c r="CG31" t="str">
        <f t="shared" si="71"/>
        <v xml:space="preserve"> </v>
      </c>
      <c r="CH31" t="str">
        <f t="shared" si="72"/>
        <v xml:space="preserve"> </v>
      </c>
      <c r="CI31" t="str">
        <f t="shared" si="73"/>
        <v xml:space="preserve"> </v>
      </c>
      <c r="CJ31" t="str">
        <f t="shared" si="74"/>
        <v xml:space="preserve"> </v>
      </c>
      <c r="CK31" t="str">
        <f t="shared" si="75"/>
        <v xml:space="preserve"> </v>
      </c>
      <c r="CL31" t="str">
        <f t="shared" si="76"/>
        <v xml:space="preserve"> </v>
      </c>
      <c r="CM31" t="str">
        <f t="shared" si="77"/>
        <v xml:space="preserve"> </v>
      </c>
      <c r="CN31" t="str">
        <f t="shared" si="78"/>
        <v xml:space="preserve"> </v>
      </c>
      <c r="CO31" t="str">
        <f t="shared" si="79"/>
        <v xml:space="preserve"> </v>
      </c>
      <c r="CP31" t="str">
        <f t="shared" si="80"/>
        <v xml:space="preserve"> </v>
      </c>
      <c r="CQ31" t="str">
        <f t="shared" si="81"/>
        <v xml:space="preserve"> </v>
      </c>
    </row>
    <row r="32" spans="2:95">
      <c r="B32" s="3"/>
      <c r="C32" s="2"/>
      <c r="D32" s="35"/>
      <c r="E32" s="2"/>
      <c r="F32" s="36">
        <f t="shared" si="82"/>
        <v>0</v>
      </c>
      <c r="G32" s="37">
        <v>0</v>
      </c>
      <c r="H32" s="2"/>
      <c r="I32" s="2"/>
      <c r="O32" t="str">
        <f t="shared" si="83"/>
        <v xml:space="preserve"> </v>
      </c>
      <c r="P32" t="str">
        <f t="shared" si="84"/>
        <v xml:space="preserve"> </v>
      </c>
      <c r="Q32" t="str">
        <f t="shared" si="6"/>
        <v xml:space="preserve"> </v>
      </c>
      <c r="R32" t="str">
        <f t="shared" si="6"/>
        <v xml:space="preserve"> </v>
      </c>
      <c r="S32" t="str">
        <f t="shared" si="7"/>
        <v xml:space="preserve"> </v>
      </c>
      <c r="T32" t="str">
        <f t="shared" si="7"/>
        <v xml:space="preserve"> </v>
      </c>
      <c r="U32" t="str">
        <f t="shared" si="8"/>
        <v xml:space="preserve"> </v>
      </c>
      <c r="V32" t="str">
        <f t="shared" si="9"/>
        <v xml:space="preserve"> </v>
      </c>
      <c r="W32" t="str">
        <f t="shared" si="10"/>
        <v xml:space="preserve"> </v>
      </c>
      <c r="X32" t="str">
        <f t="shared" si="11"/>
        <v xml:space="preserve"> </v>
      </c>
      <c r="Y32" t="str">
        <f t="shared" si="12"/>
        <v xml:space="preserve"> </v>
      </c>
      <c r="Z32" t="str">
        <f t="shared" si="13"/>
        <v xml:space="preserve"> </v>
      </c>
      <c r="AA32" t="str">
        <f t="shared" si="14"/>
        <v xml:space="preserve"> </v>
      </c>
      <c r="AB32" t="str">
        <f t="shared" si="15"/>
        <v xml:space="preserve"> </v>
      </c>
      <c r="AC32" t="str">
        <f t="shared" si="16"/>
        <v xml:space="preserve"> </v>
      </c>
      <c r="AD32" t="str">
        <f t="shared" si="17"/>
        <v xml:space="preserve"> </v>
      </c>
      <c r="AE32" t="str">
        <f t="shared" si="18"/>
        <v xml:space="preserve"> </v>
      </c>
      <c r="AF32" t="str">
        <f t="shared" si="19"/>
        <v xml:space="preserve"> </v>
      </c>
      <c r="AG32" t="str">
        <f t="shared" si="20"/>
        <v xml:space="preserve"> </v>
      </c>
      <c r="AH32" t="str">
        <f t="shared" si="21"/>
        <v xml:space="preserve"> </v>
      </c>
      <c r="AI32" t="str">
        <f t="shared" si="22"/>
        <v xml:space="preserve"> </v>
      </c>
      <c r="AJ32" t="str">
        <f t="shared" si="23"/>
        <v xml:space="preserve"> </v>
      </c>
      <c r="AK32" t="str">
        <f t="shared" si="24"/>
        <v xml:space="preserve"> </v>
      </c>
      <c r="AL32" t="str">
        <f t="shared" si="25"/>
        <v xml:space="preserve"> </v>
      </c>
      <c r="AM32" t="str">
        <f t="shared" si="26"/>
        <v xml:space="preserve"> </v>
      </c>
      <c r="AN32" t="str">
        <f t="shared" si="27"/>
        <v xml:space="preserve"> </v>
      </c>
      <c r="AO32" t="str">
        <f t="shared" si="28"/>
        <v xml:space="preserve"> </v>
      </c>
      <c r="AP32" t="str">
        <f t="shared" si="29"/>
        <v xml:space="preserve"> </v>
      </c>
      <c r="AQ32" t="str">
        <f t="shared" si="30"/>
        <v xml:space="preserve"> </v>
      </c>
      <c r="AR32" t="str">
        <f t="shared" si="31"/>
        <v xml:space="preserve"> </v>
      </c>
      <c r="AS32" t="str">
        <f t="shared" si="32"/>
        <v xml:space="preserve"> </v>
      </c>
      <c r="AT32" t="str">
        <f t="shared" si="33"/>
        <v xml:space="preserve"> </v>
      </c>
      <c r="AU32" t="str">
        <f t="shared" si="34"/>
        <v xml:space="preserve"> </v>
      </c>
      <c r="AV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D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  <c r="BL32" t="str">
        <f t="shared" si="50"/>
        <v xml:space="preserve"> </v>
      </c>
      <c r="BM32" t="str">
        <f t="shared" si="51"/>
        <v xml:space="preserve"> </v>
      </c>
      <c r="BN32" t="str">
        <f t="shared" si="52"/>
        <v xml:space="preserve"> </v>
      </c>
      <c r="BO32" t="str">
        <f t="shared" si="53"/>
        <v xml:space="preserve"> </v>
      </c>
      <c r="BP32" t="str">
        <f t="shared" si="54"/>
        <v xml:space="preserve"> </v>
      </c>
      <c r="BQ32" t="str">
        <f t="shared" si="55"/>
        <v xml:space="preserve"> </v>
      </c>
      <c r="BR32" t="str">
        <f t="shared" si="56"/>
        <v xml:space="preserve"> </v>
      </c>
      <c r="BS32" t="str">
        <f t="shared" si="57"/>
        <v xml:space="preserve"> </v>
      </c>
      <c r="BT32" t="str">
        <f t="shared" si="58"/>
        <v xml:space="preserve"> </v>
      </c>
      <c r="BU32" t="str">
        <f t="shared" si="59"/>
        <v xml:space="preserve"> </v>
      </c>
      <c r="BV32" t="str">
        <f t="shared" si="60"/>
        <v xml:space="preserve"> </v>
      </c>
      <c r="BW32" t="str">
        <f t="shared" si="61"/>
        <v xml:space="preserve"> </v>
      </c>
      <c r="BX32" t="str">
        <f t="shared" si="62"/>
        <v xml:space="preserve"> </v>
      </c>
      <c r="BY32" t="str">
        <f t="shared" si="63"/>
        <v xml:space="preserve"> </v>
      </c>
      <c r="BZ32" t="str">
        <f t="shared" si="64"/>
        <v xml:space="preserve"> </v>
      </c>
      <c r="CA32" t="str">
        <f t="shared" si="65"/>
        <v xml:space="preserve"> </v>
      </c>
      <c r="CB32" t="str">
        <f t="shared" si="66"/>
        <v xml:space="preserve"> </v>
      </c>
      <c r="CC32" t="str">
        <f t="shared" si="67"/>
        <v xml:space="preserve"> </v>
      </c>
      <c r="CD32" t="str">
        <f t="shared" si="68"/>
        <v xml:space="preserve"> </v>
      </c>
      <c r="CE32" t="str">
        <f t="shared" si="69"/>
        <v xml:space="preserve"> </v>
      </c>
      <c r="CF32" t="str">
        <f t="shared" si="70"/>
        <v xml:space="preserve"> </v>
      </c>
      <c r="CG32" t="str">
        <f t="shared" si="71"/>
        <v xml:space="preserve"> </v>
      </c>
      <c r="CH32" t="str">
        <f t="shared" si="72"/>
        <v xml:space="preserve"> </v>
      </c>
      <c r="CI32" t="str">
        <f t="shared" si="73"/>
        <v xml:space="preserve"> </v>
      </c>
      <c r="CJ32" t="str">
        <f t="shared" si="74"/>
        <v xml:space="preserve"> </v>
      </c>
      <c r="CK32" t="str">
        <f t="shared" si="75"/>
        <v xml:space="preserve"> </v>
      </c>
      <c r="CL32" t="str">
        <f t="shared" si="76"/>
        <v xml:space="preserve"> </v>
      </c>
      <c r="CM32" t="str">
        <f t="shared" si="77"/>
        <v xml:space="preserve"> </v>
      </c>
      <c r="CN32" t="str">
        <f t="shared" si="78"/>
        <v xml:space="preserve"> </v>
      </c>
      <c r="CO32" t="str">
        <f t="shared" si="79"/>
        <v xml:space="preserve"> </v>
      </c>
      <c r="CP32" t="str">
        <f t="shared" si="80"/>
        <v xml:space="preserve"> </v>
      </c>
      <c r="CQ32" t="str">
        <f t="shared" si="81"/>
        <v xml:space="preserve"> </v>
      </c>
    </row>
    <row r="33" spans="2:95">
      <c r="B33" s="3"/>
      <c r="C33" s="2"/>
      <c r="D33" s="35"/>
      <c r="E33" s="2"/>
      <c r="F33" s="36">
        <f t="shared" si="82"/>
        <v>0</v>
      </c>
      <c r="G33" s="37">
        <v>0</v>
      </c>
      <c r="H33" s="2"/>
      <c r="I33" s="2"/>
      <c r="O33" t="str">
        <f t="shared" si="83"/>
        <v xml:space="preserve"> </v>
      </c>
      <c r="P33" t="str">
        <f t="shared" si="84"/>
        <v xml:space="preserve"> </v>
      </c>
      <c r="Q33" t="str">
        <f t="shared" si="6"/>
        <v xml:space="preserve"> </v>
      </c>
      <c r="R33" t="str">
        <f t="shared" si="6"/>
        <v xml:space="preserve"> </v>
      </c>
      <c r="S33" t="str">
        <f t="shared" si="7"/>
        <v xml:space="preserve"> </v>
      </c>
      <c r="T33" t="str">
        <f t="shared" si="7"/>
        <v xml:space="preserve"> </v>
      </c>
      <c r="U33" t="str">
        <f t="shared" si="8"/>
        <v xml:space="preserve"> </v>
      </c>
      <c r="V33" t="str">
        <f t="shared" si="9"/>
        <v xml:space="preserve"> </v>
      </c>
      <c r="W33" t="str">
        <f t="shared" si="10"/>
        <v xml:space="preserve"> </v>
      </c>
      <c r="X33" t="str">
        <f t="shared" si="11"/>
        <v xml:space="preserve"> </v>
      </c>
      <c r="Y33" t="str">
        <f t="shared" si="12"/>
        <v xml:space="preserve"> </v>
      </c>
      <c r="Z33" t="str">
        <f t="shared" si="13"/>
        <v xml:space="preserve"> </v>
      </c>
      <c r="AA33" t="str">
        <f t="shared" si="14"/>
        <v xml:space="preserve"> </v>
      </c>
      <c r="AB33" t="str">
        <f t="shared" si="15"/>
        <v xml:space="preserve"> </v>
      </c>
      <c r="AC33" t="str">
        <f t="shared" si="16"/>
        <v xml:space="preserve"> </v>
      </c>
      <c r="AD33" t="str">
        <f t="shared" si="17"/>
        <v xml:space="preserve"> </v>
      </c>
      <c r="AE33" t="str">
        <f t="shared" si="18"/>
        <v xml:space="preserve"> </v>
      </c>
      <c r="AF33" t="str">
        <f t="shared" si="19"/>
        <v xml:space="preserve"> </v>
      </c>
      <c r="AG33" t="str">
        <f t="shared" si="20"/>
        <v xml:space="preserve"> </v>
      </c>
      <c r="AH33" t="str">
        <f t="shared" si="21"/>
        <v xml:space="preserve"> </v>
      </c>
      <c r="AI33" t="str">
        <f t="shared" si="22"/>
        <v xml:space="preserve"> </v>
      </c>
      <c r="AJ33" t="str">
        <f t="shared" si="23"/>
        <v xml:space="preserve"> </v>
      </c>
      <c r="AK33" t="str">
        <f t="shared" si="24"/>
        <v xml:space="preserve"> </v>
      </c>
      <c r="AL33" t="str">
        <f t="shared" si="25"/>
        <v xml:space="preserve"> </v>
      </c>
      <c r="AM33" t="str">
        <f t="shared" si="26"/>
        <v xml:space="preserve"> </v>
      </c>
      <c r="AN33" t="str">
        <f t="shared" si="27"/>
        <v xml:space="preserve"> </v>
      </c>
      <c r="AO33" t="str">
        <f t="shared" si="28"/>
        <v xml:space="preserve"> </v>
      </c>
      <c r="AP33" t="str">
        <f t="shared" si="29"/>
        <v xml:space="preserve"> </v>
      </c>
      <c r="AQ33" t="str">
        <f t="shared" si="30"/>
        <v xml:space="preserve"> </v>
      </c>
      <c r="AR33" t="str">
        <f t="shared" si="31"/>
        <v xml:space="preserve"> </v>
      </c>
      <c r="AS33" t="str">
        <f t="shared" si="32"/>
        <v xml:space="preserve"> </v>
      </c>
      <c r="AT33" t="str">
        <f t="shared" si="33"/>
        <v xml:space="preserve"> </v>
      </c>
      <c r="AU33" t="str">
        <f t="shared" si="34"/>
        <v xml:space="preserve"> </v>
      </c>
      <c r="AV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D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  <c r="BL33" t="str">
        <f t="shared" si="50"/>
        <v xml:space="preserve"> </v>
      </c>
      <c r="BM33" t="str">
        <f t="shared" si="51"/>
        <v xml:space="preserve"> </v>
      </c>
      <c r="BN33" t="str">
        <f t="shared" si="52"/>
        <v xml:space="preserve"> </v>
      </c>
      <c r="BO33" t="str">
        <f t="shared" si="53"/>
        <v xml:space="preserve"> </v>
      </c>
      <c r="BP33" t="str">
        <f t="shared" si="54"/>
        <v xml:space="preserve"> </v>
      </c>
      <c r="BQ33" t="str">
        <f t="shared" si="55"/>
        <v xml:space="preserve"> </v>
      </c>
      <c r="BR33" t="str">
        <f t="shared" si="56"/>
        <v xml:space="preserve"> </v>
      </c>
      <c r="BS33" t="str">
        <f t="shared" si="57"/>
        <v xml:space="preserve"> </v>
      </c>
      <c r="BT33" t="str">
        <f t="shared" si="58"/>
        <v xml:space="preserve"> </v>
      </c>
      <c r="BU33" t="str">
        <f t="shared" si="59"/>
        <v xml:space="preserve"> </v>
      </c>
      <c r="BV33" t="str">
        <f t="shared" si="60"/>
        <v xml:space="preserve"> </v>
      </c>
      <c r="BW33" t="str">
        <f t="shared" si="61"/>
        <v xml:space="preserve"> </v>
      </c>
      <c r="BX33" t="str">
        <f t="shared" si="62"/>
        <v xml:space="preserve"> </v>
      </c>
      <c r="BY33" t="str">
        <f t="shared" si="63"/>
        <v xml:space="preserve"> </v>
      </c>
      <c r="BZ33" t="str">
        <f t="shared" si="64"/>
        <v xml:space="preserve"> </v>
      </c>
      <c r="CA33" t="str">
        <f t="shared" si="65"/>
        <v xml:space="preserve"> </v>
      </c>
      <c r="CB33" t="str">
        <f t="shared" si="66"/>
        <v xml:space="preserve"> </v>
      </c>
      <c r="CC33" t="str">
        <f t="shared" si="67"/>
        <v xml:space="preserve"> </v>
      </c>
      <c r="CD33" t="str">
        <f t="shared" si="68"/>
        <v xml:space="preserve"> </v>
      </c>
      <c r="CE33" t="str">
        <f t="shared" si="69"/>
        <v xml:space="preserve"> </v>
      </c>
      <c r="CF33" t="str">
        <f t="shared" si="70"/>
        <v xml:space="preserve"> </v>
      </c>
      <c r="CG33" t="str">
        <f t="shared" si="71"/>
        <v xml:space="preserve"> </v>
      </c>
      <c r="CH33" t="str">
        <f t="shared" si="72"/>
        <v xml:space="preserve"> </v>
      </c>
      <c r="CI33" t="str">
        <f t="shared" si="73"/>
        <v xml:space="preserve"> </v>
      </c>
      <c r="CJ33" t="str">
        <f t="shared" si="74"/>
        <v xml:space="preserve"> </v>
      </c>
      <c r="CK33" t="str">
        <f t="shared" si="75"/>
        <v xml:space="preserve"> </v>
      </c>
      <c r="CL33" t="str">
        <f t="shared" si="76"/>
        <v xml:space="preserve"> </v>
      </c>
      <c r="CM33" t="str">
        <f t="shared" si="77"/>
        <v xml:space="preserve"> </v>
      </c>
      <c r="CN33" t="str">
        <f t="shared" si="78"/>
        <v xml:space="preserve"> </v>
      </c>
      <c r="CO33" t="str">
        <f t="shared" si="79"/>
        <v xml:space="preserve"> </v>
      </c>
      <c r="CP33" t="str">
        <f t="shared" si="80"/>
        <v xml:space="preserve"> </v>
      </c>
      <c r="CQ33" t="str">
        <f t="shared" si="81"/>
        <v xml:space="preserve"> </v>
      </c>
    </row>
    <row r="34" spans="2:95">
      <c r="B34" s="3"/>
      <c r="C34" s="2"/>
      <c r="D34" s="35"/>
      <c r="E34" s="2"/>
      <c r="F34" s="36">
        <f t="shared" si="82"/>
        <v>0</v>
      </c>
      <c r="G34" s="37">
        <v>0</v>
      </c>
      <c r="H34" s="2"/>
      <c r="I34" s="2"/>
      <c r="O34" t="str">
        <f t="shared" si="83"/>
        <v xml:space="preserve"> </v>
      </c>
      <c r="P34" t="str">
        <f t="shared" si="84"/>
        <v xml:space="preserve"> </v>
      </c>
      <c r="Q34" t="str">
        <f t="shared" si="6"/>
        <v xml:space="preserve"> </v>
      </c>
      <c r="R34" t="str">
        <f t="shared" si="6"/>
        <v xml:space="preserve"> </v>
      </c>
      <c r="S34" t="str">
        <f t="shared" si="7"/>
        <v xml:space="preserve"> </v>
      </c>
      <c r="T34" t="str">
        <f t="shared" si="7"/>
        <v xml:space="preserve"> </v>
      </c>
      <c r="U34" t="str">
        <f t="shared" si="8"/>
        <v xml:space="preserve"> </v>
      </c>
      <c r="V34" t="str">
        <f t="shared" si="9"/>
        <v xml:space="preserve"> </v>
      </c>
      <c r="W34" t="str">
        <f t="shared" si="10"/>
        <v xml:space="preserve"> </v>
      </c>
      <c r="X34" t="str">
        <f t="shared" si="11"/>
        <v xml:space="preserve"> </v>
      </c>
      <c r="Y34" t="str">
        <f t="shared" si="12"/>
        <v xml:space="preserve"> </v>
      </c>
      <c r="Z34" t="str">
        <f t="shared" si="13"/>
        <v xml:space="preserve"> </v>
      </c>
      <c r="AA34" t="str">
        <f t="shared" si="14"/>
        <v xml:space="preserve"> </v>
      </c>
      <c r="AB34" t="str">
        <f t="shared" si="15"/>
        <v xml:space="preserve"> </v>
      </c>
      <c r="AC34" t="str">
        <f t="shared" si="16"/>
        <v xml:space="preserve"> </v>
      </c>
      <c r="AD34" t="str">
        <f t="shared" si="17"/>
        <v xml:space="preserve"> </v>
      </c>
      <c r="AE34" t="str">
        <f t="shared" si="18"/>
        <v xml:space="preserve"> </v>
      </c>
      <c r="AF34" t="str">
        <f t="shared" si="19"/>
        <v xml:space="preserve"> </v>
      </c>
      <c r="AG34" t="str">
        <f t="shared" si="20"/>
        <v xml:space="preserve"> </v>
      </c>
      <c r="AH34" t="str">
        <f t="shared" si="21"/>
        <v xml:space="preserve"> </v>
      </c>
      <c r="AI34" t="str">
        <f t="shared" si="22"/>
        <v xml:space="preserve"> </v>
      </c>
      <c r="AJ34" t="str">
        <f t="shared" si="23"/>
        <v xml:space="preserve"> </v>
      </c>
      <c r="AK34" t="str">
        <f t="shared" si="24"/>
        <v xml:space="preserve"> </v>
      </c>
      <c r="AL34" t="str">
        <f t="shared" si="25"/>
        <v xml:space="preserve"> </v>
      </c>
      <c r="AM34" t="str">
        <f t="shared" si="26"/>
        <v xml:space="preserve"> </v>
      </c>
      <c r="AN34" t="str">
        <f t="shared" si="27"/>
        <v xml:space="preserve"> </v>
      </c>
      <c r="AO34" t="str">
        <f t="shared" si="28"/>
        <v xml:space="preserve"> </v>
      </c>
      <c r="AP34" t="str">
        <f t="shared" si="29"/>
        <v xml:space="preserve"> </v>
      </c>
      <c r="AQ34" t="str">
        <f t="shared" si="30"/>
        <v xml:space="preserve"> </v>
      </c>
      <c r="AR34" t="str">
        <f t="shared" si="31"/>
        <v xml:space="preserve"> </v>
      </c>
      <c r="AS34" t="str">
        <f t="shared" si="32"/>
        <v xml:space="preserve"> </v>
      </c>
      <c r="AT34" t="str">
        <f t="shared" si="33"/>
        <v xml:space="preserve"> </v>
      </c>
      <c r="AU34" t="str">
        <f t="shared" si="34"/>
        <v xml:space="preserve"> </v>
      </c>
      <c r="AV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D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  <c r="BL34" t="str">
        <f t="shared" si="50"/>
        <v xml:space="preserve"> </v>
      </c>
      <c r="BM34" t="str">
        <f t="shared" si="51"/>
        <v xml:space="preserve"> </v>
      </c>
      <c r="BN34" t="str">
        <f t="shared" si="52"/>
        <v xml:space="preserve"> </v>
      </c>
      <c r="BO34" t="str">
        <f t="shared" si="53"/>
        <v xml:space="preserve"> </v>
      </c>
      <c r="BP34" t="str">
        <f t="shared" si="54"/>
        <v xml:space="preserve"> </v>
      </c>
      <c r="BQ34" t="str">
        <f t="shared" si="55"/>
        <v xml:space="preserve"> </v>
      </c>
      <c r="BR34" t="str">
        <f t="shared" si="56"/>
        <v xml:space="preserve"> </v>
      </c>
      <c r="BS34" t="str">
        <f t="shared" si="57"/>
        <v xml:space="preserve"> </v>
      </c>
      <c r="BT34" t="str">
        <f t="shared" si="58"/>
        <v xml:space="preserve"> </v>
      </c>
      <c r="BU34" t="str">
        <f t="shared" si="59"/>
        <v xml:space="preserve"> </v>
      </c>
      <c r="BV34" t="str">
        <f t="shared" si="60"/>
        <v xml:space="preserve"> </v>
      </c>
      <c r="BW34" t="str">
        <f t="shared" si="61"/>
        <v xml:space="preserve"> </v>
      </c>
      <c r="BX34" t="str">
        <f t="shared" si="62"/>
        <v xml:space="preserve"> </v>
      </c>
      <c r="BY34" t="str">
        <f t="shared" si="63"/>
        <v xml:space="preserve"> </v>
      </c>
      <c r="BZ34" t="str">
        <f t="shared" si="64"/>
        <v xml:space="preserve"> </v>
      </c>
      <c r="CA34" t="str">
        <f t="shared" si="65"/>
        <v xml:space="preserve"> </v>
      </c>
      <c r="CB34" t="str">
        <f t="shared" si="66"/>
        <v xml:space="preserve"> </v>
      </c>
      <c r="CC34" t="str">
        <f t="shared" si="67"/>
        <v xml:space="preserve"> </v>
      </c>
      <c r="CD34" t="str">
        <f t="shared" si="68"/>
        <v xml:space="preserve"> </v>
      </c>
      <c r="CE34" t="str">
        <f t="shared" si="69"/>
        <v xml:space="preserve"> </v>
      </c>
      <c r="CF34" t="str">
        <f t="shared" si="70"/>
        <v xml:space="preserve"> </v>
      </c>
      <c r="CG34" t="str">
        <f t="shared" si="71"/>
        <v xml:space="preserve"> </v>
      </c>
      <c r="CH34" t="str">
        <f t="shared" si="72"/>
        <v xml:space="preserve"> </v>
      </c>
      <c r="CI34" t="str">
        <f t="shared" si="73"/>
        <v xml:space="preserve"> </v>
      </c>
      <c r="CJ34" t="str">
        <f t="shared" si="74"/>
        <v xml:space="preserve"> </v>
      </c>
      <c r="CK34" t="str">
        <f t="shared" si="75"/>
        <v xml:space="preserve"> </v>
      </c>
      <c r="CL34" t="str">
        <f t="shared" si="76"/>
        <v xml:space="preserve"> </v>
      </c>
      <c r="CM34" t="str">
        <f t="shared" si="77"/>
        <v xml:space="preserve"> </v>
      </c>
      <c r="CN34" t="str">
        <f t="shared" si="78"/>
        <v xml:space="preserve"> </v>
      </c>
      <c r="CO34" t="str">
        <f t="shared" si="79"/>
        <v xml:space="preserve"> </v>
      </c>
      <c r="CP34" t="str">
        <f t="shared" si="80"/>
        <v xml:space="preserve"> </v>
      </c>
      <c r="CQ34" t="str">
        <f t="shared" si="81"/>
        <v xml:space="preserve"> </v>
      </c>
    </row>
    <row r="35" spans="2:95">
      <c r="B35" s="3"/>
      <c r="C35" s="2"/>
      <c r="D35" s="35"/>
      <c r="E35" s="2"/>
      <c r="F35" s="36">
        <f t="shared" si="82"/>
        <v>0</v>
      </c>
      <c r="G35" s="37">
        <v>0</v>
      </c>
      <c r="H35" s="2"/>
      <c r="I35" s="2"/>
      <c r="O35" t="str">
        <f t="shared" si="83"/>
        <v xml:space="preserve"> </v>
      </c>
      <c r="P35" t="str">
        <f t="shared" si="84"/>
        <v xml:space="preserve"> </v>
      </c>
      <c r="Q35" t="str">
        <f t="shared" si="6"/>
        <v xml:space="preserve"> </v>
      </c>
      <c r="R35" t="str">
        <f t="shared" si="6"/>
        <v xml:space="preserve"> </v>
      </c>
      <c r="S35" t="str">
        <f t="shared" si="7"/>
        <v xml:space="preserve"> </v>
      </c>
      <c r="T35" t="str">
        <f t="shared" si="7"/>
        <v xml:space="preserve"> </v>
      </c>
      <c r="U35" t="str">
        <f t="shared" si="8"/>
        <v xml:space="preserve"> </v>
      </c>
      <c r="V35" t="str">
        <f t="shared" si="9"/>
        <v xml:space="preserve"> </v>
      </c>
      <c r="W35" t="str">
        <f t="shared" si="10"/>
        <v xml:space="preserve"> </v>
      </c>
      <c r="X35" t="str">
        <f t="shared" si="11"/>
        <v xml:space="preserve"> </v>
      </c>
      <c r="Y35" t="str">
        <f t="shared" si="12"/>
        <v xml:space="preserve"> </v>
      </c>
      <c r="Z35" t="str">
        <f t="shared" si="13"/>
        <v xml:space="preserve"> </v>
      </c>
      <c r="AA35" t="str">
        <f t="shared" si="14"/>
        <v xml:space="preserve"> </v>
      </c>
      <c r="AB35" t="str">
        <f t="shared" si="15"/>
        <v xml:space="preserve"> </v>
      </c>
      <c r="AC35" t="str">
        <f t="shared" si="16"/>
        <v xml:space="preserve"> </v>
      </c>
      <c r="AD35" t="str">
        <f t="shared" si="17"/>
        <v xml:space="preserve"> </v>
      </c>
      <c r="AE35" t="str">
        <f t="shared" si="18"/>
        <v xml:space="preserve"> </v>
      </c>
      <c r="AF35" t="str">
        <f t="shared" si="19"/>
        <v xml:space="preserve"> </v>
      </c>
      <c r="AG35" t="str">
        <f t="shared" si="20"/>
        <v xml:space="preserve"> </v>
      </c>
      <c r="AH35" t="str">
        <f t="shared" si="21"/>
        <v xml:space="preserve"> </v>
      </c>
      <c r="AI35" t="str">
        <f t="shared" si="22"/>
        <v xml:space="preserve"> </v>
      </c>
      <c r="AJ35" t="str">
        <f t="shared" si="23"/>
        <v xml:space="preserve"> </v>
      </c>
      <c r="AK35" t="str">
        <f t="shared" si="24"/>
        <v xml:space="preserve"> </v>
      </c>
      <c r="AL35" t="str">
        <f t="shared" si="25"/>
        <v xml:space="preserve"> </v>
      </c>
      <c r="AM35" t="str">
        <f t="shared" si="26"/>
        <v xml:space="preserve"> </v>
      </c>
      <c r="AN35" t="str">
        <f t="shared" si="27"/>
        <v xml:space="preserve"> </v>
      </c>
      <c r="AO35" t="str">
        <f t="shared" si="28"/>
        <v xml:space="preserve"> </v>
      </c>
      <c r="AP35" t="str">
        <f t="shared" si="29"/>
        <v xml:space="preserve"> </v>
      </c>
      <c r="AQ35" t="str">
        <f t="shared" si="30"/>
        <v xml:space="preserve"> </v>
      </c>
      <c r="AR35" t="str">
        <f t="shared" si="31"/>
        <v xml:space="preserve"> </v>
      </c>
      <c r="AS35" t="str">
        <f t="shared" si="32"/>
        <v xml:space="preserve"> </v>
      </c>
      <c r="AT35" t="str">
        <f t="shared" si="33"/>
        <v xml:space="preserve"> </v>
      </c>
      <c r="AU35" t="str">
        <f t="shared" si="34"/>
        <v xml:space="preserve"> </v>
      </c>
      <c r="AV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D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  <c r="BL35" t="str">
        <f t="shared" si="50"/>
        <v xml:space="preserve"> </v>
      </c>
      <c r="BM35" t="str">
        <f t="shared" si="51"/>
        <v xml:space="preserve"> </v>
      </c>
      <c r="BN35" t="str">
        <f t="shared" si="52"/>
        <v xml:space="preserve"> </v>
      </c>
      <c r="BO35" t="str">
        <f t="shared" si="53"/>
        <v xml:space="preserve"> </v>
      </c>
      <c r="BP35" t="str">
        <f t="shared" si="54"/>
        <v xml:space="preserve"> </v>
      </c>
      <c r="BQ35" t="str">
        <f t="shared" si="55"/>
        <v xml:space="preserve"> </v>
      </c>
      <c r="BR35" t="str">
        <f t="shared" si="56"/>
        <v xml:space="preserve"> </v>
      </c>
      <c r="BS35" t="str">
        <f t="shared" si="57"/>
        <v xml:space="preserve"> </v>
      </c>
      <c r="BT35" t="str">
        <f t="shared" si="58"/>
        <v xml:space="preserve"> </v>
      </c>
      <c r="BU35" t="str">
        <f t="shared" si="59"/>
        <v xml:space="preserve"> </v>
      </c>
      <c r="BV35" t="str">
        <f t="shared" si="60"/>
        <v xml:space="preserve"> </v>
      </c>
      <c r="BW35" t="str">
        <f t="shared" si="61"/>
        <v xml:space="preserve"> </v>
      </c>
      <c r="BX35" t="str">
        <f t="shared" si="62"/>
        <v xml:space="preserve"> </v>
      </c>
      <c r="BY35" t="str">
        <f t="shared" si="63"/>
        <v xml:space="preserve"> </v>
      </c>
      <c r="BZ35" t="str">
        <f t="shared" si="64"/>
        <v xml:space="preserve"> </v>
      </c>
      <c r="CA35" t="str">
        <f t="shared" si="65"/>
        <v xml:space="preserve"> </v>
      </c>
      <c r="CB35" t="str">
        <f t="shared" si="66"/>
        <v xml:space="preserve"> </v>
      </c>
      <c r="CC35" t="str">
        <f t="shared" si="67"/>
        <v xml:space="preserve"> </v>
      </c>
      <c r="CD35" t="str">
        <f t="shared" si="68"/>
        <v xml:space="preserve"> </v>
      </c>
      <c r="CE35" t="str">
        <f t="shared" si="69"/>
        <v xml:space="preserve"> </v>
      </c>
      <c r="CF35" t="str">
        <f t="shared" si="70"/>
        <v xml:space="preserve"> </v>
      </c>
      <c r="CG35" t="str">
        <f t="shared" si="71"/>
        <v xml:space="preserve"> </v>
      </c>
      <c r="CH35" t="str">
        <f t="shared" si="72"/>
        <v xml:space="preserve"> </v>
      </c>
      <c r="CI35" t="str">
        <f t="shared" si="73"/>
        <v xml:space="preserve"> </v>
      </c>
      <c r="CJ35" t="str">
        <f t="shared" si="74"/>
        <v xml:space="preserve"> </v>
      </c>
      <c r="CK35" t="str">
        <f t="shared" si="75"/>
        <v xml:space="preserve"> </v>
      </c>
      <c r="CL35" t="str">
        <f t="shared" si="76"/>
        <v xml:space="preserve"> </v>
      </c>
      <c r="CM35" t="str">
        <f t="shared" si="77"/>
        <v xml:space="preserve"> </v>
      </c>
      <c r="CN35" t="str">
        <f t="shared" si="78"/>
        <v xml:space="preserve"> </v>
      </c>
      <c r="CO35" t="str">
        <f t="shared" si="79"/>
        <v xml:space="preserve"> </v>
      </c>
      <c r="CP35" t="str">
        <f t="shared" si="80"/>
        <v xml:space="preserve"> </v>
      </c>
      <c r="CQ35" t="str">
        <f t="shared" si="81"/>
        <v xml:space="preserve"> </v>
      </c>
    </row>
    <row r="36" spans="2:95">
      <c r="B36" s="3"/>
      <c r="C36" s="2"/>
      <c r="D36" s="35"/>
      <c r="E36" s="2"/>
      <c r="F36" s="36">
        <f t="shared" si="82"/>
        <v>0</v>
      </c>
      <c r="G36" s="37">
        <v>0</v>
      </c>
      <c r="H36" s="2"/>
      <c r="I36" s="2"/>
      <c r="O36" t="str">
        <f t="shared" si="83"/>
        <v xml:space="preserve"> </v>
      </c>
      <c r="P36" t="str">
        <f t="shared" si="84"/>
        <v xml:space="preserve"> </v>
      </c>
      <c r="Q36" t="str">
        <f t="shared" si="6"/>
        <v xml:space="preserve"> </v>
      </c>
      <c r="R36" t="str">
        <f t="shared" si="6"/>
        <v xml:space="preserve"> </v>
      </c>
      <c r="S36" t="str">
        <f t="shared" si="7"/>
        <v xml:space="preserve"> </v>
      </c>
      <c r="T36" t="str">
        <f t="shared" si="7"/>
        <v xml:space="preserve"> </v>
      </c>
      <c r="U36" t="str">
        <f t="shared" si="8"/>
        <v xml:space="preserve"> </v>
      </c>
      <c r="V36" t="str">
        <f t="shared" si="9"/>
        <v xml:space="preserve"> </v>
      </c>
      <c r="W36" t="str">
        <f t="shared" si="10"/>
        <v xml:space="preserve"> </v>
      </c>
      <c r="X36" t="str">
        <f t="shared" si="11"/>
        <v xml:space="preserve"> </v>
      </c>
      <c r="Y36" t="str">
        <f t="shared" si="12"/>
        <v xml:space="preserve"> </v>
      </c>
      <c r="Z36" t="str">
        <f t="shared" si="13"/>
        <v xml:space="preserve"> </v>
      </c>
      <c r="AA36" t="str">
        <f t="shared" si="14"/>
        <v xml:space="preserve"> </v>
      </c>
      <c r="AB36" t="str">
        <f t="shared" si="15"/>
        <v xml:space="preserve"> </v>
      </c>
      <c r="AC36" t="str">
        <f t="shared" si="16"/>
        <v xml:space="preserve"> </v>
      </c>
      <c r="AD36" t="str">
        <f t="shared" si="17"/>
        <v xml:space="preserve"> </v>
      </c>
      <c r="AE36" t="str">
        <f t="shared" si="18"/>
        <v xml:space="preserve"> </v>
      </c>
      <c r="AF36" t="str">
        <f t="shared" si="19"/>
        <v xml:space="preserve"> </v>
      </c>
      <c r="AG36" t="str">
        <f t="shared" si="20"/>
        <v xml:space="preserve"> </v>
      </c>
      <c r="AH36" t="str">
        <f t="shared" si="21"/>
        <v xml:space="preserve"> </v>
      </c>
      <c r="AI36" t="str">
        <f t="shared" si="22"/>
        <v xml:space="preserve"> </v>
      </c>
      <c r="AJ36" t="str">
        <f t="shared" si="23"/>
        <v xml:space="preserve"> </v>
      </c>
      <c r="AK36" t="str">
        <f t="shared" si="24"/>
        <v xml:space="preserve"> </v>
      </c>
      <c r="AL36" t="str">
        <f t="shared" si="25"/>
        <v xml:space="preserve"> </v>
      </c>
      <c r="AM36" t="str">
        <f t="shared" si="26"/>
        <v xml:space="preserve"> </v>
      </c>
      <c r="AN36" t="str">
        <f t="shared" si="27"/>
        <v xml:space="preserve"> </v>
      </c>
      <c r="AO36" t="str">
        <f t="shared" si="28"/>
        <v xml:space="preserve"> </v>
      </c>
      <c r="AP36" t="str">
        <f t="shared" si="29"/>
        <v xml:space="preserve"> </v>
      </c>
      <c r="AQ36" t="str">
        <f t="shared" si="30"/>
        <v xml:space="preserve"> </v>
      </c>
      <c r="AR36" t="str">
        <f t="shared" si="31"/>
        <v xml:space="preserve"> </v>
      </c>
      <c r="AS36" t="str">
        <f t="shared" si="32"/>
        <v xml:space="preserve"> </v>
      </c>
      <c r="AT36" t="str">
        <f t="shared" si="33"/>
        <v xml:space="preserve"> </v>
      </c>
      <c r="AU36" t="str">
        <f t="shared" si="34"/>
        <v xml:space="preserve"> </v>
      </c>
      <c r="AV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D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  <c r="BL36" t="str">
        <f t="shared" si="50"/>
        <v xml:space="preserve"> </v>
      </c>
      <c r="BM36" t="str">
        <f t="shared" si="51"/>
        <v xml:space="preserve"> </v>
      </c>
      <c r="BN36" t="str">
        <f t="shared" si="52"/>
        <v xml:space="preserve"> </v>
      </c>
      <c r="BO36" t="str">
        <f t="shared" si="53"/>
        <v xml:space="preserve"> </v>
      </c>
      <c r="BP36" t="str">
        <f t="shared" si="54"/>
        <v xml:space="preserve"> </v>
      </c>
      <c r="BQ36" t="str">
        <f t="shared" si="55"/>
        <v xml:space="preserve"> </v>
      </c>
      <c r="BR36" t="str">
        <f t="shared" si="56"/>
        <v xml:space="preserve"> </v>
      </c>
      <c r="BS36" t="str">
        <f t="shared" si="57"/>
        <v xml:space="preserve"> </v>
      </c>
      <c r="BT36" t="str">
        <f t="shared" si="58"/>
        <v xml:space="preserve"> </v>
      </c>
      <c r="BU36" t="str">
        <f t="shared" si="59"/>
        <v xml:space="preserve"> </v>
      </c>
      <c r="BV36" t="str">
        <f t="shared" si="60"/>
        <v xml:space="preserve"> </v>
      </c>
      <c r="BW36" t="str">
        <f t="shared" si="61"/>
        <v xml:space="preserve"> </v>
      </c>
      <c r="BX36" t="str">
        <f t="shared" si="62"/>
        <v xml:space="preserve"> </v>
      </c>
      <c r="BY36" t="str">
        <f t="shared" si="63"/>
        <v xml:space="preserve"> </v>
      </c>
      <c r="BZ36" t="str">
        <f t="shared" si="64"/>
        <v xml:space="preserve"> </v>
      </c>
      <c r="CA36" t="str">
        <f t="shared" si="65"/>
        <v xml:space="preserve"> </v>
      </c>
      <c r="CB36" t="str">
        <f t="shared" si="66"/>
        <v xml:space="preserve"> </v>
      </c>
      <c r="CC36" t="str">
        <f t="shared" si="67"/>
        <v xml:space="preserve"> </v>
      </c>
      <c r="CD36" t="str">
        <f t="shared" si="68"/>
        <v xml:space="preserve"> </v>
      </c>
      <c r="CE36" t="str">
        <f t="shared" si="69"/>
        <v xml:space="preserve"> </v>
      </c>
      <c r="CF36" t="str">
        <f t="shared" si="70"/>
        <v xml:space="preserve"> </v>
      </c>
      <c r="CG36" t="str">
        <f t="shared" si="71"/>
        <v xml:space="preserve"> </v>
      </c>
      <c r="CH36" t="str">
        <f t="shared" si="72"/>
        <v xml:space="preserve"> </v>
      </c>
      <c r="CI36" t="str">
        <f t="shared" si="73"/>
        <v xml:space="preserve"> </v>
      </c>
      <c r="CJ36" t="str">
        <f t="shared" si="74"/>
        <v xml:space="preserve"> </v>
      </c>
      <c r="CK36" t="str">
        <f t="shared" si="75"/>
        <v xml:space="preserve"> </v>
      </c>
      <c r="CL36" t="str">
        <f t="shared" si="76"/>
        <v xml:space="preserve"> </v>
      </c>
      <c r="CM36" t="str">
        <f t="shared" si="77"/>
        <v xml:space="preserve"> </v>
      </c>
      <c r="CN36" t="str">
        <f t="shared" si="78"/>
        <v xml:space="preserve"> </v>
      </c>
      <c r="CO36" t="str">
        <f t="shared" si="79"/>
        <v xml:space="preserve"> </v>
      </c>
      <c r="CP36" t="str">
        <f t="shared" si="80"/>
        <v xml:space="preserve"> </v>
      </c>
      <c r="CQ36" t="str">
        <f t="shared" si="81"/>
        <v xml:space="preserve"> </v>
      </c>
    </row>
    <row r="37" spans="2:95">
      <c r="B37" s="3"/>
      <c r="C37" s="2"/>
      <c r="D37" s="35"/>
      <c r="E37" s="2"/>
      <c r="F37" s="36">
        <f t="shared" si="82"/>
        <v>0</v>
      </c>
      <c r="G37" s="37">
        <v>0</v>
      </c>
      <c r="H37" s="2"/>
      <c r="I37" s="2"/>
      <c r="O37" t="str">
        <f t="shared" si="83"/>
        <v xml:space="preserve"> </v>
      </c>
      <c r="P37" t="str">
        <f t="shared" si="84"/>
        <v xml:space="preserve"> </v>
      </c>
      <c r="Q37" t="str">
        <f t="shared" si="6"/>
        <v xml:space="preserve"> </v>
      </c>
      <c r="R37" t="str">
        <f t="shared" si="6"/>
        <v xml:space="preserve"> </v>
      </c>
      <c r="S37" t="str">
        <f t="shared" si="7"/>
        <v xml:space="preserve"> </v>
      </c>
      <c r="T37" t="str">
        <f t="shared" si="7"/>
        <v xml:space="preserve"> </v>
      </c>
      <c r="U37" t="str">
        <f t="shared" si="8"/>
        <v xml:space="preserve"> </v>
      </c>
      <c r="V37" t="str">
        <f t="shared" si="9"/>
        <v xml:space="preserve"> </v>
      </c>
      <c r="W37" t="str">
        <f t="shared" si="10"/>
        <v xml:space="preserve"> </v>
      </c>
      <c r="X37" t="str">
        <f t="shared" si="11"/>
        <v xml:space="preserve"> </v>
      </c>
      <c r="Y37" t="str">
        <f t="shared" si="12"/>
        <v xml:space="preserve"> </v>
      </c>
      <c r="Z37" t="str">
        <f t="shared" si="13"/>
        <v xml:space="preserve"> </v>
      </c>
      <c r="AA37" t="str">
        <f t="shared" si="14"/>
        <v xml:space="preserve"> </v>
      </c>
      <c r="AB37" t="str">
        <f t="shared" si="15"/>
        <v xml:space="preserve"> </v>
      </c>
      <c r="AC37" t="str">
        <f t="shared" si="16"/>
        <v xml:space="preserve"> </v>
      </c>
      <c r="AD37" t="str">
        <f t="shared" si="17"/>
        <v xml:space="preserve"> </v>
      </c>
      <c r="AE37" t="str">
        <f t="shared" si="18"/>
        <v xml:space="preserve"> </v>
      </c>
      <c r="AF37" t="str">
        <f t="shared" si="19"/>
        <v xml:space="preserve"> </v>
      </c>
      <c r="AG37" t="str">
        <f t="shared" si="20"/>
        <v xml:space="preserve"> </v>
      </c>
      <c r="AH37" t="str">
        <f t="shared" si="21"/>
        <v xml:space="preserve"> </v>
      </c>
      <c r="AI37" t="str">
        <f t="shared" si="22"/>
        <v xml:space="preserve"> </v>
      </c>
      <c r="AJ37" t="str">
        <f t="shared" si="23"/>
        <v xml:space="preserve"> </v>
      </c>
      <c r="AK37" t="str">
        <f t="shared" si="24"/>
        <v xml:space="preserve"> </v>
      </c>
      <c r="AL37" t="str">
        <f t="shared" si="25"/>
        <v xml:space="preserve"> </v>
      </c>
      <c r="AM37" t="str">
        <f t="shared" si="26"/>
        <v xml:space="preserve"> </v>
      </c>
      <c r="AN37" t="str">
        <f t="shared" si="27"/>
        <v xml:space="preserve"> </v>
      </c>
      <c r="AO37" t="str">
        <f t="shared" si="28"/>
        <v xml:space="preserve"> </v>
      </c>
      <c r="AP37" t="str">
        <f t="shared" si="29"/>
        <v xml:space="preserve"> </v>
      </c>
      <c r="AQ37" t="str">
        <f t="shared" si="30"/>
        <v xml:space="preserve"> </v>
      </c>
      <c r="AR37" t="str">
        <f t="shared" si="31"/>
        <v xml:space="preserve"> </v>
      </c>
      <c r="AS37" t="str">
        <f t="shared" si="32"/>
        <v xml:space="preserve"> </v>
      </c>
      <c r="AT37" t="str">
        <f t="shared" si="33"/>
        <v xml:space="preserve"> </v>
      </c>
      <c r="AU37" t="str">
        <f t="shared" si="34"/>
        <v xml:space="preserve"> </v>
      </c>
      <c r="AV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D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  <c r="BL37" t="str">
        <f t="shared" si="50"/>
        <v xml:space="preserve"> </v>
      </c>
      <c r="BM37" t="str">
        <f t="shared" si="51"/>
        <v xml:space="preserve"> </v>
      </c>
      <c r="BN37" t="str">
        <f t="shared" si="52"/>
        <v xml:space="preserve"> </v>
      </c>
      <c r="BO37" t="str">
        <f t="shared" si="53"/>
        <v xml:space="preserve"> </v>
      </c>
      <c r="BP37" t="str">
        <f t="shared" si="54"/>
        <v xml:space="preserve"> </v>
      </c>
      <c r="BQ37" t="str">
        <f t="shared" si="55"/>
        <v xml:space="preserve"> </v>
      </c>
      <c r="BR37" t="str">
        <f t="shared" si="56"/>
        <v xml:space="preserve"> </v>
      </c>
      <c r="BS37" t="str">
        <f t="shared" si="57"/>
        <v xml:space="preserve"> </v>
      </c>
      <c r="BT37" t="str">
        <f t="shared" si="58"/>
        <v xml:space="preserve"> </v>
      </c>
      <c r="BU37" t="str">
        <f t="shared" si="59"/>
        <v xml:space="preserve"> </v>
      </c>
      <c r="BV37" t="str">
        <f t="shared" si="60"/>
        <v xml:space="preserve"> </v>
      </c>
      <c r="BW37" t="str">
        <f t="shared" si="61"/>
        <v xml:space="preserve"> </v>
      </c>
      <c r="BX37" t="str">
        <f t="shared" si="62"/>
        <v xml:space="preserve"> </v>
      </c>
      <c r="BY37" t="str">
        <f t="shared" si="63"/>
        <v xml:space="preserve"> </v>
      </c>
      <c r="BZ37" t="str">
        <f t="shared" si="64"/>
        <v xml:space="preserve"> </v>
      </c>
      <c r="CA37" t="str">
        <f t="shared" si="65"/>
        <v xml:space="preserve"> </v>
      </c>
      <c r="CB37" t="str">
        <f t="shared" si="66"/>
        <v xml:space="preserve"> </v>
      </c>
      <c r="CC37" t="str">
        <f t="shared" si="67"/>
        <v xml:space="preserve"> </v>
      </c>
      <c r="CD37" t="str">
        <f t="shared" si="68"/>
        <v xml:space="preserve"> </v>
      </c>
      <c r="CE37" t="str">
        <f t="shared" si="69"/>
        <v xml:space="preserve"> </v>
      </c>
      <c r="CF37" t="str">
        <f t="shared" si="70"/>
        <v xml:space="preserve"> </v>
      </c>
      <c r="CG37" t="str">
        <f t="shared" si="71"/>
        <v xml:space="preserve"> </v>
      </c>
      <c r="CH37" t="str">
        <f t="shared" si="72"/>
        <v xml:space="preserve"> </v>
      </c>
      <c r="CI37" t="str">
        <f t="shared" si="73"/>
        <v xml:space="preserve"> </v>
      </c>
      <c r="CJ37" t="str">
        <f t="shared" si="74"/>
        <v xml:space="preserve"> </v>
      </c>
      <c r="CK37" t="str">
        <f t="shared" si="75"/>
        <v xml:space="preserve"> </v>
      </c>
      <c r="CL37" t="str">
        <f t="shared" si="76"/>
        <v xml:space="preserve"> </v>
      </c>
      <c r="CM37" t="str">
        <f t="shared" si="77"/>
        <v xml:space="preserve"> </v>
      </c>
      <c r="CN37" t="str">
        <f t="shared" si="78"/>
        <v xml:space="preserve"> </v>
      </c>
      <c r="CO37" t="str">
        <f t="shared" si="79"/>
        <v xml:space="preserve"> </v>
      </c>
      <c r="CP37" t="str">
        <f t="shared" si="80"/>
        <v xml:space="preserve"> </v>
      </c>
      <c r="CQ37" t="str">
        <f t="shared" si="81"/>
        <v xml:space="preserve"> </v>
      </c>
    </row>
    <row r="38" spans="2:95">
      <c r="B38" s="3"/>
      <c r="C38" s="2"/>
      <c r="D38" s="35"/>
      <c r="E38" s="2"/>
      <c r="F38" s="36">
        <f t="shared" si="82"/>
        <v>0</v>
      </c>
      <c r="G38" s="37">
        <v>0</v>
      </c>
      <c r="H38" s="2"/>
      <c r="I38" s="2"/>
      <c r="J38" s="54"/>
      <c r="K38" s="2"/>
      <c r="O38" t="str">
        <f t="shared" si="83"/>
        <v xml:space="preserve"> </v>
      </c>
      <c r="P38" t="str">
        <f t="shared" si="84"/>
        <v xml:space="preserve"> </v>
      </c>
      <c r="Q38" t="str">
        <f t="shared" si="6"/>
        <v xml:space="preserve"> </v>
      </c>
      <c r="R38" t="str">
        <f t="shared" si="6"/>
        <v xml:space="preserve"> </v>
      </c>
      <c r="S38" t="str">
        <f t="shared" si="7"/>
        <v xml:space="preserve"> </v>
      </c>
      <c r="T38" t="str">
        <f t="shared" si="7"/>
        <v xml:space="preserve"> </v>
      </c>
      <c r="U38" t="str">
        <f t="shared" si="8"/>
        <v xml:space="preserve"> </v>
      </c>
      <c r="V38" t="str">
        <f t="shared" si="9"/>
        <v xml:space="preserve"> </v>
      </c>
      <c r="W38" t="str">
        <f t="shared" si="10"/>
        <v xml:space="preserve"> </v>
      </c>
      <c r="X38" t="str">
        <f t="shared" si="11"/>
        <v xml:space="preserve"> </v>
      </c>
      <c r="Y38" t="str">
        <f t="shared" si="12"/>
        <v xml:space="preserve"> </v>
      </c>
      <c r="Z38" t="str">
        <f t="shared" si="13"/>
        <v xml:space="preserve"> </v>
      </c>
      <c r="AA38" t="str">
        <f t="shared" si="14"/>
        <v xml:space="preserve"> </v>
      </c>
      <c r="AB38" t="str">
        <f t="shared" si="15"/>
        <v xml:space="preserve"> </v>
      </c>
      <c r="AC38" t="str">
        <f t="shared" si="16"/>
        <v xml:space="preserve"> </v>
      </c>
      <c r="AD38" t="str">
        <f t="shared" si="17"/>
        <v xml:space="preserve"> </v>
      </c>
      <c r="AE38" t="str">
        <f t="shared" si="18"/>
        <v xml:space="preserve"> </v>
      </c>
      <c r="AF38" t="str">
        <f t="shared" si="19"/>
        <v xml:space="preserve"> </v>
      </c>
      <c r="AG38" t="str">
        <f t="shared" si="20"/>
        <v xml:space="preserve"> </v>
      </c>
      <c r="AH38" t="str">
        <f t="shared" si="21"/>
        <v xml:space="preserve"> </v>
      </c>
      <c r="AI38" t="str">
        <f t="shared" si="22"/>
        <v xml:space="preserve"> </v>
      </c>
      <c r="AJ38" t="str">
        <f t="shared" si="23"/>
        <v xml:space="preserve"> </v>
      </c>
      <c r="AK38" t="str">
        <f t="shared" si="24"/>
        <v xml:space="preserve"> </v>
      </c>
      <c r="AL38" t="str">
        <f t="shared" si="25"/>
        <v xml:space="preserve"> </v>
      </c>
      <c r="AM38" t="str">
        <f t="shared" si="26"/>
        <v xml:space="preserve"> </v>
      </c>
      <c r="AN38" t="str">
        <f t="shared" si="27"/>
        <v xml:space="preserve"> </v>
      </c>
      <c r="AO38" t="str">
        <f t="shared" si="28"/>
        <v xml:space="preserve"> </v>
      </c>
      <c r="AP38" t="str">
        <f t="shared" si="29"/>
        <v xml:space="preserve"> </v>
      </c>
      <c r="AQ38" t="str">
        <f t="shared" si="30"/>
        <v xml:space="preserve"> </v>
      </c>
      <c r="AR38" t="str">
        <f t="shared" si="31"/>
        <v xml:space="preserve"> </v>
      </c>
      <c r="AS38" t="str">
        <f t="shared" si="32"/>
        <v xml:space="preserve"> </v>
      </c>
      <c r="AT38" t="str">
        <f t="shared" si="33"/>
        <v xml:space="preserve"> </v>
      </c>
      <c r="AU38" t="str">
        <f t="shared" si="34"/>
        <v xml:space="preserve"> </v>
      </c>
      <c r="AV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D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  <c r="BL38" t="str">
        <f t="shared" si="50"/>
        <v xml:space="preserve"> </v>
      </c>
      <c r="BM38" t="str">
        <f t="shared" si="51"/>
        <v xml:space="preserve"> </v>
      </c>
      <c r="BN38" t="str">
        <f t="shared" si="52"/>
        <v xml:space="preserve"> </v>
      </c>
      <c r="BO38" t="str">
        <f t="shared" si="53"/>
        <v xml:space="preserve"> </v>
      </c>
      <c r="BP38" t="str">
        <f t="shared" si="54"/>
        <v xml:space="preserve"> </v>
      </c>
      <c r="BQ38" t="str">
        <f t="shared" si="55"/>
        <v xml:space="preserve"> </v>
      </c>
      <c r="BR38" t="str">
        <f t="shared" si="56"/>
        <v xml:space="preserve"> </v>
      </c>
      <c r="BS38" t="str">
        <f t="shared" si="57"/>
        <v xml:space="preserve"> </v>
      </c>
      <c r="BT38" t="str">
        <f t="shared" si="58"/>
        <v xml:space="preserve"> </v>
      </c>
      <c r="BU38" t="str">
        <f t="shared" si="59"/>
        <v xml:space="preserve"> </v>
      </c>
      <c r="BV38" t="str">
        <f t="shared" si="60"/>
        <v xml:space="preserve"> </v>
      </c>
      <c r="BW38" t="str">
        <f t="shared" si="61"/>
        <v xml:space="preserve"> </v>
      </c>
      <c r="BX38" t="str">
        <f t="shared" si="62"/>
        <v xml:space="preserve"> </v>
      </c>
      <c r="BY38" t="str">
        <f t="shared" si="63"/>
        <v xml:space="preserve"> </v>
      </c>
      <c r="BZ38" t="str">
        <f t="shared" si="64"/>
        <v xml:space="preserve"> </v>
      </c>
      <c r="CA38" t="str">
        <f t="shared" si="65"/>
        <v xml:space="preserve"> </v>
      </c>
      <c r="CB38" t="str">
        <f t="shared" si="66"/>
        <v xml:space="preserve"> </v>
      </c>
      <c r="CC38" t="str">
        <f t="shared" si="67"/>
        <v xml:space="preserve"> </v>
      </c>
      <c r="CD38" t="str">
        <f t="shared" si="68"/>
        <v xml:space="preserve"> </v>
      </c>
      <c r="CE38" t="str">
        <f t="shared" si="69"/>
        <v xml:space="preserve"> </v>
      </c>
      <c r="CF38" t="str">
        <f t="shared" si="70"/>
        <v xml:space="preserve"> </v>
      </c>
      <c r="CG38" t="str">
        <f t="shared" si="71"/>
        <v xml:space="preserve"> </v>
      </c>
      <c r="CH38" t="str">
        <f t="shared" si="72"/>
        <v xml:space="preserve"> </v>
      </c>
      <c r="CI38" t="str">
        <f t="shared" si="73"/>
        <v xml:space="preserve"> </v>
      </c>
      <c r="CJ38" t="str">
        <f t="shared" si="74"/>
        <v xml:space="preserve"> </v>
      </c>
      <c r="CK38" t="str">
        <f t="shared" si="75"/>
        <v xml:space="preserve"> </v>
      </c>
      <c r="CL38" t="str">
        <f t="shared" si="76"/>
        <v xml:space="preserve"> </v>
      </c>
      <c r="CM38" t="str">
        <f t="shared" si="77"/>
        <v xml:space="preserve"> </v>
      </c>
      <c r="CN38" t="str">
        <f t="shared" si="78"/>
        <v xml:space="preserve"> </v>
      </c>
      <c r="CO38" t="str">
        <f t="shared" si="79"/>
        <v xml:space="preserve"> </v>
      </c>
      <c r="CP38" t="str">
        <f t="shared" si="80"/>
        <v xml:space="preserve"> </v>
      </c>
      <c r="CQ38" t="str">
        <f t="shared" si="81"/>
        <v xml:space="preserve"> </v>
      </c>
    </row>
    <row r="39" spans="2:95">
      <c r="B39" s="3"/>
      <c r="C39" s="2"/>
      <c r="D39" s="35"/>
      <c r="E39" s="2"/>
      <c r="F39" s="36">
        <f t="shared" si="82"/>
        <v>0</v>
      </c>
      <c r="G39" s="37">
        <v>0</v>
      </c>
      <c r="H39" s="2"/>
      <c r="I39" s="2"/>
      <c r="J39" s="54"/>
      <c r="K39" s="2"/>
      <c r="O39" t="str">
        <f t="shared" si="83"/>
        <v xml:space="preserve"> </v>
      </c>
      <c r="P39" t="str">
        <f t="shared" si="84"/>
        <v xml:space="preserve"> </v>
      </c>
      <c r="Q39" t="str">
        <f t="shared" si="6"/>
        <v xml:space="preserve"> </v>
      </c>
      <c r="R39" t="str">
        <f t="shared" si="6"/>
        <v xml:space="preserve"> </v>
      </c>
      <c r="S39" t="str">
        <f t="shared" si="7"/>
        <v xml:space="preserve"> </v>
      </c>
      <c r="T39" t="str">
        <f t="shared" si="7"/>
        <v xml:space="preserve"> </v>
      </c>
      <c r="U39" t="str">
        <f t="shared" si="8"/>
        <v xml:space="preserve"> </v>
      </c>
      <c r="V39" t="str">
        <f t="shared" si="9"/>
        <v xml:space="preserve"> </v>
      </c>
      <c r="W39" t="str">
        <f t="shared" si="10"/>
        <v xml:space="preserve"> </v>
      </c>
      <c r="X39" t="str">
        <f t="shared" si="11"/>
        <v xml:space="preserve"> </v>
      </c>
      <c r="Y39" t="str">
        <f t="shared" si="12"/>
        <v xml:space="preserve"> </v>
      </c>
      <c r="Z39" t="str">
        <f t="shared" si="13"/>
        <v xml:space="preserve"> </v>
      </c>
      <c r="AA39" t="str">
        <f t="shared" si="14"/>
        <v xml:space="preserve"> </v>
      </c>
      <c r="AB39" t="str">
        <f t="shared" si="15"/>
        <v xml:space="preserve"> </v>
      </c>
      <c r="AC39" t="str">
        <f t="shared" si="16"/>
        <v xml:space="preserve"> </v>
      </c>
      <c r="AD39" t="str">
        <f t="shared" si="17"/>
        <v xml:space="preserve"> </v>
      </c>
      <c r="AE39" t="str">
        <f t="shared" si="18"/>
        <v xml:space="preserve"> </v>
      </c>
      <c r="AF39" t="str">
        <f t="shared" si="19"/>
        <v xml:space="preserve"> </v>
      </c>
      <c r="AG39" t="str">
        <f t="shared" si="20"/>
        <v xml:space="preserve"> </v>
      </c>
      <c r="AH39" t="str">
        <f t="shared" si="21"/>
        <v xml:space="preserve"> </v>
      </c>
      <c r="AI39" t="str">
        <f t="shared" si="22"/>
        <v xml:space="preserve"> </v>
      </c>
      <c r="AJ39" t="str">
        <f t="shared" si="23"/>
        <v xml:space="preserve"> </v>
      </c>
      <c r="AK39" t="str">
        <f t="shared" si="24"/>
        <v xml:space="preserve"> </v>
      </c>
      <c r="AL39" t="str">
        <f t="shared" si="25"/>
        <v xml:space="preserve"> </v>
      </c>
      <c r="AM39" t="str">
        <f t="shared" si="26"/>
        <v xml:space="preserve"> </v>
      </c>
      <c r="AN39" t="str">
        <f t="shared" si="27"/>
        <v xml:space="preserve"> </v>
      </c>
      <c r="AO39" t="str">
        <f t="shared" si="28"/>
        <v xml:space="preserve"> </v>
      </c>
      <c r="AP39" t="str">
        <f t="shared" si="29"/>
        <v xml:space="preserve"> </v>
      </c>
      <c r="AQ39" t="str">
        <f t="shared" si="30"/>
        <v xml:space="preserve"> </v>
      </c>
      <c r="AR39" t="str">
        <f t="shared" si="31"/>
        <v xml:space="preserve"> </v>
      </c>
      <c r="AS39" t="str">
        <f t="shared" si="32"/>
        <v xml:space="preserve"> </v>
      </c>
      <c r="AT39" t="str">
        <f t="shared" si="33"/>
        <v xml:space="preserve"> </v>
      </c>
      <c r="AU39" t="str">
        <f t="shared" si="34"/>
        <v xml:space="preserve"> </v>
      </c>
      <c r="AV39" t="str">
        <f t="shared" si="35"/>
        <v xml:space="preserve"> </v>
      </c>
      <c r="AW39" t="str">
        <f t="shared" si="36"/>
        <v xml:space="preserve"> </v>
      </c>
      <c r="AX39" t="str">
        <f t="shared" si="37"/>
        <v xml:space="preserve"> </v>
      </c>
      <c r="AY39" t="str">
        <f t="shared" si="38"/>
        <v xml:space="preserve"> </v>
      </c>
      <c r="AZ39" t="str">
        <f t="shared" si="39"/>
        <v xml:space="preserve"> </v>
      </c>
      <c r="BA39" t="str">
        <f t="shared" si="40"/>
        <v xml:space="preserve"> </v>
      </c>
      <c r="BB39" t="str">
        <f t="shared" si="41"/>
        <v xml:space="preserve"> </v>
      </c>
      <c r="BD39" t="str">
        <f t="shared" si="42"/>
        <v xml:space="preserve"> </v>
      </c>
      <c r="BE39" t="str">
        <f t="shared" si="43"/>
        <v xml:space="preserve"> </v>
      </c>
      <c r="BF39" t="str">
        <f t="shared" si="44"/>
        <v xml:space="preserve"> </v>
      </c>
      <c r="BG39" t="str">
        <f t="shared" si="45"/>
        <v xml:space="preserve"> </v>
      </c>
      <c r="BH39" t="str">
        <f t="shared" si="46"/>
        <v xml:space="preserve"> </v>
      </c>
      <c r="BI39" t="str">
        <f t="shared" si="47"/>
        <v xml:space="preserve"> </v>
      </c>
      <c r="BJ39" t="str">
        <f t="shared" si="48"/>
        <v xml:space="preserve"> </v>
      </c>
      <c r="BK39" t="str">
        <f t="shared" si="49"/>
        <v xml:space="preserve"> </v>
      </c>
      <c r="BL39" t="str">
        <f t="shared" si="50"/>
        <v xml:space="preserve"> </v>
      </c>
      <c r="BM39" t="str">
        <f t="shared" si="51"/>
        <v xml:space="preserve"> </v>
      </c>
      <c r="BN39" t="str">
        <f t="shared" si="52"/>
        <v xml:space="preserve"> </v>
      </c>
      <c r="BO39" t="str">
        <f t="shared" si="53"/>
        <v xml:space="preserve"> </v>
      </c>
      <c r="BP39" t="str">
        <f t="shared" si="54"/>
        <v xml:space="preserve"> </v>
      </c>
      <c r="BQ39" t="str">
        <f t="shared" si="55"/>
        <v xml:space="preserve"> </v>
      </c>
      <c r="BR39" t="str">
        <f t="shared" si="56"/>
        <v xml:space="preserve"> </v>
      </c>
      <c r="BS39" t="str">
        <f t="shared" si="57"/>
        <v xml:space="preserve"> </v>
      </c>
      <c r="BT39" t="str">
        <f t="shared" si="58"/>
        <v xml:space="preserve"> </v>
      </c>
      <c r="BU39" t="str">
        <f t="shared" si="59"/>
        <v xml:space="preserve"> </v>
      </c>
      <c r="BV39" t="str">
        <f t="shared" si="60"/>
        <v xml:space="preserve"> </v>
      </c>
      <c r="BW39" t="str">
        <f t="shared" si="61"/>
        <v xml:space="preserve"> </v>
      </c>
      <c r="BX39" t="str">
        <f t="shared" si="62"/>
        <v xml:space="preserve"> </v>
      </c>
      <c r="BY39" t="str">
        <f t="shared" si="63"/>
        <v xml:space="preserve"> </v>
      </c>
      <c r="BZ39" t="str">
        <f t="shared" si="64"/>
        <v xml:space="preserve"> </v>
      </c>
      <c r="CA39" t="str">
        <f t="shared" si="65"/>
        <v xml:space="preserve"> </v>
      </c>
      <c r="CB39" t="str">
        <f t="shared" si="66"/>
        <v xml:space="preserve"> </v>
      </c>
      <c r="CC39" t="str">
        <f t="shared" si="67"/>
        <v xml:space="preserve"> </v>
      </c>
      <c r="CD39" t="str">
        <f t="shared" si="68"/>
        <v xml:space="preserve"> </v>
      </c>
      <c r="CE39" t="str">
        <f t="shared" si="69"/>
        <v xml:space="preserve"> </v>
      </c>
      <c r="CF39" t="str">
        <f t="shared" si="70"/>
        <v xml:space="preserve"> </v>
      </c>
      <c r="CG39" t="str">
        <f t="shared" si="71"/>
        <v xml:space="preserve"> </v>
      </c>
      <c r="CH39" t="str">
        <f t="shared" si="72"/>
        <v xml:space="preserve"> </v>
      </c>
      <c r="CI39" t="str">
        <f t="shared" si="73"/>
        <v xml:space="preserve"> </v>
      </c>
      <c r="CJ39" t="str">
        <f t="shared" si="74"/>
        <v xml:space="preserve"> </v>
      </c>
      <c r="CK39" t="str">
        <f t="shared" si="75"/>
        <v xml:space="preserve"> </v>
      </c>
      <c r="CL39" t="str">
        <f t="shared" si="76"/>
        <v xml:space="preserve"> </v>
      </c>
      <c r="CM39" t="str">
        <f t="shared" si="77"/>
        <v xml:space="preserve"> </v>
      </c>
      <c r="CN39" t="str">
        <f t="shared" si="78"/>
        <v xml:space="preserve"> </v>
      </c>
      <c r="CO39" t="str">
        <f t="shared" si="79"/>
        <v xml:space="preserve"> </v>
      </c>
      <c r="CP39" t="str">
        <f t="shared" si="80"/>
        <v xml:space="preserve"> </v>
      </c>
      <c r="CQ39" t="str">
        <f t="shared" si="81"/>
        <v xml:space="preserve"> </v>
      </c>
    </row>
    <row r="40" spans="2:95">
      <c r="B40" s="3"/>
      <c r="C40" s="2"/>
      <c r="D40" s="35"/>
      <c r="E40" s="2"/>
      <c r="F40" s="36">
        <f t="shared" si="82"/>
        <v>0</v>
      </c>
      <c r="G40" s="37">
        <v>0</v>
      </c>
      <c r="H40" s="2"/>
      <c r="I40" s="2"/>
      <c r="J40" s="54"/>
      <c r="K40" s="2"/>
      <c r="O40" t="str">
        <f t="shared" si="83"/>
        <v xml:space="preserve"> </v>
      </c>
      <c r="P40" t="str">
        <f t="shared" si="84"/>
        <v xml:space="preserve"> </v>
      </c>
      <c r="Q40" t="str">
        <f t="shared" si="6"/>
        <v xml:space="preserve"> </v>
      </c>
      <c r="R40" t="str">
        <f t="shared" si="6"/>
        <v xml:space="preserve"> </v>
      </c>
      <c r="S40" t="str">
        <f t="shared" si="7"/>
        <v xml:space="preserve"> </v>
      </c>
      <c r="T40" t="str">
        <f t="shared" si="7"/>
        <v xml:space="preserve"> </v>
      </c>
      <c r="U40" t="str">
        <f t="shared" si="8"/>
        <v xml:space="preserve"> </v>
      </c>
      <c r="V40" t="str">
        <f t="shared" si="9"/>
        <v xml:space="preserve"> </v>
      </c>
      <c r="W40" t="str">
        <f t="shared" si="10"/>
        <v xml:space="preserve"> </v>
      </c>
      <c r="X40" t="str">
        <f t="shared" si="11"/>
        <v xml:space="preserve"> </v>
      </c>
      <c r="Y40" t="str">
        <f t="shared" si="12"/>
        <v xml:space="preserve"> </v>
      </c>
      <c r="Z40" t="str">
        <f t="shared" si="13"/>
        <v xml:space="preserve"> </v>
      </c>
      <c r="AA40" t="str">
        <f t="shared" si="14"/>
        <v xml:space="preserve"> </v>
      </c>
      <c r="AB40" t="str">
        <f t="shared" si="15"/>
        <v xml:space="preserve"> </v>
      </c>
      <c r="AC40" t="str">
        <f t="shared" si="16"/>
        <v xml:space="preserve"> </v>
      </c>
      <c r="AD40" t="str">
        <f t="shared" si="17"/>
        <v xml:space="preserve"> </v>
      </c>
      <c r="AE40" t="str">
        <f t="shared" si="18"/>
        <v xml:space="preserve"> </v>
      </c>
      <c r="AF40" t="str">
        <f t="shared" si="19"/>
        <v xml:space="preserve"> </v>
      </c>
      <c r="AG40" t="str">
        <f t="shared" si="20"/>
        <v xml:space="preserve"> </v>
      </c>
      <c r="AH40" t="str">
        <f t="shared" si="21"/>
        <v xml:space="preserve"> </v>
      </c>
      <c r="AI40" t="str">
        <f t="shared" si="22"/>
        <v xml:space="preserve"> </v>
      </c>
      <c r="AJ40" t="str">
        <f t="shared" si="23"/>
        <v xml:space="preserve"> </v>
      </c>
      <c r="AK40" t="str">
        <f t="shared" si="24"/>
        <v xml:space="preserve"> </v>
      </c>
      <c r="AL40" t="str">
        <f t="shared" si="25"/>
        <v xml:space="preserve"> </v>
      </c>
      <c r="AM40" t="str">
        <f t="shared" si="26"/>
        <v xml:space="preserve"> </v>
      </c>
      <c r="AN40" t="str">
        <f t="shared" si="27"/>
        <v xml:space="preserve"> </v>
      </c>
      <c r="AO40" t="str">
        <f t="shared" si="28"/>
        <v xml:space="preserve"> </v>
      </c>
      <c r="AP40" t="str">
        <f t="shared" si="29"/>
        <v xml:space="preserve"> </v>
      </c>
      <c r="AQ40" t="str">
        <f t="shared" si="30"/>
        <v xml:space="preserve"> </v>
      </c>
      <c r="AR40" t="str">
        <f t="shared" si="31"/>
        <v xml:space="preserve"> </v>
      </c>
      <c r="AS40" t="str">
        <f t="shared" si="32"/>
        <v xml:space="preserve"> </v>
      </c>
      <c r="AT40" t="str">
        <f t="shared" si="33"/>
        <v xml:space="preserve"> </v>
      </c>
      <c r="AU40" t="str">
        <f t="shared" si="34"/>
        <v xml:space="preserve"> </v>
      </c>
      <c r="AV40" t="str">
        <f t="shared" si="35"/>
        <v xml:space="preserve"> </v>
      </c>
      <c r="AW40" t="str">
        <f t="shared" si="36"/>
        <v xml:space="preserve"> </v>
      </c>
      <c r="AX40" t="str">
        <f t="shared" si="37"/>
        <v xml:space="preserve"> </v>
      </c>
      <c r="AY40" t="str">
        <f t="shared" si="38"/>
        <v xml:space="preserve"> </v>
      </c>
      <c r="AZ40" t="str">
        <f t="shared" si="39"/>
        <v xml:space="preserve"> </v>
      </c>
      <c r="BA40" t="str">
        <f t="shared" si="40"/>
        <v xml:space="preserve"> </v>
      </c>
      <c r="BB40" t="str">
        <f t="shared" si="41"/>
        <v xml:space="preserve"> </v>
      </c>
      <c r="BD40" t="str">
        <f t="shared" si="42"/>
        <v xml:space="preserve"> </v>
      </c>
      <c r="BE40" t="str">
        <f t="shared" si="43"/>
        <v xml:space="preserve"> </v>
      </c>
      <c r="BF40" t="str">
        <f t="shared" si="44"/>
        <v xml:space="preserve"> </v>
      </c>
      <c r="BG40" t="str">
        <f t="shared" si="45"/>
        <v xml:space="preserve"> </v>
      </c>
      <c r="BH40" t="str">
        <f t="shared" si="46"/>
        <v xml:space="preserve"> </v>
      </c>
      <c r="BI40" t="str">
        <f t="shared" si="47"/>
        <v xml:space="preserve"> </v>
      </c>
      <c r="BJ40" t="str">
        <f t="shared" si="48"/>
        <v xml:space="preserve"> </v>
      </c>
      <c r="BK40" t="str">
        <f t="shared" si="49"/>
        <v xml:space="preserve"> </v>
      </c>
      <c r="BL40" t="str">
        <f t="shared" si="50"/>
        <v xml:space="preserve"> </v>
      </c>
      <c r="BM40" t="str">
        <f t="shared" si="51"/>
        <v xml:space="preserve"> </v>
      </c>
      <c r="BN40" t="str">
        <f t="shared" si="52"/>
        <v xml:space="preserve"> </v>
      </c>
      <c r="BO40" t="str">
        <f t="shared" si="53"/>
        <v xml:space="preserve"> </v>
      </c>
      <c r="BP40" t="str">
        <f t="shared" si="54"/>
        <v xml:space="preserve"> </v>
      </c>
      <c r="BQ40" t="str">
        <f t="shared" si="55"/>
        <v xml:space="preserve"> </v>
      </c>
      <c r="BR40" t="str">
        <f t="shared" si="56"/>
        <v xml:space="preserve"> </v>
      </c>
      <c r="BS40" t="str">
        <f t="shared" si="57"/>
        <v xml:space="preserve"> </v>
      </c>
      <c r="BT40" t="str">
        <f t="shared" si="58"/>
        <v xml:space="preserve"> </v>
      </c>
      <c r="BU40" t="str">
        <f t="shared" si="59"/>
        <v xml:space="preserve"> </v>
      </c>
      <c r="BV40" t="str">
        <f t="shared" si="60"/>
        <v xml:space="preserve"> </v>
      </c>
      <c r="BW40" t="str">
        <f t="shared" si="61"/>
        <v xml:space="preserve"> </v>
      </c>
      <c r="BX40" t="str">
        <f t="shared" si="62"/>
        <v xml:space="preserve"> </v>
      </c>
      <c r="BY40" t="str">
        <f t="shared" si="63"/>
        <v xml:space="preserve"> </v>
      </c>
      <c r="BZ40" t="str">
        <f t="shared" si="64"/>
        <v xml:space="preserve"> </v>
      </c>
      <c r="CA40" t="str">
        <f t="shared" si="65"/>
        <v xml:space="preserve"> </v>
      </c>
      <c r="CB40" t="str">
        <f t="shared" si="66"/>
        <v xml:space="preserve"> </v>
      </c>
      <c r="CC40" t="str">
        <f t="shared" si="67"/>
        <v xml:space="preserve"> </v>
      </c>
      <c r="CD40" t="str">
        <f t="shared" si="68"/>
        <v xml:space="preserve"> </v>
      </c>
      <c r="CE40" t="str">
        <f t="shared" si="69"/>
        <v xml:space="preserve"> </v>
      </c>
      <c r="CF40" t="str">
        <f t="shared" si="70"/>
        <v xml:space="preserve"> </v>
      </c>
      <c r="CG40" t="str">
        <f t="shared" si="71"/>
        <v xml:space="preserve"> </v>
      </c>
      <c r="CH40" t="str">
        <f t="shared" si="72"/>
        <v xml:space="preserve"> </v>
      </c>
      <c r="CI40" t="str">
        <f t="shared" si="73"/>
        <v xml:space="preserve"> </v>
      </c>
      <c r="CJ40" t="str">
        <f t="shared" si="74"/>
        <v xml:space="preserve"> </v>
      </c>
      <c r="CK40" t="str">
        <f t="shared" si="75"/>
        <v xml:space="preserve"> </v>
      </c>
      <c r="CL40" t="str">
        <f t="shared" si="76"/>
        <v xml:space="preserve"> </v>
      </c>
      <c r="CM40" t="str">
        <f t="shared" si="77"/>
        <v xml:space="preserve"> </v>
      </c>
      <c r="CN40" t="str">
        <f t="shared" si="78"/>
        <v xml:space="preserve"> </v>
      </c>
      <c r="CO40" t="str">
        <f t="shared" si="79"/>
        <v xml:space="preserve"> </v>
      </c>
      <c r="CP40" t="str">
        <f t="shared" si="80"/>
        <v xml:space="preserve"> </v>
      </c>
      <c r="CQ40" t="str">
        <f t="shared" si="81"/>
        <v xml:space="preserve"> </v>
      </c>
    </row>
    <row r="41" spans="2:95">
      <c r="B41" s="3"/>
      <c r="C41" s="2"/>
      <c r="D41" s="35"/>
      <c r="E41" s="2"/>
      <c r="F41" s="36">
        <f t="shared" si="82"/>
        <v>0</v>
      </c>
      <c r="G41" s="37">
        <v>0</v>
      </c>
      <c r="H41" s="2"/>
      <c r="I41" s="2"/>
      <c r="J41" s="54"/>
      <c r="K41" s="54"/>
      <c r="O41" t="str">
        <f t="shared" si="83"/>
        <v xml:space="preserve"> </v>
      </c>
      <c r="P41" t="str">
        <f t="shared" si="84"/>
        <v xml:space="preserve"> </v>
      </c>
      <c r="Q41" t="str">
        <f t="shared" si="6"/>
        <v xml:space="preserve"> </v>
      </c>
      <c r="R41" t="str">
        <f t="shared" si="6"/>
        <v xml:space="preserve"> </v>
      </c>
      <c r="S41" t="str">
        <f t="shared" si="7"/>
        <v xml:space="preserve"> </v>
      </c>
      <c r="T41" t="str">
        <f t="shared" si="7"/>
        <v xml:space="preserve"> </v>
      </c>
      <c r="U41" t="str">
        <f t="shared" si="8"/>
        <v xml:space="preserve"> </v>
      </c>
      <c r="V41" t="str">
        <f t="shared" si="9"/>
        <v xml:space="preserve"> </v>
      </c>
      <c r="W41" t="str">
        <f t="shared" si="10"/>
        <v xml:space="preserve"> </v>
      </c>
      <c r="X41" t="str">
        <f t="shared" si="11"/>
        <v xml:space="preserve"> </v>
      </c>
      <c r="Y41" t="str">
        <f t="shared" si="12"/>
        <v xml:space="preserve"> </v>
      </c>
      <c r="Z41" t="str">
        <f t="shared" si="13"/>
        <v xml:space="preserve"> </v>
      </c>
      <c r="AA41" t="str">
        <f t="shared" si="14"/>
        <v xml:space="preserve"> </v>
      </c>
      <c r="AB41" t="str">
        <f t="shared" si="15"/>
        <v xml:space="preserve"> </v>
      </c>
      <c r="AC41" t="str">
        <f t="shared" si="16"/>
        <v xml:space="preserve"> </v>
      </c>
      <c r="AD41" t="str">
        <f t="shared" si="17"/>
        <v xml:space="preserve"> </v>
      </c>
      <c r="AE41" t="str">
        <f t="shared" si="18"/>
        <v xml:space="preserve"> </v>
      </c>
      <c r="AF41" t="str">
        <f t="shared" si="19"/>
        <v xml:space="preserve"> </v>
      </c>
      <c r="AG41" t="str">
        <f t="shared" si="20"/>
        <v xml:space="preserve"> </v>
      </c>
      <c r="AH41" t="str">
        <f t="shared" si="21"/>
        <v xml:space="preserve"> </v>
      </c>
      <c r="AI41" t="str">
        <f t="shared" si="22"/>
        <v xml:space="preserve"> </v>
      </c>
      <c r="AJ41" t="str">
        <f t="shared" si="23"/>
        <v xml:space="preserve"> </v>
      </c>
      <c r="AK41" t="str">
        <f t="shared" si="24"/>
        <v xml:space="preserve"> </v>
      </c>
      <c r="AL41" t="str">
        <f t="shared" si="25"/>
        <v xml:space="preserve"> </v>
      </c>
      <c r="AM41" t="str">
        <f t="shared" si="26"/>
        <v xml:space="preserve"> </v>
      </c>
      <c r="AN41" t="str">
        <f t="shared" si="27"/>
        <v xml:space="preserve"> </v>
      </c>
      <c r="AO41" t="str">
        <f t="shared" si="28"/>
        <v xml:space="preserve"> </v>
      </c>
      <c r="AP41" t="str">
        <f t="shared" si="29"/>
        <v xml:space="preserve"> </v>
      </c>
      <c r="AQ41" t="str">
        <f t="shared" si="30"/>
        <v xml:space="preserve"> </v>
      </c>
      <c r="AR41" t="str">
        <f t="shared" si="31"/>
        <v xml:space="preserve"> </v>
      </c>
      <c r="AS41" t="str">
        <f t="shared" si="32"/>
        <v xml:space="preserve"> </v>
      </c>
      <c r="AT41" t="str">
        <f t="shared" si="33"/>
        <v xml:space="preserve"> </v>
      </c>
      <c r="AU41" t="str">
        <f t="shared" si="34"/>
        <v xml:space="preserve"> </v>
      </c>
      <c r="AV41" t="str">
        <f t="shared" si="35"/>
        <v xml:space="preserve"> </v>
      </c>
      <c r="AW41" t="str">
        <f t="shared" si="36"/>
        <v xml:space="preserve"> </v>
      </c>
      <c r="AX41" t="str">
        <f t="shared" si="37"/>
        <v xml:space="preserve"> </v>
      </c>
      <c r="AY41" t="str">
        <f t="shared" si="38"/>
        <v xml:space="preserve"> </v>
      </c>
      <c r="AZ41" t="str">
        <f t="shared" si="39"/>
        <v xml:space="preserve"> </v>
      </c>
      <c r="BA41" t="str">
        <f t="shared" si="40"/>
        <v xml:space="preserve"> </v>
      </c>
      <c r="BB41" t="str">
        <f t="shared" si="41"/>
        <v xml:space="preserve"> </v>
      </c>
      <c r="BD41" t="str">
        <f t="shared" si="42"/>
        <v xml:space="preserve"> </v>
      </c>
      <c r="BE41" t="str">
        <f t="shared" si="43"/>
        <v xml:space="preserve"> </v>
      </c>
      <c r="BF41" t="str">
        <f t="shared" si="44"/>
        <v xml:space="preserve"> </v>
      </c>
      <c r="BG41" t="str">
        <f t="shared" si="45"/>
        <v xml:space="preserve"> </v>
      </c>
      <c r="BH41" t="str">
        <f t="shared" si="46"/>
        <v xml:space="preserve"> </v>
      </c>
      <c r="BI41" t="str">
        <f t="shared" si="47"/>
        <v xml:space="preserve"> </v>
      </c>
      <c r="BJ41" t="str">
        <f t="shared" si="48"/>
        <v xml:space="preserve"> </v>
      </c>
      <c r="BK41" t="str">
        <f t="shared" si="49"/>
        <v xml:space="preserve"> </v>
      </c>
      <c r="BL41" t="str">
        <f t="shared" si="50"/>
        <v xml:space="preserve"> </v>
      </c>
      <c r="BM41" t="str">
        <f t="shared" si="51"/>
        <v xml:space="preserve"> </v>
      </c>
      <c r="BN41" t="str">
        <f t="shared" si="52"/>
        <v xml:space="preserve"> </v>
      </c>
      <c r="BO41" t="str">
        <f t="shared" si="53"/>
        <v xml:space="preserve"> </v>
      </c>
      <c r="BP41" t="str">
        <f t="shared" si="54"/>
        <v xml:space="preserve"> </v>
      </c>
      <c r="BQ41" t="str">
        <f t="shared" si="55"/>
        <v xml:space="preserve"> </v>
      </c>
      <c r="BR41" t="str">
        <f t="shared" si="56"/>
        <v xml:space="preserve"> </v>
      </c>
      <c r="BS41" t="str">
        <f t="shared" si="57"/>
        <v xml:space="preserve"> </v>
      </c>
      <c r="BT41" t="str">
        <f t="shared" si="58"/>
        <v xml:space="preserve"> </v>
      </c>
      <c r="BU41" t="str">
        <f t="shared" si="59"/>
        <v xml:space="preserve"> </v>
      </c>
      <c r="BV41" t="str">
        <f t="shared" si="60"/>
        <v xml:space="preserve"> </v>
      </c>
      <c r="BW41" t="str">
        <f t="shared" si="61"/>
        <v xml:space="preserve"> </v>
      </c>
      <c r="BX41" t="str">
        <f t="shared" si="62"/>
        <v xml:space="preserve"> </v>
      </c>
      <c r="BY41" t="str">
        <f t="shared" si="63"/>
        <v xml:space="preserve"> </v>
      </c>
      <c r="BZ41" t="str">
        <f t="shared" si="64"/>
        <v xml:space="preserve"> </v>
      </c>
      <c r="CA41" t="str">
        <f t="shared" si="65"/>
        <v xml:space="preserve"> </v>
      </c>
      <c r="CB41" t="str">
        <f t="shared" si="66"/>
        <v xml:space="preserve"> </v>
      </c>
      <c r="CC41" t="str">
        <f t="shared" si="67"/>
        <v xml:space="preserve"> </v>
      </c>
      <c r="CD41" t="str">
        <f t="shared" si="68"/>
        <v xml:space="preserve"> </v>
      </c>
      <c r="CE41" t="str">
        <f t="shared" si="69"/>
        <v xml:space="preserve"> </v>
      </c>
      <c r="CF41" t="str">
        <f t="shared" si="70"/>
        <v xml:space="preserve"> </v>
      </c>
      <c r="CG41" t="str">
        <f t="shared" si="71"/>
        <v xml:space="preserve"> </v>
      </c>
      <c r="CH41" t="str">
        <f t="shared" si="72"/>
        <v xml:space="preserve"> </v>
      </c>
      <c r="CI41" t="str">
        <f t="shared" si="73"/>
        <v xml:space="preserve"> </v>
      </c>
      <c r="CJ41" t="str">
        <f t="shared" si="74"/>
        <v xml:space="preserve"> </v>
      </c>
      <c r="CK41" t="str">
        <f t="shared" si="75"/>
        <v xml:space="preserve"> </v>
      </c>
      <c r="CL41" t="str">
        <f t="shared" si="76"/>
        <v xml:space="preserve"> </v>
      </c>
      <c r="CM41" t="str">
        <f t="shared" si="77"/>
        <v xml:space="preserve"> </v>
      </c>
      <c r="CN41" t="str">
        <f t="shared" si="78"/>
        <v xml:space="preserve"> </v>
      </c>
      <c r="CO41" t="str">
        <f t="shared" si="79"/>
        <v xml:space="preserve"> </v>
      </c>
      <c r="CP41" t="str">
        <f t="shared" si="80"/>
        <v xml:space="preserve"> </v>
      </c>
      <c r="CQ41" t="str">
        <f t="shared" si="81"/>
        <v xml:space="preserve"> </v>
      </c>
    </row>
    <row r="42" spans="2:95">
      <c r="B42" s="3"/>
      <c r="C42" s="2"/>
      <c r="D42" s="35"/>
      <c r="E42" s="2"/>
      <c r="F42" s="36">
        <f t="shared" si="82"/>
        <v>0</v>
      </c>
      <c r="G42" s="37">
        <v>0</v>
      </c>
      <c r="H42" s="2"/>
      <c r="I42" s="2"/>
      <c r="J42" s="54"/>
      <c r="K42" s="54"/>
      <c r="O42" t="str">
        <f t="shared" si="83"/>
        <v xml:space="preserve"> </v>
      </c>
      <c r="P42" t="str">
        <f t="shared" si="84"/>
        <v xml:space="preserve"> </v>
      </c>
      <c r="Q42" t="str">
        <f t="shared" si="6"/>
        <v xml:space="preserve"> </v>
      </c>
      <c r="R42" t="str">
        <f t="shared" si="6"/>
        <v xml:space="preserve"> </v>
      </c>
      <c r="S42" t="str">
        <f t="shared" si="7"/>
        <v xml:space="preserve"> </v>
      </c>
      <c r="T42" t="str">
        <f t="shared" si="7"/>
        <v xml:space="preserve"> </v>
      </c>
      <c r="U42" t="str">
        <f t="shared" si="8"/>
        <v xml:space="preserve"> </v>
      </c>
      <c r="V42" t="str">
        <f t="shared" si="9"/>
        <v xml:space="preserve"> </v>
      </c>
      <c r="W42" t="str">
        <f t="shared" si="10"/>
        <v xml:space="preserve"> </v>
      </c>
      <c r="X42" t="str">
        <f t="shared" si="11"/>
        <v xml:space="preserve"> </v>
      </c>
      <c r="Y42" t="str">
        <f t="shared" si="12"/>
        <v xml:space="preserve"> </v>
      </c>
      <c r="Z42" t="str">
        <f t="shared" si="13"/>
        <v xml:space="preserve"> </v>
      </c>
      <c r="AA42" t="str">
        <f t="shared" si="14"/>
        <v xml:space="preserve"> </v>
      </c>
      <c r="AB42" t="str">
        <f t="shared" si="15"/>
        <v xml:space="preserve"> </v>
      </c>
      <c r="AC42" t="str">
        <f t="shared" si="16"/>
        <v xml:space="preserve"> </v>
      </c>
      <c r="AD42" t="str">
        <f t="shared" si="17"/>
        <v xml:space="preserve"> </v>
      </c>
      <c r="AE42" t="str">
        <f t="shared" si="18"/>
        <v xml:space="preserve"> </v>
      </c>
      <c r="AF42" t="str">
        <f t="shared" si="19"/>
        <v xml:space="preserve"> </v>
      </c>
      <c r="AG42" t="str">
        <f t="shared" si="20"/>
        <v xml:space="preserve"> </v>
      </c>
      <c r="AH42" t="str">
        <f t="shared" si="21"/>
        <v xml:space="preserve"> </v>
      </c>
      <c r="AI42" t="str">
        <f t="shared" si="22"/>
        <v xml:space="preserve"> </v>
      </c>
      <c r="AJ42" t="str">
        <f t="shared" si="23"/>
        <v xml:space="preserve"> </v>
      </c>
      <c r="AK42" t="str">
        <f t="shared" si="24"/>
        <v xml:space="preserve"> </v>
      </c>
      <c r="AL42" t="str">
        <f t="shared" si="25"/>
        <v xml:space="preserve"> </v>
      </c>
      <c r="AM42" t="str">
        <f t="shared" si="26"/>
        <v xml:space="preserve"> </v>
      </c>
      <c r="AN42" t="str">
        <f t="shared" si="27"/>
        <v xml:space="preserve"> </v>
      </c>
      <c r="AO42" t="str">
        <f t="shared" si="28"/>
        <v xml:space="preserve"> </v>
      </c>
      <c r="AP42" t="str">
        <f t="shared" si="29"/>
        <v xml:space="preserve"> </v>
      </c>
      <c r="AQ42" t="str">
        <f t="shared" si="30"/>
        <v xml:space="preserve"> </v>
      </c>
      <c r="AR42" t="str">
        <f t="shared" si="31"/>
        <v xml:space="preserve"> </v>
      </c>
      <c r="AS42" t="str">
        <f t="shared" si="32"/>
        <v xml:space="preserve"> </v>
      </c>
      <c r="AT42" t="str">
        <f t="shared" si="33"/>
        <v xml:space="preserve"> </v>
      </c>
      <c r="AU42" t="str">
        <f t="shared" si="34"/>
        <v xml:space="preserve"> </v>
      </c>
      <c r="AV42" t="str">
        <f t="shared" si="35"/>
        <v xml:space="preserve"> </v>
      </c>
      <c r="AW42" t="str">
        <f t="shared" si="36"/>
        <v xml:space="preserve"> </v>
      </c>
      <c r="AX42" t="str">
        <f t="shared" si="37"/>
        <v xml:space="preserve"> </v>
      </c>
      <c r="AY42" t="str">
        <f t="shared" si="38"/>
        <v xml:space="preserve"> </v>
      </c>
      <c r="AZ42" t="str">
        <f t="shared" si="39"/>
        <v xml:space="preserve"> </v>
      </c>
      <c r="BA42" t="str">
        <f t="shared" si="40"/>
        <v xml:space="preserve"> </v>
      </c>
      <c r="BB42" t="str">
        <f t="shared" si="41"/>
        <v xml:space="preserve"> </v>
      </c>
      <c r="BD42" t="str">
        <f t="shared" si="42"/>
        <v xml:space="preserve"> </v>
      </c>
      <c r="BE42" t="str">
        <f t="shared" si="43"/>
        <v xml:space="preserve"> </v>
      </c>
      <c r="BF42" t="str">
        <f t="shared" si="44"/>
        <v xml:space="preserve"> </v>
      </c>
      <c r="BG42" t="str">
        <f t="shared" si="45"/>
        <v xml:space="preserve"> </v>
      </c>
      <c r="BH42" t="str">
        <f t="shared" si="46"/>
        <v xml:space="preserve"> </v>
      </c>
      <c r="BI42" t="str">
        <f t="shared" si="47"/>
        <v xml:space="preserve"> </v>
      </c>
      <c r="BJ42" t="str">
        <f t="shared" si="48"/>
        <v xml:space="preserve"> </v>
      </c>
      <c r="BK42" t="str">
        <f t="shared" si="49"/>
        <v xml:space="preserve"> </v>
      </c>
      <c r="BL42" t="str">
        <f t="shared" si="50"/>
        <v xml:space="preserve"> </v>
      </c>
      <c r="BM42" t="str">
        <f t="shared" si="51"/>
        <v xml:space="preserve"> </v>
      </c>
      <c r="BN42" t="str">
        <f t="shared" si="52"/>
        <v xml:space="preserve"> </v>
      </c>
      <c r="BO42" t="str">
        <f t="shared" si="53"/>
        <v xml:space="preserve"> </v>
      </c>
      <c r="BP42" t="str">
        <f t="shared" si="54"/>
        <v xml:space="preserve"> </v>
      </c>
      <c r="BQ42" t="str">
        <f t="shared" si="55"/>
        <v xml:space="preserve"> </v>
      </c>
      <c r="BR42" t="str">
        <f t="shared" si="56"/>
        <v xml:space="preserve"> </v>
      </c>
      <c r="BS42" t="str">
        <f t="shared" si="57"/>
        <v xml:space="preserve"> </v>
      </c>
      <c r="BT42" t="str">
        <f t="shared" si="58"/>
        <v xml:space="preserve"> </v>
      </c>
      <c r="BU42" t="str">
        <f t="shared" si="59"/>
        <v xml:space="preserve"> </v>
      </c>
      <c r="BV42" t="str">
        <f t="shared" si="60"/>
        <v xml:space="preserve"> </v>
      </c>
      <c r="BW42" t="str">
        <f t="shared" si="61"/>
        <v xml:space="preserve"> </v>
      </c>
      <c r="BX42" t="str">
        <f t="shared" si="62"/>
        <v xml:space="preserve"> </v>
      </c>
      <c r="BY42" t="str">
        <f t="shared" si="63"/>
        <v xml:space="preserve"> </v>
      </c>
      <c r="BZ42" t="str">
        <f t="shared" si="64"/>
        <v xml:space="preserve"> </v>
      </c>
      <c r="CA42" t="str">
        <f t="shared" si="65"/>
        <v xml:space="preserve"> </v>
      </c>
      <c r="CB42" t="str">
        <f t="shared" si="66"/>
        <v xml:space="preserve"> </v>
      </c>
      <c r="CC42" t="str">
        <f t="shared" si="67"/>
        <v xml:space="preserve"> </v>
      </c>
      <c r="CD42" t="str">
        <f t="shared" si="68"/>
        <v xml:space="preserve"> </v>
      </c>
      <c r="CE42" t="str">
        <f t="shared" si="69"/>
        <v xml:space="preserve"> </v>
      </c>
      <c r="CF42" t="str">
        <f t="shared" si="70"/>
        <v xml:space="preserve"> </v>
      </c>
      <c r="CG42" t="str">
        <f t="shared" si="71"/>
        <v xml:space="preserve"> </v>
      </c>
      <c r="CH42" t="str">
        <f t="shared" si="72"/>
        <v xml:space="preserve"> </v>
      </c>
      <c r="CI42" t="str">
        <f t="shared" si="73"/>
        <v xml:space="preserve"> </v>
      </c>
      <c r="CJ42" t="str">
        <f t="shared" si="74"/>
        <v xml:space="preserve"> </v>
      </c>
      <c r="CK42" t="str">
        <f t="shared" si="75"/>
        <v xml:space="preserve"> </v>
      </c>
      <c r="CL42" t="str">
        <f t="shared" si="76"/>
        <v xml:space="preserve"> </v>
      </c>
      <c r="CM42" t="str">
        <f t="shared" si="77"/>
        <v xml:space="preserve"> </v>
      </c>
      <c r="CN42" t="str">
        <f t="shared" si="78"/>
        <v xml:space="preserve"> </v>
      </c>
      <c r="CO42" t="str">
        <f t="shared" si="79"/>
        <v xml:space="preserve"> </v>
      </c>
      <c r="CP42" t="str">
        <f t="shared" si="80"/>
        <v xml:space="preserve"> </v>
      </c>
      <c r="CQ42" t="str">
        <f t="shared" si="81"/>
        <v xml:space="preserve"> </v>
      </c>
    </row>
    <row r="43" spans="2:95">
      <c r="B43" s="3"/>
      <c r="C43" s="2"/>
      <c r="D43" s="35"/>
      <c r="E43" s="2"/>
      <c r="F43" s="36">
        <f t="shared" si="82"/>
        <v>0</v>
      </c>
      <c r="G43" s="37">
        <v>0</v>
      </c>
      <c r="H43" s="2"/>
      <c r="I43" s="2"/>
      <c r="J43" s="54"/>
      <c r="K43" s="54"/>
      <c r="O43" t="str">
        <f t="shared" si="83"/>
        <v xml:space="preserve"> </v>
      </c>
      <c r="P43" t="str">
        <f t="shared" si="84"/>
        <v xml:space="preserve"> </v>
      </c>
      <c r="Q43" t="str">
        <f t="shared" si="6"/>
        <v xml:space="preserve"> </v>
      </c>
      <c r="R43" t="str">
        <f t="shared" si="6"/>
        <v xml:space="preserve"> </v>
      </c>
      <c r="S43" t="str">
        <f t="shared" si="7"/>
        <v xml:space="preserve"> </v>
      </c>
      <c r="T43" t="str">
        <f t="shared" si="7"/>
        <v xml:space="preserve"> </v>
      </c>
      <c r="U43" t="str">
        <f t="shared" si="8"/>
        <v xml:space="preserve"> </v>
      </c>
      <c r="V43" t="str">
        <f t="shared" si="9"/>
        <v xml:space="preserve"> </v>
      </c>
      <c r="W43" t="str">
        <f t="shared" si="10"/>
        <v xml:space="preserve"> </v>
      </c>
      <c r="X43" t="str">
        <f t="shared" si="11"/>
        <v xml:space="preserve"> </v>
      </c>
      <c r="Y43" t="str">
        <f t="shared" si="12"/>
        <v xml:space="preserve"> </v>
      </c>
      <c r="Z43" t="str">
        <f t="shared" si="13"/>
        <v xml:space="preserve"> </v>
      </c>
      <c r="AA43" t="str">
        <f t="shared" si="14"/>
        <v xml:space="preserve"> </v>
      </c>
      <c r="AB43" t="str">
        <f t="shared" si="15"/>
        <v xml:space="preserve"> </v>
      </c>
      <c r="AC43" t="str">
        <f t="shared" si="16"/>
        <v xml:space="preserve"> </v>
      </c>
      <c r="AD43" t="str">
        <f t="shared" si="17"/>
        <v xml:space="preserve"> </v>
      </c>
      <c r="AE43" t="str">
        <f t="shared" si="18"/>
        <v xml:space="preserve"> </v>
      </c>
      <c r="AF43" t="str">
        <f t="shared" si="19"/>
        <v xml:space="preserve"> </v>
      </c>
      <c r="AG43" t="str">
        <f t="shared" si="20"/>
        <v xml:space="preserve"> </v>
      </c>
      <c r="AH43" t="str">
        <f t="shared" si="21"/>
        <v xml:space="preserve"> </v>
      </c>
      <c r="AI43" t="str">
        <f t="shared" si="22"/>
        <v xml:space="preserve"> </v>
      </c>
      <c r="AJ43" t="str">
        <f t="shared" si="23"/>
        <v xml:space="preserve"> </v>
      </c>
      <c r="AK43" t="str">
        <f t="shared" si="24"/>
        <v xml:space="preserve"> </v>
      </c>
      <c r="AL43" t="str">
        <f t="shared" si="25"/>
        <v xml:space="preserve"> </v>
      </c>
      <c r="AM43" t="str">
        <f t="shared" si="26"/>
        <v xml:space="preserve"> </v>
      </c>
      <c r="AN43" t="str">
        <f t="shared" si="27"/>
        <v xml:space="preserve"> </v>
      </c>
      <c r="AO43" t="str">
        <f t="shared" si="28"/>
        <v xml:space="preserve"> </v>
      </c>
      <c r="AP43" t="str">
        <f t="shared" si="29"/>
        <v xml:space="preserve"> </v>
      </c>
      <c r="AQ43" t="str">
        <f t="shared" si="30"/>
        <v xml:space="preserve"> </v>
      </c>
      <c r="AR43" t="str">
        <f t="shared" si="31"/>
        <v xml:space="preserve"> </v>
      </c>
      <c r="AS43" t="str">
        <f t="shared" si="32"/>
        <v xml:space="preserve"> </v>
      </c>
      <c r="AT43" t="str">
        <f t="shared" si="33"/>
        <v xml:space="preserve"> </v>
      </c>
      <c r="AU43" t="str">
        <f t="shared" si="34"/>
        <v xml:space="preserve"> </v>
      </c>
      <c r="AV43" t="str">
        <f t="shared" si="35"/>
        <v xml:space="preserve"> </v>
      </c>
      <c r="AW43" t="str">
        <f t="shared" si="36"/>
        <v xml:space="preserve"> </v>
      </c>
      <c r="AX43" t="str">
        <f t="shared" si="37"/>
        <v xml:space="preserve"> </v>
      </c>
      <c r="AY43" t="str">
        <f t="shared" si="38"/>
        <v xml:space="preserve"> </v>
      </c>
      <c r="AZ43" t="str">
        <f t="shared" si="39"/>
        <v xml:space="preserve"> </v>
      </c>
      <c r="BA43" t="str">
        <f t="shared" si="40"/>
        <v xml:space="preserve"> </v>
      </c>
      <c r="BB43" t="str">
        <f t="shared" si="41"/>
        <v xml:space="preserve"> </v>
      </c>
      <c r="BD43" t="str">
        <f t="shared" si="42"/>
        <v xml:space="preserve"> </v>
      </c>
      <c r="BE43" t="str">
        <f t="shared" si="43"/>
        <v xml:space="preserve"> </v>
      </c>
      <c r="BF43" t="str">
        <f t="shared" si="44"/>
        <v xml:space="preserve"> </v>
      </c>
      <c r="BG43" t="str">
        <f t="shared" si="45"/>
        <v xml:space="preserve"> </v>
      </c>
      <c r="BH43" t="str">
        <f t="shared" si="46"/>
        <v xml:space="preserve"> </v>
      </c>
      <c r="BI43" t="str">
        <f t="shared" si="47"/>
        <v xml:space="preserve"> </v>
      </c>
      <c r="BJ43" t="str">
        <f t="shared" si="48"/>
        <v xml:space="preserve"> </v>
      </c>
      <c r="BK43" t="str">
        <f t="shared" si="49"/>
        <v xml:space="preserve"> </v>
      </c>
      <c r="BL43" t="str">
        <f t="shared" si="50"/>
        <v xml:space="preserve"> </v>
      </c>
      <c r="BM43" t="str">
        <f t="shared" si="51"/>
        <v xml:space="preserve"> </v>
      </c>
      <c r="BN43" t="str">
        <f t="shared" si="52"/>
        <v xml:space="preserve"> </v>
      </c>
      <c r="BO43" t="str">
        <f t="shared" si="53"/>
        <v xml:space="preserve"> </v>
      </c>
      <c r="BP43" t="str">
        <f t="shared" si="54"/>
        <v xml:space="preserve"> </v>
      </c>
      <c r="BQ43" t="str">
        <f t="shared" si="55"/>
        <v xml:space="preserve"> </v>
      </c>
      <c r="BR43" t="str">
        <f t="shared" si="56"/>
        <v xml:space="preserve"> </v>
      </c>
      <c r="BS43" t="str">
        <f t="shared" si="57"/>
        <v xml:space="preserve"> </v>
      </c>
      <c r="BT43" t="str">
        <f t="shared" si="58"/>
        <v xml:space="preserve"> </v>
      </c>
      <c r="BU43" t="str">
        <f t="shared" si="59"/>
        <v xml:space="preserve"> </v>
      </c>
      <c r="BV43" t="str">
        <f t="shared" si="60"/>
        <v xml:space="preserve"> </v>
      </c>
      <c r="BW43" t="str">
        <f t="shared" si="61"/>
        <v xml:space="preserve"> </v>
      </c>
      <c r="BX43" t="str">
        <f t="shared" si="62"/>
        <v xml:space="preserve"> </v>
      </c>
      <c r="BY43" t="str">
        <f t="shared" si="63"/>
        <v xml:space="preserve"> </v>
      </c>
      <c r="BZ43" t="str">
        <f t="shared" si="64"/>
        <v xml:space="preserve"> </v>
      </c>
      <c r="CA43" t="str">
        <f t="shared" si="65"/>
        <v xml:space="preserve"> </v>
      </c>
      <c r="CB43" t="str">
        <f t="shared" si="66"/>
        <v xml:space="preserve"> </v>
      </c>
      <c r="CC43" t="str">
        <f t="shared" si="67"/>
        <v xml:space="preserve"> </v>
      </c>
      <c r="CD43" t="str">
        <f t="shared" si="68"/>
        <v xml:space="preserve"> </v>
      </c>
      <c r="CE43" t="str">
        <f t="shared" si="69"/>
        <v xml:space="preserve"> </v>
      </c>
      <c r="CF43" t="str">
        <f t="shared" si="70"/>
        <v xml:space="preserve"> </v>
      </c>
      <c r="CG43" t="str">
        <f t="shared" si="71"/>
        <v xml:space="preserve"> </v>
      </c>
      <c r="CH43" t="str">
        <f t="shared" si="72"/>
        <v xml:space="preserve"> </v>
      </c>
      <c r="CI43" t="str">
        <f t="shared" si="73"/>
        <v xml:space="preserve"> </v>
      </c>
      <c r="CJ43" t="str">
        <f t="shared" si="74"/>
        <v xml:space="preserve"> </v>
      </c>
      <c r="CK43" t="str">
        <f t="shared" si="75"/>
        <v xml:space="preserve"> </v>
      </c>
      <c r="CL43" t="str">
        <f t="shared" si="76"/>
        <v xml:space="preserve"> </v>
      </c>
      <c r="CM43" t="str">
        <f t="shared" si="77"/>
        <v xml:space="preserve"> </v>
      </c>
      <c r="CN43" t="str">
        <f t="shared" si="78"/>
        <v xml:space="preserve"> </v>
      </c>
      <c r="CO43" t="str">
        <f t="shared" si="79"/>
        <v xml:space="preserve"> </v>
      </c>
      <c r="CP43" t="str">
        <f t="shared" si="80"/>
        <v xml:space="preserve"> </v>
      </c>
      <c r="CQ43" t="str">
        <f t="shared" si="81"/>
        <v xml:space="preserve"> </v>
      </c>
    </row>
    <row r="44" spans="2:95">
      <c r="B44" s="3"/>
      <c r="C44" s="2"/>
      <c r="D44" s="35"/>
      <c r="E44" s="2"/>
      <c r="F44" s="36">
        <f t="shared" si="82"/>
        <v>0</v>
      </c>
      <c r="G44" s="37">
        <v>0</v>
      </c>
      <c r="H44" s="2"/>
      <c r="I44" s="2"/>
      <c r="J44" s="54"/>
      <c r="K44" s="54"/>
      <c r="O44" t="str">
        <f t="shared" si="83"/>
        <v xml:space="preserve"> </v>
      </c>
      <c r="P44" t="str">
        <f t="shared" si="84"/>
        <v xml:space="preserve"> </v>
      </c>
      <c r="Q44" t="str">
        <f t="shared" si="6"/>
        <v xml:space="preserve"> </v>
      </c>
      <c r="R44" t="str">
        <f t="shared" si="6"/>
        <v xml:space="preserve"> </v>
      </c>
      <c r="S44" t="str">
        <f t="shared" si="7"/>
        <v xml:space="preserve"> </v>
      </c>
      <c r="T44" t="str">
        <f t="shared" si="7"/>
        <v xml:space="preserve"> </v>
      </c>
      <c r="U44" t="str">
        <f t="shared" si="8"/>
        <v xml:space="preserve"> </v>
      </c>
      <c r="V44" t="str">
        <f t="shared" si="9"/>
        <v xml:space="preserve"> </v>
      </c>
      <c r="W44" t="str">
        <f t="shared" si="10"/>
        <v xml:space="preserve"> </v>
      </c>
      <c r="X44" t="str">
        <f t="shared" si="11"/>
        <v xml:space="preserve"> </v>
      </c>
      <c r="Y44" t="str">
        <f t="shared" si="12"/>
        <v xml:space="preserve"> </v>
      </c>
      <c r="Z44" t="str">
        <f t="shared" si="13"/>
        <v xml:space="preserve"> </v>
      </c>
      <c r="AA44" t="str">
        <f t="shared" si="14"/>
        <v xml:space="preserve"> </v>
      </c>
      <c r="AB44" t="str">
        <f t="shared" si="15"/>
        <v xml:space="preserve"> </v>
      </c>
      <c r="AC44" t="str">
        <f t="shared" si="16"/>
        <v xml:space="preserve"> </v>
      </c>
      <c r="AD44" t="str">
        <f t="shared" si="17"/>
        <v xml:space="preserve"> </v>
      </c>
      <c r="AE44" t="str">
        <f t="shared" si="18"/>
        <v xml:space="preserve"> </v>
      </c>
      <c r="AF44" t="str">
        <f t="shared" si="19"/>
        <v xml:space="preserve"> </v>
      </c>
      <c r="AG44" t="str">
        <f t="shared" si="20"/>
        <v xml:space="preserve"> </v>
      </c>
      <c r="AH44" t="str">
        <f t="shared" si="21"/>
        <v xml:space="preserve"> </v>
      </c>
      <c r="AI44" t="str">
        <f t="shared" si="22"/>
        <v xml:space="preserve"> </v>
      </c>
      <c r="AJ44" t="str">
        <f t="shared" si="23"/>
        <v xml:space="preserve"> </v>
      </c>
      <c r="AK44" t="str">
        <f t="shared" si="24"/>
        <v xml:space="preserve"> </v>
      </c>
      <c r="AL44" t="str">
        <f t="shared" si="25"/>
        <v xml:space="preserve"> </v>
      </c>
      <c r="AM44" t="str">
        <f t="shared" si="26"/>
        <v xml:space="preserve"> </v>
      </c>
      <c r="AN44" t="str">
        <f t="shared" si="27"/>
        <v xml:space="preserve"> </v>
      </c>
      <c r="AO44" t="str">
        <f t="shared" si="28"/>
        <v xml:space="preserve"> </v>
      </c>
      <c r="AP44" t="str">
        <f t="shared" si="29"/>
        <v xml:space="preserve"> </v>
      </c>
      <c r="AQ44" t="str">
        <f t="shared" si="30"/>
        <v xml:space="preserve"> </v>
      </c>
      <c r="AR44" t="str">
        <f t="shared" si="31"/>
        <v xml:space="preserve"> </v>
      </c>
      <c r="AS44" t="str">
        <f t="shared" si="32"/>
        <v xml:space="preserve"> </v>
      </c>
      <c r="AT44" t="str">
        <f t="shared" si="33"/>
        <v xml:space="preserve"> </v>
      </c>
      <c r="AU44" t="str">
        <f t="shared" si="34"/>
        <v xml:space="preserve"> </v>
      </c>
      <c r="AV44" t="str">
        <f t="shared" si="35"/>
        <v xml:space="preserve"> </v>
      </c>
      <c r="AW44" t="str">
        <f t="shared" si="36"/>
        <v xml:space="preserve"> </v>
      </c>
      <c r="AX44" t="str">
        <f t="shared" si="37"/>
        <v xml:space="preserve"> </v>
      </c>
      <c r="AY44" t="str">
        <f t="shared" si="38"/>
        <v xml:space="preserve"> </v>
      </c>
      <c r="AZ44" t="str">
        <f t="shared" si="39"/>
        <v xml:space="preserve"> </v>
      </c>
      <c r="BA44" t="str">
        <f t="shared" si="40"/>
        <v xml:space="preserve"> </v>
      </c>
      <c r="BB44" t="str">
        <f t="shared" si="41"/>
        <v xml:space="preserve"> </v>
      </c>
      <c r="BD44" t="str">
        <f t="shared" si="42"/>
        <v xml:space="preserve"> </v>
      </c>
      <c r="BE44" t="str">
        <f t="shared" si="43"/>
        <v xml:space="preserve"> </v>
      </c>
      <c r="BF44" t="str">
        <f t="shared" si="44"/>
        <v xml:space="preserve"> </v>
      </c>
      <c r="BG44" t="str">
        <f t="shared" si="45"/>
        <v xml:space="preserve"> </v>
      </c>
      <c r="BH44" t="str">
        <f t="shared" si="46"/>
        <v xml:space="preserve"> </v>
      </c>
      <c r="BI44" t="str">
        <f t="shared" si="47"/>
        <v xml:space="preserve"> </v>
      </c>
      <c r="BJ44" t="str">
        <f t="shared" si="48"/>
        <v xml:space="preserve"> </v>
      </c>
      <c r="BK44" t="str">
        <f t="shared" si="49"/>
        <v xml:space="preserve"> </v>
      </c>
      <c r="BL44" t="str">
        <f t="shared" si="50"/>
        <v xml:space="preserve"> </v>
      </c>
      <c r="BM44" t="str">
        <f t="shared" si="51"/>
        <v xml:space="preserve"> </v>
      </c>
      <c r="BN44" t="str">
        <f t="shared" si="52"/>
        <v xml:space="preserve"> </v>
      </c>
      <c r="BO44" t="str">
        <f t="shared" si="53"/>
        <v xml:space="preserve"> </v>
      </c>
      <c r="BP44" t="str">
        <f t="shared" si="54"/>
        <v xml:space="preserve"> </v>
      </c>
      <c r="BQ44" t="str">
        <f t="shared" si="55"/>
        <v xml:space="preserve"> </v>
      </c>
      <c r="BR44" t="str">
        <f t="shared" si="56"/>
        <v xml:space="preserve"> </v>
      </c>
      <c r="BS44" t="str">
        <f t="shared" si="57"/>
        <v xml:space="preserve"> </v>
      </c>
      <c r="BT44" t="str">
        <f t="shared" si="58"/>
        <v xml:space="preserve"> </v>
      </c>
      <c r="BU44" t="str">
        <f t="shared" si="59"/>
        <v xml:space="preserve"> </v>
      </c>
      <c r="BV44" t="str">
        <f t="shared" si="60"/>
        <v xml:space="preserve"> </v>
      </c>
      <c r="BW44" t="str">
        <f t="shared" si="61"/>
        <v xml:space="preserve"> </v>
      </c>
      <c r="BX44" t="str">
        <f t="shared" si="62"/>
        <v xml:space="preserve"> </v>
      </c>
      <c r="BY44" t="str">
        <f t="shared" si="63"/>
        <v xml:space="preserve"> </v>
      </c>
      <c r="BZ44" t="str">
        <f t="shared" si="64"/>
        <v xml:space="preserve"> </v>
      </c>
      <c r="CA44" t="str">
        <f t="shared" si="65"/>
        <v xml:space="preserve"> </v>
      </c>
      <c r="CB44" t="str">
        <f t="shared" si="66"/>
        <v xml:space="preserve"> </v>
      </c>
      <c r="CC44" t="str">
        <f t="shared" si="67"/>
        <v xml:space="preserve"> </v>
      </c>
      <c r="CD44" t="str">
        <f t="shared" si="68"/>
        <v xml:space="preserve"> </v>
      </c>
      <c r="CE44" t="str">
        <f t="shared" si="69"/>
        <v xml:space="preserve"> </v>
      </c>
      <c r="CF44" t="str">
        <f t="shared" si="70"/>
        <v xml:space="preserve"> </v>
      </c>
      <c r="CG44" t="str">
        <f t="shared" si="71"/>
        <v xml:space="preserve"> </v>
      </c>
      <c r="CH44" t="str">
        <f t="shared" si="72"/>
        <v xml:space="preserve"> </v>
      </c>
      <c r="CI44" t="str">
        <f t="shared" si="73"/>
        <v xml:space="preserve"> </v>
      </c>
      <c r="CJ44" t="str">
        <f t="shared" si="74"/>
        <v xml:space="preserve"> </v>
      </c>
      <c r="CK44" t="str">
        <f t="shared" si="75"/>
        <v xml:space="preserve"> </v>
      </c>
      <c r="CL44" t="str">
        <f t="shared" si="76"/>
        <v xml:space="preserve"> </v>
      </c>
      <c r="CM44" t="str">
        <f t="shared" si="77"/>
        <v xml:space="preserve"> </v>
      </c>
      <c r="CN44" t="str">
        <f t="shared" si="78"/>
        <v xml:space="preserve"> </v>
      </c>
      <c r="CO44" t="str">
        <f t="shared" si="79"/>
        <v xml:space="preserve"> </v>
      </c>
      <c r="CP44" t="str">
        <f t="shared" si="80"/>
        <v xml:space="preserve"> </v>
      </c>
      <c r="CQ44" t="str">
        <f t="shared" si="81"/>
        <v xml:space="preserve"> </v>
      </c>
    </row>
    <row r="45" spans="2:95">
      <c r="B45" s="3"/>
      <c r="C45" s="2"/>
      <c r="D45" s="35"/>
      <c r="E45" s="2"/>
      <c r="F45" s="36">
        <f t="shared" si="82"/>
        <v>0</v>
      </c>
      <c r="G45" s="37">
        <v>0</v>
      </c>
      <c r="H45" s="2"/>
      <c r="I45" s="2"/>
      <c r="J45" s="54"/>
      <c r="K45" s="54"/>
      <c r="O45" t="str">
        <f t="shared" si="83"/>
        <v xml:space="preserve"> </v>
      </c>
      <c r="P45" t="str">
        <f t="shared" si="84"/>
        <v xml:space="preserve"> </v>
      </c>
      <c r="Q45" t="str">
        <f t="shared" si="6"/>
        <v xml:space="preserve"> </v>
      </c>
      <c r="R45" t="str">
        <f t="shared" si="6"/>
        <v xml:space="preserve"> </v>
      </c>
      <c r="S45" t="str">
        <f t="shared" si="7"/>
        <v xml:space="preserve"> </v>
      </c>
      <c r="T45" t="str">
        <f t="shared" si="7"/>
        <v xml:space="preserve"> </v>
      </c>
      <c r="U45" t="str">
        <f t="shared" si="8"/>
        <v xml:space="preserve"> </v>
      </c>
      <c r="V45" t="str">
        <f t="shared" si="9"/>
        <v xml:space="preserve"> </v>
      </c>
      <c r="W45" t="str">
        <f t="shared" si="10"/>
        <v xml:space="preserve"> </v>
      </c>
      <c r="X45" t="str">
        <f t="shared" si="11"/>
        <v xml:space="preserve"> </v>
      </c>
      <c r="Y45" t="str">
        <f t="shared" si="12"/>
        <v xml:space="preserve"> </v>
      </c>
      <c r="Z45" t="str">
        <f t="shared" si="13"/>
        <v xml:space="preserve"> </v>
      </c>
      <c r="AA45" t="str">
        <f t="shared" si="14"/>
        <v xml:space="preserve"> </v>
      </c>
      <c r="AB45" t="str">
        <f t="shared" si="15"/>
        <v xml:space="preserve"> </v>
      </c>
      <c r="AC45" t="str">
        <f t="shared" si="16"/>
        <v xml:space="preserve"> </v>
      </c>
      <c r="AD45" t="str">
        <f t="shared" si="17"/>
        <v xml:space="preserve"> </v>
      </c>
      <c r="AE45" t="str">
        <f t="shared" si="18"/>
        <v xml:space="preserve"> </v>
      </c>
      <c r="AF45" t="str">
        <f t="shared" si="19"/>
        <v xml:space="preserve"> </v>
      </c>
      <c r="AG45" t="str">
        <f t="shared" si="20"/>
        <v xml:space="preserve"> </v>
      </c>
      <c r="AH45" t="str">
        <f t="shared" si="21"/>
        <v xml:space="preserve"> </v>
      </c>
      <c r="AI45" t="str">
        <f t="shared" si="22"/>
        <v xml:space="preserve"> </v>
      </c>
      <c r="AJ45" t="str">
        <f t="shared" si="23"/>
        <v xml:space="preserve"> </v>
      </c>
      <c r="AK45" t="str">
        <f t="shared" si="24"/>
        <v xml:space="preserve"> </v>
      </c>
      <c r="AL45" t="str">
        <f t="shared" si="25"/>
        <v xml:space="preserve"> </v>
      </c>
      <c r="AM45" t="str">
        <f t="shared" si="26"/>
        <v xml:space="preserve"> </v>
      </c>
      <c r="AN45" t="str">
        <f t="shared" si="27"/>
        <v xml:space="preserve"> </v>
      </c>
      <c r="AO45" t="str">
        <f t="shared" si="28"/>
        <v xml:space="preserve"> </v>
      </c>
      <c r="AP45" t="str">
        <f t="shared" si="29"/>
        <v xml:space="preserve"> </v>
      </c>
      <c r="AQ45" t="str">
        <f t="shared" si="30"/>
        <v xml:space="preserve"> </v>
      </c>
      <c r="AR45" t="str">
        <f t="shared" si="31"/>
        <v xml:space="preserve"> </v>
      </c>
      <c r="AS45" t="str">
        <f t="shared" si="32"/>
        <v xml:space="preserve"> </v>
      </c>
      <c r="AT45" t="str">
        <f t="shared" si="33"/>
        <v xml:space="preserve"> </v>
      </c>
      <c r="AU45" t="str">
        <f t="shared" si="34"/>
        <v xml:space="preserve"> </v>
      </c>
      <c r="AV45" t="str">
        <f t="shared" si="35"/>
        <v xml:space="preserve"> </v>
      </c>
      <c r="AW45" t="str">
        <f t="shared" si="36"/>
        <v xml:space="preserve"> </v>
      </c>
      <c r="AX45" t="str">
        <f t="shared" si="37"/>
        <v xml:space="preserve"> </v>
      </c>
      <c r="AY45" t="str">
        <f t="shared" si="38"/>
        <v xml:space="preserve"> </v>
      </c>
      <c r="AZ45" t="str">
        <f t="shared" si="39"/>
        <v xml:space="preserve"> </v>
      </c>
      <c r="BA45" t="str">
        <f t="shared" si="40"/>
        <v xml:space="preserve"> </v>
      </c>
      <c r="BB45" t="str">
        <f t="shared" si="41"/>
        <v xml:space="preserve"> </v>
      </c>
      <c r="BD45" t="str">
        <f t="shared" si="42"/>
        <v xml:space="preserve"> </v>
      </c>
      <c r="BE45" t="str">
        <f t="shared" si="43"/>
        <v xml:space="preserve"> </v>
      </c>
      <c r="BF45" t="str">
        <f t="shared" si="44"/>
        <v xml:space="preserve"> </v>
      </c>
      <c r="BG45" t="str">
        <f t="shared" si="45"/>
        <v xml:space="preserve"> </v>
      </c>
      <c r="BH45" t="str">
        <f t="shared" si="46"/>
        <v xml:space="preserve"> </v>
      </c>
      <c r="BI45" t="str">
        <f t="shared" si="47"/>
        <v xml:space="preserve"> </v>
      </c>
      <c r="BJ45" t="str">
        <f t="shared" si="48"/>
        <v xml:space="preserve"> </v>
      </c>
      <c r="BK45" t="str">
        <f t="shared" si="49"/>
        <v xml:space="preserve"> </v>
      </c>
      <c r="BL45" t="str">
        <f t="shared" si="50"/>
        <v xml:space="preserve"> </v>
      </c>
      <c r="BM45" t="str">
        <f t="shared" si="51"/>
        <v xml:space="preserve"> </v>
      </c>
      <c r="BN45" t="str">
        <f t="shared" si="52"/>
        <v xml:space="preserve"> </v>
      </c>
      <c r="BO45" t="str">
        <f t="shared" si="53"/>
        <v xml:space="preserve"> </v>
      </c>
      <c r="BP45" t="str">
        <f t="shared" si="54"/>
        <v xml:space="preserve"> </v>
      </c>
      <c r="BQ45" t="str">
        <f t="shared" si="55"/>
        <v xml:space="preserve"> </v>
      </c>
      <c r="BR45" t="str">
        <f t="shared" si="56"/>
        <v xml:space="preserve"> </v>
      </c>
      <c r="BS45" t="str">
        <f t="shared" si="57"/>
        <v xml:space="preserve"> </v>
      </c>
      <c r="BT45" t="str">
        <f t="shared" si="58"/>
        <v xml:space="preserve"> </v>
      </c>
      <c r="BU45" t="str">
        <f t="shared" si="59"/>
        <v xml:space="preserve"> </v>
      </c>
      <c r="BV45" t="str">
        <f t="shared" si="60"/>
        <v xml:space="preserve"> </v>
      </c>
      <c r="BW45" t="str">
        <f t="shared" si="61"/>
        <v xml:space="preserve"> </v>
      </c>
      <c r="BX45" t="str">
        <f t="shared" si="62"/>
        <v xml:space="preserve"> </v>
      </c>
      <c r="BY45" t="str">
        <f t="shared" si="63"/>
        <v xml:space="preserve"> </v>
      </c>
      <c r="BZ45" t="str">
        <f t="shared" si="64"/>
        <v xml:space="preserve"> </v>
      </c>
      <c r="CA45" t="str">
        <f t="shared" si="65"/>
        <v xml:space="preserve"> </v>
      </c>
      <c r="CB45" t="str">
        <f t="shared" si="66"/>
        <v xml:space="preserve"> </v>
      </c>
      <c r="CC45" t="str">
        <f t="shared" si="67"/>
        <v xml:space="preserve"> </v>
      </c>
      <c r="CD45" t="str">
        <f t="shared" si="68"/>
        <v xml:space="preserve"> </v>
      </c>
      <c r="CE45" t="str">
        <f t="shared" si="69"/>
        <v xml:space="preserve"> </v>
      </c>
      <c r="CF45" t="str">
        <f t="shared" si="70"/>
        <v xml:space="preserve"> </v>
      </c>
      <c r="CG45" t="str">
        <f t="shared" si="71"/>
        <v xml:space="preserve"> </v>
      </c>
      <c r="CH45" t="str">
        <f t="shared" si="72"/>
        <v xml:space="preserve"> </v>
      </c>
      <c r="CI45" t="str">
        <f t="shared" si="73"/>
        <v xml:space="preserve"> </v>
      </c>
      <c r="CJ45" t="str">
        <f t="shared" si="74"/>
        <v xml:space="preserve"> </v>
      </c>
      <c r="CK45" t="str">
        <f t="shared" si="75"/>
        <v xml:space="preserve"> </v>
      </c>
      <c r="CL45" t="str">
        <f t="shared" si="76"/>
        <v xml:space="preserve"> </v>
      </c>
      <c r="CM45" t="str">
        <f t="shared" si="77"/>
        <v xml:space="preserve"> </v>
      </c>
      <c r="CN45" t="str">
        <f t="shared" si="78"/>
        <v xml:space="preserve"> </v>
      </c>
      <c r="CO45" t="str">
        <f t="shared" si="79"/>
        <v xml:space="preserve"> </v>
      </c>
      <c r="CP45" t="str">
        <f t="shared" si="80"/>
        <v xml:space="preserve"> </v>
      </c>
      <c r="CQ45" t="str">
        <f t="shared" si="81"/>
        <v xml:space="preserve"> </v>
      </c>
    </row>
    <row r="46" spans="2:95">
      <c r="B46" s="3"/>
      <c r="C46" s="2"/>
      <c r="D46" s="35"/>
      <c r="E46" s="2"/>
      <c r="F46" s="36">
        <f t="shared" si="82"/>
        <v>0</v>
      </c>
      <c r="G46" s="37">
        <v>0</v>
      </c>
      <c r="H46" s="2"/>
      <c r="I46" s="2"/>
      <c r="O46" t="str">
        <f t="shared" si="83"/>
        <v xml:space="preserve"> </v>
      </c>
      <c r="P46" t="str">
        <f t="shared" si="84"/>
        <v xml:space="preserve"> </v>
      </c>
      <c r="Q46" t="str">
        <f t="shared" si="6"/>
        <v xml:space="preserve"> </v>
      </c>
      <c r="R46" t="str">
        <f t="shared" si="6"/>
        <v xml:space="preserve"> </v>
      </c>
      <c r="S46" t="str">
        <f t="shared" si="7"/>
        <v xml:space="preserve"> </v>
      </c>
      <c r="T46" t="str">
        <f t="shared" si="7"/>
        <v xml:space="preserve"> </v>
      </c>
      <c r="U46" t="str">
        <f t="shared" si="8"/>
        <v xml:space="preserve"> </v>
      </c>
      <c r="V46" t="str">
        <f t="shared" si="9"/>
        <v xml:space="preserve"> </v>
      </c>
      <c r="W46" t="str">
        <f t="shared" si="10"/>
        <v xml:space="preserve"> </v>
      </c>
      <c r="X46" t="str">
        <f t="shared" si="11"/>
        <v xml:space="preserve"> </v>
      </c>
      <c r="Y46" t="str">
        <f t="shared" si="12"/>
        <v xml:space="preserve"> </v>
      </c>
      <c r="Z46" t="str">
        <f t="shared" si="13"/>
        <v xml:space="preserve"> </v>
      </c>
      <c r="AA46" t="str">
        <f t="shared" si="14"/>
        <v xml:space="preserve"> </v>
      </c>
      <c r="AB46" t="str">
        <f t="shared" si="15"/>
        <v xml:space="preserve"> </v>
      </c>
      <c r="AC46" t="str">
        <f t="shared" si="16"/>
        <v xml:space="preserve"> </v>
      </c>
      <c r="AD46" t="str">
        <f t="shared" si="17"/>
        <v xml:space="preserve"> </v>
      </c>
      <c r="AE46" t="str">
        <f t="shared" si="18"/>
        <v xml:space="preserve"> </v>
      </c>
      <c r="AF46" t="str">
        <f t="shared" si="19"/>
        <v xml:space="preserve"> </v>
      </c>
      <c r="AG46" t="str">
        <f t="shared" si="20"/>
        <v xml:space="preserve"> </v>
      </c>
      <c r="AH46" t="str">
        <f t="shared" si="21"/>
        <v xml:space="preserve"> </v>
      </c>
      <c r="AI46" t="str">
        <f t="shared" si="22"/>
        <v xml:space="preserve"> </v>
      </c>
      <c r="AJ46" t="str">
        <f t="shared" si="23"/>
        <v xml:space="preserve"> </v>
      </c>
      <c r="AK46" t="str">
        <f t="shared" si="24"/>
        <v xml:space="preserve"> </v>
      </c>
      <c r="AL46" t="str">
        <f t="shared" si="25"/>
        <v xml:space="preserve"> </v>
      </c>
      <c r="AM46" t="str">
        <f t="shared" si="26"/>
        <v xml:space="preserve"> </v>
      </c>
      <c r="AN46" t="str">
        <f t="shared" si="27"/>
        <v xml:space="preserve"> </v>
      </c>
      <c r="AO46" t="str">
        <f t="shared" si="28"/>
        <v xml:space="preserve"> </v>
      </c>
      <c r="AP46" t="str">
        <f t="shared" si="29"/>
        <v xml:space="preserve"> </v>
      </c>
      <c r="AQ46" t="str">
        <f t="shared" si="30"/>
        <v xml:space="preserve"> </v>
      </c>
      <c r="AR46" t="str">
        <f t="shared" si="31"/>
        <v xml:space="preserve"> </v>
      </c>
      <c r="AS46" t="str">
        <f t="shared" si="32"/>
        <v xml:space="preserve"> </v>
      </c>
      <c r="AT46" t="str">
        <f t="shared" si="33"/>
        <v xml:space="preserve"> </v>
      </c>
      <c r="AU46" t="str">
        <f t="shared" si="34"/>
        <v xml:space="preserve"> </v>
      </c>
      <c r="AV46" t="str">
        <f t="shared" si="35"/>
        <v xml:space="preserve"> </v>
      </c>
      <c r="AW46" t="str">
        <f t="shared" si="36"/>
        <v xml:space="preserve"> </v>
      </c>
      <c r="AX46" t="str">
        <f t="shared" si="37"/>
        <v xml:space="preserve"> </v>
      </c>
      <c r="AY46" t="str">
        <f t="shared" si="38"/>
        <v xml:space="preserve"> </v>
      </c>
      <c r="AZ46" t="str">
        <f t="shared" si="39"/>
        <v xml:space="preserve"> </v>
      </c>
      <c r="BA46" t="str">
        <f t="shared" si="40"/>
        <v xml:space="preserve"> </v>
      </c>
      <c r="BB46" t="str">
        <f t="shared" si="41"/>
        <v xml:space="preserve"> </v>
      </c>
      <c r="BD46" t="str">
        <f t="shared" si="42"/>
        <v xml:space="preserve"> </v>
      </c>
      <c r="BE46" t="str">
        <f t="shared" si="43"/>
        <v xml:space="preserve"> </v>
      </c>
      <c r="BF46" t="str">
        <f t="shared" si="44"/>
        <v xml:space="preserve"> </v>
      </c>
      <c r="BG46" t="str">
        <f t="shared" si="45"/>
        <v xml:space="preserve"> </v>
      </c>
      <c r="BH46" t="str">
        <f t="shared" si="46"/>
        <v xml:space="preserve"> </v>
      </c>
      <c r="BI46" t="str">
        <f t="shared" si="47"/>
        <v xml:space="preserve"> </v>
      </c>
      <c r="BJ46" t="str">
        <f t="shared" si="48"/>
        <v xml:space="preserve"> </v>
      </c>
      <c r="BK46" t="str">
        <f t="shared" si="49"/>
        <v xml:space="preserve"> </v>
      </c>
      <c r="BL46" t="str">
        <f t="shared" si="50"/>
        <v xml:space="preserve"> </v>
      </c>
      <c r="BM46" t="str">
        <f t="shared" si="51"/>
        <v xml:space="preserve"> </v>
      </c>
      <c r="BN46" t="str">
        <f t="shared" si="52"/>
        <v xml:space="preserve"> </v>
      </c>
      <c r="BO46" t="str">
        <f t="shared" si="53"/>
        <v xml:space="preserve"> </v>
      </c>
      <c r="BP46" t="str">
        <f t="shared" si="54"/>
        <v xml:space="preserve"> </v>
      </c>
      <c r="BQ46" t="str">
        <f t="shared" si="55"/>
        <v xml:space="preserve"> </v>
      </c>
      <c r="BR46" t="str">
        <f t="shared" si="56"/>
        <v xml:space="preserve"> </v>
      </c>
      <c r="BS46" t="str">
        <f t="shared" si="57"/>
        <v xml:space="preserve"> </v>
      </c>
      <c r="BT46" t="str">
        <f t="shared" si="58"/>
        <v xml:space="preserve"> </v>
      </c>
      <c r="BU46" t="str">
        <f t="shared" si="59"/>
        <v xml:space="preserve"> </v>
      </c>
      <c r="BV46" t="str">
        <f t="shared" si="60"/>
        <v xml:space="preserve"> </v>
      </c>
      <c r="BW46" t="str">
        <f t="shared" si="61"/>
        <v xml:space="preserve"> </v>
      </c>
      <c r="BX46" t="str">
        <f t="shared" si="62"/>
        <v xml:space="preserve"> </v>
      </c>
      <c r="BY46" t="str">
        <f t="shared" si="63"/>
        <v xml:space="preserve"> </v>
      </c>
      <c r="BZ46" t="str">
        <f t="shared" si="64"/>
        <v xml:space="preserve"> </v>
      </c>
      <c r="CA46" t="str">
        <f t="shared" si="65"/>
        <v xml:space="preserve"> </v>
      </c>
      <c r="CB46" t="str">
        <f t="shared" si="66"/>
        <v xml:space="preserve"> </v>
      </c>
      <c r="CC46" t="str">
        <f t="shared" si="67"/>
        <v xml:space="preserve"> </v>
      </c>
      <c r="CD46" t="str">
        <f t="shared" si="68"/>
        <v xml:space="preserve"> </v>
      </c>
      <c r="CE46" t="str">
        <f t="shared" si="69"/>
        <v xml:space="preserve"> </v>
      </c>
      <c r="CF46" t="str">
        <f t="shared" si="70"/>
        <v xml:space="preserve"> </v>
      </c>
      <c r="CG46" t="str">
        <f t="shared" si="71"/>
        <v xml:space="preserve"> </v>
      </c>
      <c r="CH46" t="str">
        <f t="shared" si="72"/>
        <v xml:space="preserve"> </v>
      </c>
      <c r="CI46" t="str">
        <f t="shared" si="73"/>
        <v xml:space="preserve"> </v>
      </c>
      <c r="CJ46" t="str">
        <f t="shared" si="74"/>
        <v xml:space="preserve"> </v>
      </c>
      <c r="CK46" t="str">
        <f t="shared" si="75"/>
        <v xml:space="preserve"> </v>
      </c>
      <c r="CL46" t="str">
        <f t="shared" si="76"/>
        <v xml:space="preserve"> </v>
      </c>
      <c r="CM46" t="str">
        <f t="shared" si="77"/>
        <v xml:space="preserve"> </v>
      </c>
      <c r="CN46" t="str">
        <f t="shared" si="78"/>
        <v xml:space="preserve"> </v>
      </c>
      <c r="CO46" t="str">
        <f t="shared" si="79"/>
        <v xml:space="preserve"> </v>
      </c>
      <c r="CP46" t="str">
        <f t="shared" si="80"/>
        <v xml:space="preserve"> </v>
      </c>
      <c r="CQ46" t="str">
        <f t="shared" si="81"/>
        <v xml:space="preserve"> </v>
      </c>
    </row>
    <row r="47" spans="2:95">
      <c r="B47" s="3"/>
      <c r="C47" s="2"/>
      <c r="D47" s="35"/>
      <c r="E47" s="2"/>
      <c r="F47" s="36">
        <f t="shared" si="82"/>
        <v>0</v>
      </c>
      <c r="G47" s="37">
        <v>0</v>
      </c>
      <c r="H47" s="2"/>
      <c r="I47" s="2"/>
      <c r="O47" t="str">
        <f t="shared" si="83"/>
        <v xml:space="preserve"> </v>
      </c>
      <c r="P47" t="str">
        <f t="shared" si="84"/>
        <v xml:space="preserve"> </v>
      </c>
      <c r="Q47" t="str">
        <f t="shared" si="6"/>
        <v xml:space="preserve"> </v>
      </c>
      <c r="R47" t="str">
        <f t="shared" si="6"/>
        <v xml:space="preserve"> </v>
      </c>
      <c r="S47" t="str">
        <f t="shared" si="7"/>
        <v xml:space="preserve"> </v>
      </c>
      <c r="T47" t="str">
        <f t="shared" si="7"/>
        <v xml:space="preserve"> </v>
      </c>
      <c r="U47" t="str">
        <f t="shared" si="8"/>
        <v xml:space="preserve"> </v>
      </c>
      <c r="V47" t="str">
        <f t="shared" si="9"/>
        <v xml:space="preserve"> </v>
      </c>
      <c r="W47" t="str">
        <f t="shared" si="10"/>
        <v xml:space="preserve"> </v>
      </c>
      <c r="X47" t="str">
        <f t="shared" si="11"/>
        <v xml:space="preserve"> </v>
      </c>
      <c r="Y47" t="str">
        <f t="shared" si="12"/>
        <v xml:space="preserve"> </v>
      </c>
      <c r="Z47" t="str">
        <f t="shared" si="13"/>
        <v xml:space="preserve"> </v>
      </c>
      <c r="AA47" t="str">
        <f t="shared" si="14"/>
        <v xml:space="preserve"> </v>
      </c>
      <c r="AB47" t="str">
        <f t="shared" si="15"/>
        <v xml:space="preserve"> </v>
      </c>
      <c r="AC47" t="str">
        <f t="shared" si="16"/>
        <v xml:space="preserve"> </v>
      </c>
      <c r="AD47" t="str">
        <f t="shared" si="17"/>
        <v xml:space="preserve"> </v>
      </c>
      <c r="AE47" t="str">
        <f t="shared" si="18"/>
        <v xml:space="preserve"> </v>
      </c>
      <c r="AF47" t="str">
        <f t="shared" si="19"/>
        <v xml:space="preserve"> </v>
      </c>
      <c r="AG47" t="str">
        <f t="shared" si="20"/>
        <v xml:space="preserve"> </v>
      </c>
      <c r="AH47" t="str">
        <f t="shared" si="21"/>
        <v xml:space="preserve"> </v>
      </c>
      <c r="AI47" t="str">
        <f t="shared" si="22"/>
        <v xml:space="preserve"> </v>
      </c>
      <c r="AJ47" t="str">
        <f t="shared" si="23"/>
        <v xml:space="preserve"> </v>
      </c>
      <c r="AK47" t="str">
        <f t="shared" si="24"/>
        <v xml:space="preserve"> </v>
      </c>
      <c r="AL47" t="str">
        <f t="shared" si="25"/>
        <v xml:space="preserve"> </v>
      </c>
      <c r="AM47" t="str">
        <f t="shared" si="26"/>
        <v xml:space="preserve"> </v>
      </c>
      <c r="AN47" t="str">
        <f t="shared" si="27"/>
        <v xml:space="preserve"> </v>
      </c>
      <c r="AO47" t="str">
        <f t="shared" si="28"/>
        <v xml:space="preserve"> </v>
      </c>
      <c r="AP47" t="str">
        <f t="shared" si="29"/>
        <v xml:space="preserve"> </v>
      </c>
      <c r="AQ47" t="str">
        <f t="shared" si="30"/>
        <v xml:space="preserve"> </v>
      </c>
      <c r="AR47" t="str">
        <f t="shared" si="31"/>
        <v xml:space="preserve"> </v>
      </c>
      <c r="AS47" t="str">
        <f t="shared" si="32"/>
        <v xml:space="preserve"> </v>
      </c>
      <c r="AT47" t="str">
        <f t="shared" si="33"/>
        <v xml:space="preserve"> </v>
      </c>
      <c r="AU47" t="str">
        <f t="shared" si="34"/>
        <v xml:space="preserve"> </v>
      </c>
      <c r="AV47" t="str">
        <f t="shared" si="35"/>
        <v xml:space="preserve"> </v>
      </c>
      <c r="AW47" t="str">
        <f t="shared" si="36"/>
        <v xml:space="preserve"> </v>
      </c>
      <c r="AX47" t="str">
        <f t="shared" si="37"/>
        <v xml:space="preserve"> </v>
      </c>
      <c r="AY47" t="str">
        <f t="shared" si="38"/>
        <v xml:space="preserve"> </v>
      </c>
      <c r="AZ47" t="str">
        <f t="shared" si="39"/>
        <v xml:space="preserve"> </v>
      </c>
      <c r="BA47" t="str">
        <f t="shared" si="40"/>
        <v xml:space="preserve"> </v>
      </c>
      <c r="BB47" t="str">
        <f t="shared" si="41"/>
        <v xml:space="preserve"> </v>
      </c>
      <c r="BD47" t="str">
        <f t="shared" si="42"/>
        <v xml:space="preserve"> </v>
      </c>
      <c r="BE47" t="str">
        <f t="shared" si="43"/>
        <v xml:space="preserve"> </v>
      </c>
      <c r="BF47" t="str">
        <f t="shared" si="44"/>
        <v xml:space="preserve"> </v>
      </c>
      <c r="BG47" t="str">
        <f t="shared" si="45"/>
        <v xml:space="preserve"> </v>
      </c>
      <c r="BH47" t="str">
        <f t="shared" si="46"/>
        <v xml:space="preserve"> </v>
      </c>
      <c r="BI47" t="str">
        <f t="shared" si="47"/>
        <v xml:space="preserve"> </v>
      </c>
      <c r="BJ47" t="str">
        <f t="shared" si="48"/>
        <v xml:space="preserve"> </v>
      </c>
      <c r="BK47" t="str">
        <f t="shared" si="49"/>
        <v xml:space="preserve"> </v>
      </c>
      <c r="BL47" t="str">
        <f t="shared" si="50"/>
        <v xml:space="preserve"> </v>
      </c>
      <c r="BM47" t="str">
        <f t="shared" si="51"/>
        <v xml:space="preserve"> </v>
      </c>
      <c r="BN47" t="str">
        <f t="shared" si="52"/>
        <v xml:space="preserve"> </v>
      </c>
      <c r="BO47" t="str">
        <f t="shared" si="53"/>
        <v xml:space="preserve"> </v>
      </c>
      <c r="BP47" t="str">
        <f t="shared" si="54"/>
        <v xml:space="preserve"> </v>
      </c>
      <c r="BQ47" t="str">
        <f t="shared" si="55"/>
        <v xml:space="preserve"> </v>
      </c>
      <c r="BR47" t="str">
        <f t="shared" si="56"/>
        <v xml:space="preserve"> </v>
      </c>
      <c r="BS47" t="str">
        <f t="shared" si="57"/>
        <v xml:space="preserve"> </v>
      </c>
      <c r="BT47" t="str">
        <f t="shared" si="58"/>
        <v xml:space="preserve"> </v>
      </c>
      <c r="BU47" t="str">
        <f t="shared" si="59"/>
        <v xml:space="preserve"> </v>
      </c>
      <c r="BV47" t="str">
        <f t="shared" si="60"/>
        <v xml:space="preserve"> </v>
      </c>
      <c r="BW47" t="str">
        <f t="shared" si="61"/>
        <v xml:space="preserve"> </v>
      </c>
      <c r="BX47" t="str">
        <f t="shared" si="62"/>
        <v xml:space="preserve"> </v>
      </c>
      <c r="BY47" t="str">
        <f t="shared" si="63"/>
        <v xml:space="preserve"> </v>
      </c>
      <c r="BZ47" t="str">
        <f t="shared" si="64"/>
        <v xml:space="preserve"> </v>
      </c>
      <c r="CA47" t="str">
        <f t="shared" si="65"/>
        <v xml:space="preserve"> </v>
      </c>
      <c r="CB47" t="str">
        <f t="shared" si="66"/>
        <v xml:space="preserve"> </v>
      </c>
      <c r="CC47" t="str">
        <f t="shared" si="67"/>
        <v xml:space="preserve"> </v>
      </c>
      <c r="CD47" t="str">
        <f t="shared" si="68"/>
        <v xml:space="preserve"> </v>
      </c>
      <c r="CE47" t="str">
        <f t="shared" si="69"/>
        <v xml:space="preserve"> </v>
      </c>
      <c r="CF47" t="str">
        <f t="shared" si="70"/>
        <v xml:space="preserve"> </v>
      </c>
      <c r="CG47" t="str">
        <f t="shared" si="71"/>
        <v xml:space="preserve"> </v>
      </c>
      <c r="CH47" t="str">
        <f t="shared" si="72"/>
        <v xml:space="preserve"> </v>
      </c>
      <c r="CI47" t="str">
        <f t="shared" si="73"/>
        <v xml:space="preserve"> </v>
      </c>
      <c r="CJ47" t="str">
        <f t="shared" si="74"/>
        <v xml:space="preserve"> </v>
      </c>
      <c r="CK47" t="str">
        <f t="shared" si="75"/>
        <v xml:space="preserve"> </v>
      </c>
      <c r="CL47" t="str">
        <f t="shared" si="76"/>
        <v xml:space="preserve"> </v>
      </c>
      <c r="CM47" t="str">
        <f t="shared" si="77"/>
        <v xml:space="preserve"> </v>
      </c>
      <c r="CN47" t="str">
        <f t="shared" si="78"/>
        <v xml:space="preserve"> </v>
      </c>
      <c r="CO47" t="str">
        <f t="shared" si="79"/>
        <v xml:space="preserve"> </v>
      </c>
      <c r="CP47" t="str">
        <f t="shared" si="80"/>
        <v xml:space="preserve"> </v>
      </c>
      <c r="CQ47" t="str">
        <f t="shared" si="81"/>
        <v xml:space="preserve"> </v>
      </c>
    </row>
    <row r="48" spans="2:95">
      <c r="B48" s="3"/>
      <c r="C48" s="2"/>
      <c r="D48" s="35"/>
      <c r="E48" s="2"/>
      <c r="F48" s="36">
        <f t="shared" si="82"/>
        <v>0</v>
      </c>
      <c r="G48" s="37">
        <v>0</v>
      </c>
      <c r="H48" s="2"/>
      <c r="I48" s="2"/>
      <c r="O48" t="str">
        <f t="shared" si="83"/>
        <v xml:space="preserve"> </v>
      </c>
      <c r="P48" t="str">
        <f t="shared" si="84"/>
        <v xml:space="preserve"> </v>
      </c>
      <c r="Q48" t="str">
        <f t="shared" si="6"/>
        <v xml:space="preserve"> </v>
      </c>
      <c r="R48" t="str">
        <f t="shared" si="6"/>
        <v xml:space="preserve"> </v>
      </c>
      <c r="S48" t="str">
        <f t="shared" si="7"/>
        <v xml:space="preserve"> </v>
      </c>
      <c r="T48" t="str">
        <f t="shared" si="7"/>
        <v xml:space="preserve"> </v>
      </c>
      <c r="U48" t="str">
        <f t="shared" si="8"/>
        <v xml:space="preserve"> </v>
      </c>
      <c r="V48" t="str">
        <f t="shared" si="9"/>
        <v xml:space="preserve"> </v>
      </c>
      <c r="W48" t="str">
        <f t="shared" si="10"/>
        <v xml:space="preserve"> </v>
      </c>
      <c r="X48" t="str">
        <f t="shared" si="11"/>
        <v xml:space="preserve"> </v>
      </c>
      <c r="Y48" t="str">
        <f t="shared" si="12"/>
        <v xml:space="preserve"> </v>
      </c>
      <c r="Z48" t="str">
        <f t="shared" si="13"/>
        <v xml:space="preserve"> </v>
      </c>
      <c r="AA48" t="str">
        <f t="shared" si="14"/>
        <v xml:space="preserve"> </v>
      </c>
      <c r="AB48" t="str">
        <f t="shared" si="15"/>
        <v xml:space="preserve"> </v>
      </c>
      <c r="AC48" t="str">
        <f t="shared" si="16"/>
        <v xml:space="preserve"> </v>
      </c>
      <c r="AD48" t="str">
        <f t="shared" si="17"/>
        <v xml:space="preserve"> </v>
      </c>
      <c r="AE48" t="str">
        <f t="shared" si="18"/>
        <v xml:space="preserve"> </v>
      </c>
      <c r="AF48" t="str">
        <f t="shared" si="19"/>
        <v xml:space="preserve"> </v>
      </c>
      <c r="AG48" t="str">
        <f t="shared" si="20"/>
        <v xml:space="preserve"> </v>
      </c>
      <c r="AH48" t="str">
        <f t="shared" si="21"/>
        <v xml:space="preserve"> </v>
      </c>
      <c r="AI48" t="str">
        <f t="shared" si="22"/>
        <v xml:space="preserve"> </v>
      </c>
      <c r="AJ48" t="str">
        <f t="shared" si="23"/>
        <v xml:space="preserve"> </v>
      </c>
      <c r="AK48" t="str">
        <f t="shared" si="24"/>
        <v xml:space="preserve"> </v>
      </c>
      <c r="AL48" t="str">
        <f t="shared" si="25"/>
        <v xml:space="preserve"> </v>
      </c>
      <c r="AM48" t="str">
        <f t="shared" si="26"/>
        <v xml:space="preserve"> </v>
      </c>
      <c r="AN48" t="str">
        <f t="shared" si="27"/>
        <v xml:space="preserve"> </v>
      </c>
      <c r="AO48" t="str">
        <f t="shared" si="28"/>
        <v xml:space="preserve"> </v>
      </c>
      <c r="AP48" t="str">
        <f t="shared" si="29"/>
        <v xml:space="preserve"> </v>
      </c>
      <c r="AQ48" t="str">
        <f t="shared" si="30"/>
        <v xml:space="preserve"> </v>
      </c>
      <c r="AR48" t="str">
        <f t="shared" si="31"/>
        <v xml:space="preserve"> </v>
      </c>
      <c r="AS48" t="str">
        <f t="shared" si="32"/>
        <v xml:space="preserve"> </v>
      </c>
      <c r="AT48" t="str">
        <f t="shared" si="33"/>
        <v xml:space="preserve"> </v>
      </c>
      <c r="AU48" t="str">
        <f t="shared" si="34"/>
        <v xml:space="preserve"> </v>
      </c>
      <c r="AV48" t="str">
        <f t="shared" si="35"/>
        <v xml:space="preserve"> </v>
      </c>
      <c r="AW48" t="str">
        <f t="shared" si="36"/>
        <v xml:space="preserve"> </v>
      </c>
      <c r="AX48" t="str">
        <f t="shared" si="37"/>
        <v xml:space="preserve"> </v>
      </c>
      <c r="AY48" t="str">
        <f t="shared" si="38"/>
        <v xml:space="preserve"> </v>
      </c>
      <c r="AZ48" t="str">
        <f t="shared" si="39"/>
        <v xml:space="preserve"> </v>
      </c>
      <c r="BA48" t="str">
        <f t="shared" si="40"/>
        <v xml:space="preserve"> </v>
      </c>
      <c r="BB48" t="str">
        <f t="shared" si="41"/>
        <v xml:space="preserve"> </v>
      </c>
      <c r="BD48" t="str">
        <f t="shared" si="42"/>
        <v xml:space="preserve"> </v>
      </c>
      <c r="BE48" t="str">
        <f t="shared" si="43"/>
        <v xml:space="preserve"> </v>
      </c>
      <c r="BF48" t="str">
        <f t="shared" si="44"/>
        <v xml:space="preserve"> </v>
      </c>
      <c r="BG48" t="str">
        <f t="shared" si="45"/>
        <v xml:space="preserve"> </v>
      </c>
      <c r="BH48" t="str">
        <f t="shared" si="46"/>
        <v xml:space="preserve"> </v>
      </c>
      <c r="BI48" t="str">
        <f t="shared" si="47"/>
        <v xml:space="preserve"> </v>
      </c>
      <c r="BJ48" t="str">
        <f t="shared" si="48"/>
        <v xml:space="preserve"> </v>
      </c>
      <c r="BK48" t="str">
        <f t="shared" si="49"/>
        <v xml:space="preserve"> </v>
      </c>
      <c r="BL48" t="str">
        <f t="shared" si="50"/>
        <v xml:space="preserve"> </v>
      </c>
      <c r="BM48" t="str">
        <f t="shared" si="51"/>
        <v xml:space="preserve"> </v>
      </c>
      <c r="BN48" t="str">
        <f t="shared" si="52"/>
        <v xml:space="preserve"> </v>
      </c>
      <c r="BO48" t="str">
        <f t="shared" si="53"/>
        <v xml:space="preserve"> </v>
      </c>
      <c r="BP48" t="str">
        <f t="shared" si="54"/>
        <v xml:space="preserve"> </v>
      </c>
      <c r="BQ48" t="str">
        <f t="shared" si="55"/>
        <v xml:space="preserve"> </v>
      </c>
      <c r="BR48" t="str">
        <f t="shared" si="56"/>
        <v xml:space="preserve"> </v>
      </c>
      <c r="BS48" t="str">
        <f t="shared" si="57"/>
        <v xml:space="preserve"> </v>
      </c>
      <c r="BT48" t="str">
        <f t="shared" si="58"/>
        <v xml:space="preserve"> </v>
      </c>
      <c r="BU48" t="str">
        <f t="shared" si="59"/>
        <v xml:space="preserve"> </v>
      </c>
      <c r="BV48" t="str">
        <f t="shared" si="60"/>
        <v xml:space="preserve"> </v>
      </c>
      <c r="BW48" t="str">
        <f t="shared" si="61"/>
        <v xml:space="preserve"> </v>
      </c>
      <c r="BX48" t="str">
        <f t="shared" si="62"/>
        <v xml:space="preserve"> </v>
      </c>
      <c r="BY48" t="str">
        <f t="shared" si="63"/>
        <v xml:space="preserve"> </v>
      </c>
      <c r="BZ48" t="str">
        <f t="shared" si="64"/>
        <v xml:space="preserve"> </v>
      </c>
      <c r="CA48" t="str">
        <f t="shared" si="65"/>
        <v xml:space="preserve"> </v>
      </c>
      <c r="CB48" t="str">
        <f t="shared" si="66"/>
        <v xml:space="preserve"> </v>
      </c>
      <c r="CC48" t="str">
        <f t="shared" si="67"/>
        <v xml:space="preserve"> </v>
      </c>
      <c r="CD48" t="str">
        <f t="shared" si="68"/>
        <v xml:space="preserve"> </v>
      </c>
      <c r="CE48" t="str">
        <f t="shared" si="69"/>
        <v xml:space="preserve"> </v>
      </c>
      <c r="CF48" t="str">
        <f t="shared" si="70"/>
        <v xml:space="preserve"> </v>
      </c>
      <c r="CG48" t="str">
        <f t="shared" si="71"/>
        <v xml:space="preserve"> </v>
      </c>
      <c r="CH48" t="str">
        <f t="shared" si="72"/>
        <v xml:space="preserve"> </v>
      </c>
      <c r="CI48" t="str">
        <f t="shared" si="73"/>
        <v xml:space="preserve"> </v>
      </c>
      <c r="CJ48" t="str">
        <f t="shared" si="74"/>
        <v xml:space="preserve"> </v>
      </c>
      <c r="CK48" t="str">
        <f t="shared" si="75"/>
        <v xml:space="preserve"> </v>
      </c>
      <c r="CL48" t="str">
        <f t="shared" si="76"/>
        <v xml:space="preserve"> </v>
      </c>
      <c r="CM48" t="str">
        <f t="shared" si="77"/>
        <v xml:space="preserve"> </v>
      </c>
      <c r="CN48" t="str">
        <f t="shared" si="78"/>
        <v xml:space="preserve"> </v>
      </c>
      <c r="CO48" t="str">
        <f t="shared" si="79"/>
        <v xml:space="preserve"> </v>
      </c>
      <c r="CP48" t="str">
        <f t="shared" si="80"/>
        <v xml:space="preserve"> </v>
      </c>
      <c r="CQ48" t="str">
        <f t="shared" si="81"/>
        <v xml:space="preserve"> </v>
      </c>
    </row>
    <row r="49" spans="2:96">
      <c r="B49" s="3"/>
      <c r="C49" s="2"/>
      <c r="D49" s="35"/>
      <c r="E49" s="2"/>
      <c r="F49" s="36">
        <f t="shared" si="82"/>
        <v>0</v>
      </c>
      <c r="G49" s="37">
        <v>0</v>
      </c>
      <c r="H49" s="2"/>
      <c r="I49" s="2"/>
      <c r="O49" t="str">
        <f t="shared" si="83"/>
        <v xml:space="preserve"> </v>
      </c>
      <c r="P49" t="str">
        <f t="shared" si="84"/>
        <v xml:space="preserve"> </v>
      </c>
      <c r="Q49" t="str">
        <f t="shared" si="6"/>
        <v xml:space="preserve"> </v>
      </c>
      <c r="R49" t="str">
        <f t="shared" si="6"/>
        <v xml:space="preserve"> </v>
      </c>
      <c r="S49" t="str">
        <f t="shared" si="7"/>
        <v xml:space="preserve"> </v>
      </c>
      <c r="T49" t="str">
        <f t="shared" si="7"/>
        <v xml:space="preserve"> </v>
      </c>
      <c r="U49" t="str">
        <f t="shared" si="8"/>
        <v xml:space="preserve"> </v>
      </c>
      <c r="V49" t="str">
        <f t="shared" si="9"/>
        <v xml:space="preserve"> </v>
      </c>
      <c r="W49" t="str">
        <f t="shared" si="10"/>
        <v xml:space="preserve"> </v>
      </c>
      <c r="X49" t="str">
        <f t="shared" si="11"/>
        <v xml:space="preserve"> </v>
      </c>
      <c r="Y49" t="str">
        <f t="shared" si="12"/>
        <v xml:space="preserve"> </v>
      </c>
      <c r="Z49" t="str">
        <f t="shared" si="13"/>
        <v xml:space="preserve"> </v>
      </c>
      <c r="AA49" t="str">
        <f t="shared" si="14"/>
        <v xml:space="preserve"> </v>
      </c>
      <c r="AB49" t="str">
        <f t="shared" si="15"/>
        <v xml:space="preserve"> </v>
      </c>
      <c r="AC49" t="str">
        <f t="shared" si="16"/>
        <v xml:space="preserve"> </v>
      </c>
      <c r="AD49" t="str">
        <f t="shared" si="17"/>
        <v xml:space="preserve"> </v>
      </c>
      <c r="AE49" t="str">
        <f t="shared" si="18"/>
        <v xml:space="preserve"> </v>
      </c>
      <c r="AF49" t="str">
        <f t="shared" si="19"/>
        <v xml:space="preserve"> </v>
      </c>
      <c r="AG49" t="str">
        <f t="shared" si="20"/>
        <v xml:space="preserve"> </v>
      </c>
      <c r="AH49" t="str">
        <f t="shared" si="21"/>
        <v xml:space="preserve"> </v>
      </c>
      <c r="AI49" t="str">
        <f t="shared" si="22"/>
        <v xml:space="preserve"> </v>
      </c>
      <c r="AJ49" t="str">
        <f t="shared" si="23"/>
        <v xml:space="preserve"> </v>
      </c>
      <c r="AK49" t="str">
        <f t="shared" si="24"/>
        <v xml:space="preserve"> </v>
      </c>
      <c r="AL49" t="str">
        <f t="shared" si="25"/>
        <v xml:space="preserve"> </v>
      </c>
      <c r="AM49" t="str">
        <f t="shared" si="26"/>
        <v xml:space="preserve"> </v>
      </c>
      <c r="AN49" t="str">
        <f t="shared" si="27"/>
        <v xml:space="preserve"> </v>
      </c>
      <c r="AO49" t="str">
        <f t="shared" si="28"/>
        <v xml:space="preserve"> </v>
      </c>
      <c r="AP49" t="str">
        <f t="shared" si="29"/>
        <v xml:space="preserve"> </v>
      </c>
      <c r="AQ49" t="str">
        <f t="shared" si="30"/>
        <v xml:space="preserve"> </v>
      </c>
      <c r="AR49" t="str">
        <f t="shared" si="31"/>
        <v xml:space="preserve"> </v>
      </c>
      <c r="AS49" t="str">
        <f t="shared" si="32"/>
        <v xml:space="preserve"> </v>
      </c>
      <c r="AT49" t="str">
        <f t="shared" si="33"/>
        <v xml:space="preserve"> </v>
      </c>
      <c r="AU49" t="str">
        <f t="shared" si="34"/>
        <v xml:space="preserve"> </v>
      </c>
      <c r="AV49" t="str">
        <f t="shared" si="35"/>
        <v xml:space="preserve"> </v>
      </c>
      <c r="AW49" t="str">
        <f t="shared" si="36"/>
        <v xml:space="preserve"> </v>
      </c>
      <c r="AX49" t="str">
        <f t="shared" si="37"/>
        <v xml:space="preserve"> </v>
      </c>
      <c r="AY49" t="str">
        <f t="shared" si="38"/>
        <v xml:space="preserve"> </v>
      </c>
      <c r="AZ49" t="str">
        <f t="shared" si="39"/>
        <v xml:space="preserve"> </v>
      </c>
      <c r="BA49" t="str">
        <f t="shared" si="40"/>
        <v xml:space="preserve"> </v>
      </c>
      <c r="BB49" t="str">
        <f t="shared" si="41"/>
        <v xml:space="preserve"> </v>
      </c>
      <c r="BD49" t="str">
        <f t="shared" si="42"/>
        <v xml:space="preserve"> </v>
      </c>
      <c r="BE49" t="str">
        <f t="shared" si="43"/>
        <v xml:space="preserve"> </v>
      </c>
      <c r="BF49" t="str">
        <f t="shared" si="44"/>
        <v xml:space="preserve"> </v>
      </c>
      <c r="BG49" t="str">
        <f t="shared" si="45"/>
        <v xml:space="preserve"> </v>
      </c>
      <c r="BH49" t="str">
        <f t="shared" si="46"/>
        <v xml:space="preserve"> </v>
      </c>
      <c r="BI49" t="str">
        <f t="shared" si="47"/>
        <v xml:space="preserve"> </v>
      </c>
      <c r="BJ49" t="str">
        <f t="shared" si="48"/>
        <v xml:space="preserve"> </v>
      </c>
      <c r="BK49" t="str">
        <f t="shared" si="49"/>
        <v xml:space="preserve"> </v>
      </c>
      <c r="BL49" t="str">
        <f t="shared" si="50"/>
        <v xml:space="preserve"> </v>
      </c>
      <c r="BM49" t="str">
        <f t="shared" si="51"/>
        <v xml:space="preserve"> </v>
      </c>
      <c r="BN49" t="str">
        <f t="shared" si="52"/>
        <v xml:space="preserve"> </v>
      </c>
      <c r="BO49" t="str">
        <f t="shared" si="53"/>
        <v xml:space="preserve"> </v>
      </c>
      <c r="BP49" t="str">
        <f t="shared" si="54"/>
        <v xml:space="preserve"> </v>
      </c>
      <c r="BQ49" t="str">
        <f t="shared" si="55"/>
        <v xml:space="preserve"> </v>
      </c>
      <c r="BR49" t="str">
        <f t="shared" si="56"/>
        <v xml:space="preserve"> </v>
      </c>
      <c r="BS49" t="str">
        <f t="shared" si="57"/>
        <v xml:space="preserve"> </v>
      </c>
      <c r="BT49" t="str">
        <f t="shared" si="58"/>
        <v xml:space="preserve"> </v>
      </c>
      <c r="BU49" t="str">
        <f t="shared" si="59"/>
        <v xml:space="preserve"> </v>
      </c>
      <c r="BV49" t="str">
        <f t="shared" si="60"/>
        <v xml:space="preserve"> </v>
      </c>
      <c r="BW49" t="str">
        <f t="shared" si="61"/>
        <v xml:space="preserve"> </v>
      </c>
      <c r="BX49" t="str">
        <f t="shared" si="62"/>
        <v xml:space="preserve"> </v>
      </c>
      <c r="BY49" t="str">
        <f t="shared" si="63"/>
        <v xml:space="preserve"> </v>
      </c>
      <c r="BZ49" t="str">
        <f t="shared" si="64"/>
        <v xml:space="preserve"> </v>
      </c>
      <c r="CA49" t="str">
        <f t="shared" si="65"/>
        <v xml:space="preserve"> </v>
      </c>
      <c r="CB49" t="str">
        <f t="shared" si="66"/>
        <v xml:space="preserve"> </v>
      </c>
      <c r="CC49" t="str">
        <f t="shared" si="67"/>
        <v xml:space="preserve"> </v>
      </c>
      <c r="CD49" t="str">
        <f t="shared" si="68"/>
        <v xml:space="preserve"> </v>
      </c>
      <c r="CE49" t="str">
        <f t="shared" si="69"/>
        <v xml:space="preserve"> </v>
      </c>
      <c r="CF49" t="str">
        <f t="shared" si="70"/>
        <v xml:space="preserve"> </v>
      </c>
      <c r="CG49" t="str">
        <f t="shared" si="71"/>
        <v xml:space="preserve"> </v>
      </c>
      <c r="CH49" t="str">
        <f t="shared" si="72"/>
        <v xml:space="preserve"> </v>
      </c>
      <c r="CI49" t="str">
        <f t="shared" si="73"/>
        <v xml:space="preserve"> </v>
      </c>
      <c r="CJ49" t="str">
        <f t="shared" si="74"/>
        <v xml:space="preserve"> </v>
      </c>
      <c r="CK49" t="str">
        <f t="shared" si="75"/>
        <v xml:space="preserve"> </v>
      </c>
      <c r="CL49" t="str">
        <f t="shared" si="76"/>
        <v xml:space="preserve"> </v>
      </c>
      <c r="CM49" t="str">
        <f t="shared" si="77"/>
        <v xml:space="preserve"> </v>
      </c>
      <c r="CN49" t="str">
        <f t="shared" si="78"/>
        <v xml:space="preserve"> </v>
      </c>
      <c r="CO49" t="str">
        <f t="shared" si="79"/>
        <v xml:space="preserve"> </v>
      </c>
      <c r="CP49" t="str">
        <f t="shared" si="80"/>
        <v xml:space="preserve"> </v>
      </c>
      <c r="CQ49" t="str">
        <f t="shared" si="81"/>
        <v xml:space="preserve"> </v>
      </c>
    </row>
    <row r="50" spans="2:96">
      <c r="B50" s="3"/>
      <c r="C50" s="2"/>
      <c r="D50" s="35"/>
      <c r="E50" s="2"/>
      <c r="F50" s="36">
        <f t="shared" si="82"/>
        <v>0</v>
      </c>
      <c r="G50" s="37">
        <v>0</v>
      </c>
      <c r="H50" s="2"/>
      <c r="I50" s="2"/>
      <c r="O50" t="str">
        <f t="shared" si="83"/>
        <v xml:space="preserve"> </v>
      </c>
      <c r="P50" t="str">
        <f t="shared" si="84"/>
        <v xml:space="preserve"> </v>
      </c>
      <c r="Q50" t="str">
        <f t="shared" si="6"/>
        <v xml:space="preserve"> </v>
      </c>
      <c r="R50" t="str">
        <f t="shared" si="6"/>
        <v xml:space="preserve"> </v>
      </c>
      <c r="S50" t="str">
        <f t="shared" si="7"/>
        <v xml:space="preserve"> </v>
      </c>
      <c r="T50" t="str">
        <f t="shared" si="7"/>
        <v xml:space="preserve"> </v>
      </c>
      <c r="U50" t="str">
        <f t="shared" si="8"/>
        <v xml:space="preserve"> </v>
      </c>
      <c r="V50" t="str">
        <f t="shared" si="9"/>
        <v xml:space="preserve"> </v>
      </c>
      <c r="W50" t="str">
        <f t="shared" si="10"/>
        <v xml:space="preserve"> </v>
      </c>
      <c r="X50" t="str">
        <f t="shared" si="11"/>
        <v xml:space="preserve"> </v>
      </c>
      <c r="Y50" t="str">
        <f t="shared" si="12"/>
        <v xml:space="preserve"> </v>
      </c>
      <c r="Z50" t="str">
        <f t="shared" si="13"/>
        <v xml:space="preserve"> </v>
      </c>
      <c r="AA50" t="str">
        <f t="shared" si="14"/>
        <v xml:space="preserve"> </v>
      </c>
      <c r="AB50" t="str">
        <f t="shared" si="15"/>
        <v xml:space="preserve"> </v>
      </c>
      <c r="AC50" t="str">
        <f t="shared" si="16"/>
        <v xml:space="preserve"> </v>
      </c>
      <c r="AD50" t="str">
        <f t="shared" si="17"/>
        <v xml:space="preserve"> </v>
      </c>
      <c r="AE50" t="str">
        <f t="shared" si="18"/>
        <v xml:space="preserve"> </v>
      </c>
      <c r="AF50" t="str">
        <f t="shared" si="19"/>
        <v xml:space="preserve"> </v>
      </c>
      <c r="AG50" t="str">
        <f t="shared" si="20"/>
        <v xml:space="preserve"> </v>
      </c>
      <c r="AH50" t="str">
        <f t="shared" si="21"/>
        <v xml:space="preserve"> </v>
      </c>
      <c r="AI50" t="str">
        <f t="shared" si="22"/>
        <v xml:space="preserve"> </v>
      </c>
      <c r="AJ50" t="str">
        <f t="shared" si="23"/>
        <v xml:space="preserve"> </v>
      </c>
      <c r="AK50" t="str">
        <f t="shared" si="24"/>
        <v xml:space="preserve"> </v>
      </c>
      <c r="AL50" t="str">
        <f t="shared" si="25"/>
        <v xml:space="preserve"> </v>
      </c>
      <c r="AM50" t="str">
        <f t="shared" si="26"/>
        <v xml:space="preserve"> </v>
      </c>
      <c r="AN50" t="str">
        <f t="shared" si="27"/>
        <v xml:space="preserve"> </v>
      </c>
      <c r="AO50" t="str">
        <f t="shared" si="28"/>
        <v xml:space="preserve"> </v>
      </c>
      <c r="AP50" t="str">
        <f t="shared" si="29"/>
        <v xml:space="preserve"> </v>
      </c>
      <c r="AQ50" t="str">
        <f t="shared" si="30"/>
        <v xml:space="preserve"> </v>
      </c>
      <c r="AR50" t="str">
        <f t="shared" si="31"/>
        <v xml:space="preserve"> </v>
      </c>
      <c r="AS50" t="str">
        <f t="shared" si="32"/>
        <v xml:space="preserve"> </v>
      </c>
      <c r="AT50" t="str">
        <f t="shared" si="33"/>
        <v xml:space="preserve"> </v>
      </c>
      <c r="AU50" t="str">
        <f t="shared" si="34"/>
        <v xml:space="preserve"> </v>
      </c>
      <c r="AV50" t="str">
        <f t="shared" si="35"/>
        <v xml:space="preserve"> </v>
      </c>
      <c r="AW50" t="str">
        <f t="shared" si="36"/>
        <v xml:space="preserve"> </v>
      </c>
      <c r="AX50" t="str">
        <f t="shared" si="37"/>
        <v xml:space="preserve"> </v>
      </c>
      <c r="AY50" t="str">
        <f t="shared" si="38"/>
        <v xml:space="preserve"> </v>
      </c>
      <c r="AZ50" t="str">
        <f t="shared" si="39"/>
        <v xml:space="preserve"> </v>
      </c>
      <c r="BA50" t="str">
        <f t="shared" si="40"/>
        <v xml:space="preserve"> </v>
      </c>
      <c r="BB50" t="str">
        <f t="shared" si="41"/>
        <v xml:space="preserve"> </v>
      </c>
      <c r="BD50" t="str">
        <f t="shared" si="42"/>
        <v xml:space="preserve"> </v>
      </c>
      <c r="BE50" t="str">
        <f t="shared" si="43"/>
        <v xml:space="preserve"> </v>
      </c>
      <c r="BF50" t="str">
        <f t="shared" si="44"/>
        <v xml:space="preserve"> </v>
      </c>
      <c r="BG50" t="str">
        <f t="shared" si="45"/>
        <v xml:space="preserve"> </v>
      </c>
      <c r="BH50" t="str">
        <f t="shared" si="46"/>
        <v xml:space="preserve"> </v>
      </c>
      <c r="BI50" t="str">
        <f t="shared" si="47"/>
        <v xml:space="preserve"> </v>
      </c>
      <c r="BJ50" t="str">
        <f t="shared" si="48"/>
        <v xml:space="preserve"> </v>
      </c>
      <c r="BK50" t="str">
        <f t="shared" si="49"/>
        <v xml:space="preserve"> </v>
      </c>
      <c r="BL50" t="str">
        <f t="shared" si="50"/>
        <v xml:space="preserve"> </v>
      </c>
      <c r="BM50" t="str">
        <f t="shared" si="51"/>
        <v xml:space="preserve"> </v>
      </c>
      <c r="BN50" t="str">
        <f t="shared" si="52"/>
        <v xml:space="preserve"> </v>
      </c>
      <c r="BO50" t="str">
        <f t="shared" si="53"/>
        <v xml:space="preserve"> </v>
      </c>
      <c r="BP50" t="str">
        <f t="shared" si="54"/>
        <v xml:space="preserve"> </v>
      </c>
      <c r="BQ50" t="str">
        <f t="shared" si="55"/>
        <v xml:space="preserve"> </v>
      </c>
      <c r="BR50" t="str">
        <f t="shared" si="56"/>
        <v xml:space="preserve"> </v>
      </c>
      <c r="BS50" t="str">
        <f t="shared" si="57"/>
        <v xml:space="preserve"> </v>
      </c>
      <c r="BT50" t="str">
        <f t="shared" si="58"/>
        <v xml:space="preserve"> </v>
      </c>
      <c r="BU50" t="str">
        <f t="shared" si="59"/>
        <v xml:space="preserve"> </v>
      </c>
      <c r="BV50" t="str">
        <f t="shared" si="60"/>
        <v xml:space="preserve"> </v>
      </c>
      <c r="BW50" t="str">
        <f t="shared" si="61"/>
        <v xml:space="preserve"> </v>
      </c>
      <c r="BX50" t="str">
        <f t="shared" si="62"/>
        <v xml:space="preserve"> </v>
      </c>
      <c r="BY50" t="str">
        <f t="shared" si="63"/>
        <v xml:space="preserve"> </v>
      </c>
      <c r="BZ50" t="str">
        <f t="shared" si="64"/>
        <v xml:space="preserve"> </v>
      </c>
      <c r="CA50" t="str">
        <f t="shared" si="65"/>
        <v xml:space="preserve"> </v>
      </c>
      <c r="CB50" t="str">
        <f t="shared" si="66"/>
        <v xml:space="preserve"> </v>
      </c>
      <c r="CC50" t="str">
        <f t="shared" si="67"/>
        <v xml:space="preserve"> </v>
      </c>
      <c r="CD50" t="str">
        <f t="shared" si="68"/>
        <v xml:space="preserve"> </v>
      </c>
      <c r="CE50" t="str">
        <f t="shared" si="69"/>
        <v xml:space="preserve"> </v>
      </c>
      <c r="CF50" t="str">
        <f t="shared" si="70"/>
        <v xml:space="preserve"> </v>
      </c>
      <c r="CG50" t="str">
        <f t="shared" si="71"/>
        <v xml:space="preserve"> </v>
      </c>
      <c r="CH50" t="str">
        <f t="shared" si="72"/>
        <v xml:space="preserve"> </v>
      </c>
      <c r="CI50" t="str">
        <f t="shared" si="73"/>
        <v xml:space="preserve"> </v>
      </c>
      <c r="CJ50" t="str">
        <f t="shared" si="74"/>
        <v xml:space="preserve"> </v>
      </c>
      <c r="CK50" t="str">
        <f t="shared" si="75"/>
        <v xml:space="preserve"> </v>
      </c>
      <c r="CL50" t="str">
        <f t="shared" si="76"/>
        <v xml:space="preserve"> </v>
      </c>
      <c r="CM50" t="str">
        <f t="shared" si="77"/>
        <v xml:space="preserve"> </v>
      </c>
      <c r="CN50" t="str">
        <f t="shared" si="78"/>
        <v xml:space="preserve"> </v>
      </c>
      <c r="CO50" t="str">
        <f t="shared" si="79"/>
        <v xml:space="preserve"> </v>
      </c>
      <c r="CP50" t="str">
        <f t="shared" si="80"/>
        <v xml:space="preserve"> </v>
      </c>
      <c r="CQ50" t="str">
        <f t="shared" si="81"/>
        <v xml:space="preserve"> </v>
      </c>
    </row>
    <row r="51" spans="2:96">
      <c r="B51" s="3"/>
      <c r="C51" s="2"/>
      <c r="D51" s="35"/>
      <c r="E51" s="2"/>
      <c r="F51" s="36">
        <f t="shared" si="82"/>
        <v>0</v>
      </c>
      <c r="G51" s="37">
        <v>0</v>
      </c>
      <c r="H51" s="2"/>
      <c r="I51" s="2"/>
      <c r="J51" s="2"/>
      <c r="O51" t="str">
        <f t="shared" si="83"/>
        <v xml:space="preserve"> </v>
      </c>
      <c r="P51" t="str">
        <f t="shared" si="84"/>
        <v xml:space="preserve"> </v>
      </c>
      <c r="Q51" t="str">
        <f t="shared" si="6"/>
        <v xml:space="preserve"> </v>
      </c>
      <c r="R51" t="str">
        <f t="shared" si="6"/>
        <v xml:space="preserve"> </v>
      </c>
      <c r="S51" t="str">
        <f t="shared" si="7"/>
        <v xml:space="preserve"> </v>
      </c>
      <c r="T51" t="str">
        <f t="shared" si="7"/>
        <v xml:space="preserve"> </v>
      </c>
      <c r="U51" t="str">
        <f t="shared" si="8"/>
        <v xml:space="preserve"> </v>
      </c>
      <c r="V51" t="str">
        <f t="shared" si="9"/>
        <v xml:space="preserve"> </v>
      </c>
      <c r="W51" t="str">
        <f t="shared" si="10"/>
        <v xml:space="preserve"> </v>
      </c>
      <c r="X51" t="str">
        <f t="shared" si="11"/>
        <v xml:space="preserve"> </v>
      </c>
      <c r="Y51" t="str">
        <f t="shared" si="12"/>
        <v xml:space="preserve"> </v>
      </c>
      <c r="Z51" t="str">
        <f t="shared" si="13"/>
        <v xml:space="preserve"> </v>
      </c>
      <c r="AA51" t="str">
        <f t="shared" si="14"/>
        <v xml:space="preserve"> </v>
      </c>
      <c r="AB51" t="str">
        <f t="shared" si="15"/>
        <v xml:space="preserve"> </v>
      </c>
      <c r="AC51" t="str">
        <f t="shared" si="16"/>
        <v xml:space="preserve"> </v>
      </c>
      <c r="AD51" t="str">
        <f t="shared" si="17"/>
        <v xml:space="preserve"> </v>
      </c>
      <c r="AE51" t="str">
        <f t="shared" si="18"/>
        <v xml:space="preserve"> </v>
      </c>
      <c r="AF51" t="str">
        <f t="shared" si="19"/>
        <v xml:space="preserve"> </v>
      </c>
      <c r="AG51" t="str">
        <f t="shared" si="20"/>
        <v xml:space="preserve"> </v>
      </c>
      <c r="AH51" t="str">
        <f t="shared" si="21"/>
        <v xml:space="preserve"> </v>
      </c>
      <c r="AI51" t="str">
        <f t="shared" si="22"/>
        <v xml:space="preserve"> </v>
      </c>
      <c r="AJ51" t="str">
        <f t="shared" si="23"/>
        <v xml:space="preserve"> </v>
      </c>
      <c r="AK51" t="str">
        <f t="shared" si="24"/>
        <v xml:space="preserve"> </v>
      </c>
      <c r="AL51" t="str">
        <f t="shared" si="25"/>
        <v xml:space="preserve"> </v>
      </c>
      <c r="AM51" t="str">
        <f t="shared" si="26"/>
        <v xml:space="preserve"> </v>
      </c>
      <c r="AN51" t="str">
        <f t="shared" si="27"/>
        <v xml:space="preserve"> </v>
      </c>
      <c r="AO51" t="str">
        <f t="shared" si="28"/>
        <v xml:space="preserve"> </v>
      </c>
      <c r="AP51" t="str">
        <f t="shared" si="29"/>
        <v xml:space="preserve"> </v>
      </c>
      <c r="AQ51" t="str">
        <f t="shared" si="30"/>
        <v xml:space="preserve"> </v>
      </c>
      <c r="AR51" t="str">
        <f t="shared" si="31"/>
        <v xml:space="preserve"> </v>
      </c>
      <c r="AS51" t="str">
        <f t="shared" si="32"/>
        <v xml:space="preserve"> </v>
      </c>
      <c r="AT51" t="str">
        <f t="shared" si="33"/>
        <v xml:space="preserve"> </v>
      </c>
      <c r="AU51" t="str">
        <f t="shared" si="34"/>
        <v xml:space="preserve"> </v>
      </c>
      <c r="AV51" t="str">
        <f t="shared" si="35"/>
        <v xml:space="preserve"> </v>
      </c>
      <c r="AW51" t="str">
        <f t="shared" si="36"/>
        <v xml:space="preserve"> </v>
      </c>
      <c r="AX51" t="str">
        <f t="shared" si="37"/>
        <v xml:space="preserve"> </v>
      </c>
      <c r="AY51" t="str">
        <f t="shared" si="38"/>
        <v xml:space="preserve"> </v>
      </c>
      <c r="AZ51" t="str">
        <f t="shared" si="39"/>
        <v xml:space="preserve"> </v>
      </c>
      <c r="BA51" t="str">
        <f t="shared" si="40"/>
        <v xml:space="preserve"> </v>
      </c>
      <c r="BB51" t="str">
        <f t="shared" si="41"/>
        <v xml:space="preserve"> </v>
      </c>
      <c r="BD51" t="str">
        <f t="shared" si="42"/>
        <v xml:space="preserve"> </v>
      </c>
      <c r="BE51" t="str">
        <f t="shared" si="43"/>
        <v xml:space="preserve"> </v>
      </c>
      <c r="BF51" t="str">
        <f t="shared" si="44"/>
        <v xml:space="preserve"> </v>
      </c>
      <c r="BG51" t="str">
        <f t="shared" si="45"/>
        <v xml:space="preserve"> </v>
      </c>
      <c r="BH51" t="str">
        <f t="shared" si="46"/>
        <v xml:space="preserve"> </v>
      </c>
      <c r="BI51" t="str">
        <f t="shared" si="47"/>
        <v xml:space="preserve"> </v>
      </c>
      <c r="BJ51" t="str">
        <f t="shared" si="48"/>
        <v xml:space="preserve"> </v>
      </c>
      <c r="BK51" t="str">
        <f t="shared" si="49"/>
        <v xml:space="preserve"> </v>
      </c>
      <c r="BL51" t="str">
        <f t="shared" si="50"/>
        <v xml:space="preserve"> </v>
      </c>
      <c r="BM51" t="str">
        <f t="shared" si="51"/>
        <v xml:space="preserve"> </v>
      </c>
      <c r="BN51" t="str">
        <f t="shared" si="52"/>
        <v xml:space="preserve"> </v>
      </c>
      <c r="BO51" t="str">
        <f t="shared" si="53"/>
        <v xml:space="preserve"> </v>
      </c>
      <c r="BP51" t="str">
        <f t="shared" si="54"/>
        <v xml:space="preserve"> </v>
      </c>
      <c r="BQ51" t="str">
        <f t="shared" si="55"/>
        <v xml:space="preserve"> </v>
      </c>
      <c r="BR51" t="str">
        <f t="shared" si="56"/>
        <v xml:space="preserve"> </v>
      </c>
      <c r="BS51" t="str">
        <f t="shared" si="57"/>
        <v xml:space="preserve"> </v>
      </c>
      <c r="BT51" t="str">
        <f t="shared" si="58"/>
        <v xml:space="preserve"> </v>
      </c>
      <c r="BU51" t="str">
        <f t="shared" si="59"/>
        <v xml:space="preserve"> </v>
      </c>
      <c r="BV51" t="str">
        <f t="shared" si="60"/>
        <v xml:space="preserve"> </v>
      </c>
      <c r="BW51" t="str">
        <f t="shared" si="61"/>
        <v xml:space="preserve"> </v>
      </c>
      <c r="BX51" t="str">
        <f t="shared" si="62"/>
        <v xml:space="preserve"> </v>
      </c>
      <c r="BY51" t="str">
        <f t="shared" si="63"/>
        <v xml:space="preserve"> </v>
      </c>
      <c r="BZ51" t="str">
        <f t="shared" si="64"/>
        <v xml:space="preserve"> </v>
      </c>
      <c r="CA51" t="str">
        <f t="shared" si="65"/>
        <v xml:space="preserve"> </v>
      </c>
      <c r="CB51" t="str">
        <f t="shared" si="66"/>
        <v xml:space="preserve"> </v>
      </c>
      <c r="CC51" t="str">
        <f t="shared" si="67"/>
        <v xml:space="preserve"> </v>
      </c>
      <c r="CD51" t="str">
        <f t="shared" si="68"/>
        <v xml:space="preserve"> </v>
      </c>
      <c r="CE51" t="str">
        <f t="shared" si="69"/>
        <v xml:space="preserve"> </v>
      </c>
      <c r="CF51" t="str">
        <f t="shared" si="70"/>
        <v xml:space="preserve"> </v>
      </c>
      <c r="CG51" t="str">
        <f t="shared" si="71"/>
        <v xml:space="preserve"> </v>
      </c>
      <c r="CH51" t="str">
        <f t="shared" si="72"/>
        <v xml:space="preserve"> </v>
      </c>
      <c r="CI51" t="str">
        <f t="shared" si="73"/>
        <v xml:space="preserve"> </v>
      </c>
      <c r="CJ51" t="str">
        <f t="shared" si="74"/>
        <v xml:space="preserve"> </v>
      </c>
      <c r="CK51" t="str">
        <f t="shared" si="75"/>
        <v xml:space="preserve"> </v>
      </c>
      <c r="CL51" t="str">
        <f t="shared" si="76"/>
        <v xml:space="preserve"> </v>
      </c>
      <c r="CM51" t="str">
        <f t="shared" si="77"/>
        <v xml:space="preserve"> </v>
      </c>
      <c r="CN51" t="str">
        <f t="shared" si="78"/>
        <v xml:space="preserve"> </v>
      </c>
      <c r="CO51" t="str">
        <f t="shared" si="79"/>
        <v xml:space="preserve"> </v>
      </c>
      <c r="CP51" t="str">
        <f t="shared" si="80"/>
        <v xml:space="preserve"> </v>
      </c>
      <c r="CQ51" t="str">
        <f t="shared" si="81"/>
        <v xml:space="preserve"> </v>
      </c>
    </row>
    <row r="52" spans="2:96">
      <c r="B52" s="3"/>
      <c r="C52" s="2"/>
      <c r="D52" s="35"/>
      <c r="E52" s="2"/>
      <c r="F52" s="36">
        <f t="shared" si="82"/>
        <v>0</v>
      </c>
      <c r="G52" s="37">
        <v>0</v>
      </c>
      <c r="H52" s="2"/>
      <c r="I52" s="2"/>
      <c r="J52" s="2"/>
      <c r="O52" t="str">
        <f t="shared" si="83"/>
        <v xml:space="preserve"> </v>
      </c>
      <c r="P52" t="str">
        <f t="shared" si="84"/>
        <v xml:space="preserve"> </v>
      </c>
      <c r="Q52" t="str">
        <f t="shared" si="6"/>
        <v xml:space="preserve"> </v>
      </c>
      <c r="R52" t="str">
        <f t="shared" si="6"/>
        <v xml:space="preserve"> </v>
      </c>
      <c r="S52" t="str">
        <f t="shared" si="7"/>
        <v xml:space="preserve"> </v>
      </c>
      <c r="T52" t="str">
        <f t="shared" si="7"/>
        <v xml:space="preserve"> </v>
      </c>
      <c r="U52" t="str">
        <f t="shared" si="8"/>
        <v xml:space="preserve"> </v>
      </c>
      <c r="V52" t="str">
        <f t="shared" si="9"/>
        <v xml:space="preserve"> </v>
      </c>
      <c r="W52" t="str">
        <f t="shared" si="10"/>
        <v xml:space="preserve"> </v>
      </c>
      <c r="X52" t="str">
        <f t="shared" si="11"/>
        <v xml:space="preserve"> </v>
      </c>
      <c r="Y52" t="str">
        <f t="shared" si="12"/>
        <v xml:space="preserve"> </v>
      </c>
      <c r="Z52" t="str">
        <f t="shared" si="13"/>
        <v xml:space="preserve"> </v>
      </c>
      <c r="AA52" t="str">
        <f t="shared" si="14"/>
        <v xml:space="preserve"> </v>
      </c>
      <c r="AB52" t="str">
        <f t="shared" si="15"/>
        <v xml:space="preserve"> </v>
      </c>
      <c r="AC52" t="str">
        <f t="shared" si="16"/>
        <v xml:space="preserve"> </v>
      </c>
      <c r="AD52" t="str">
        <f t="shared" si="17"/>
        <v xml:space="preserve"> </v>
      </c>
      <c r="AE52" t="str">
        <f t="shared" si="18"/>
        <v xml:space="preserve"> </v>
      </c>
      <c r="AF52" t="str">
        <f t="shared" si="19"/>
        <v xml:space="preserve"> </v>
      </c>
      <c r="AG52" t="str">
        <f t="shared" si="20"/>
        <v xml:space="preserve"> </v>
      </c>
      <c r="AH52" t="str">
        <f t="shared" si="21"/>
        <v xml:space="preserve"> </v>
      </c>
      <c r="AI52" t="str">
        <f t="shared" si="22"/>
        <v xml:space="preserve"> </v>
      </c>
      <c r="AJ52" t="str">
        <f t="shared" si="23"/>
        <v xml:space="preserve"> </v>
      </c>
      <c r="AK52" t="str">
        <f t="shared" si="24"/>
        <v xml:space="preserve"> </v>
      </c>
      <c r="AL52" t="str">
        <f t="shared" si="25"/>
        <v xml:space="preserve"> </v>
      </c>
      <c r="AM52" t="str">
        <f t="shared" si="26"/>
        <v xml:space="preserve"> </v>
      </c>
      <c r="AN52" t="str">
        <f t="shared" si="27"/>
        <v xml:space="preserve"> </v>
      </c>
      <c r="AO52" t="str">
        <f t="shared" si="28"/>
        <v xml:space="preserve"> </v>
      </c>
      <c r="AP52" t="str">
        <f t="shared" si="29"/>
        <v xml:space="preserve"> </v>
      </c>
      <c r="AQ52" t="str">
        <f t="shared" si="30"/>
        <v xml:space="preserve"> </v>
      </c>
      <c r="AR52" t="str">
        <f t="shared" si="31"/>
        <v xml:space="preserve"> </v>
      </c>
      <c r="AS52" t="str">
        <f t="shared" si="32"/>
        <v xml:space="preserve"> </v>
      </c>
      <c r="AT52" t="str">
        <f t="shared" si="33"/>
        <v xml:space="preserve"> </v>
      </c>
      <c r="AU52" t="str">
        <f t="shared" si="34"/>
        <v xml:space="preserve"> </v>
      </c>
      <c r="AV52" t="str">
        <f t="shared" si="35"/>
        <v xml:space="preserve"> </v>
      </c>
      <c r="AW52" t="str">
        <f t="shared" si="36"/>
        <v xml:space="preserve"> </v>
      </c>
      <c r="AX52" t="str">
        <f t="shared" si="37"/>
        <v xml:space="preserve"> </v>
      </c>
      <c r="AY52" t="str">
        <f t="shared" si="38"/>
        <v xml:space="preserve"> </v>
      </c>
      <c r="AZ52" t="str">
        <f t="shared" si="39"/>
        <v xml:space="preserve"> </v>
      </c>
      <c r="BA52" t="str">
        <f t="shared" si="40"/>
        <v xml:space="preserve"> </v>
      </c>
      <c r="BB52" t="str">
        <f t="shared" si="41"/>
        <v xml:space="preserve"> </v>
      </c>
      <c r="BD52" t="str">
        <f t="shared" si="42"/>
        <v xml:space="preserve"> </v>
      </c>
      <c r="BE52" t="str">
        <f t="shared" si="43"/>
        <v xml:space="preserve"> </v>
      </c>
      <c r="BF52" t="str">
        <f t="shared" si="44"/>
        <v xml:space="preserve"> </v>
      </c>
      <c r="BG52" t="str">
        <f t="shared" si="45"/>
        <v xml:space="preserve"> </v>
      </c>
      <c r="BH52" t="str">
        <f t="shared" si="46"/>
        <v xml:space="preserve"> </v>
      </c>
      <c r="BI52" t="str">
        <f t="shared" si="47"/>
        <v xml:space="preserve"> </v>
      </c>
      <c r="BJ52" t="str">
        <f t="shared" si="48"/>
        <v xml:space="preserve"> </v>
      </c>
      <c r="BK52" t="str">
        <f t="shared" si="49"/>
        <v xml:space="preserve"> </v>
      </c>
      <c r="BL52" t="str">
        <f t="shared" si="50"/>
        <v xml:space="preserve"> </v>
      </c>
      <c r="BM52" t="str">
        <f t="shared" si="51"/>
        <v xml:space="preserve"> </v>
      </c>
      <c r="BN52" t="str">
        <f t="shared" si="52"/>
        <v xml:space="preserve"> </v>
      </c>
      <c r="BO52" t="str">
        <f t="shared" si="53"/>
        <v xml:space="preserve"> </v>
      </c>
      <c r="BP52" t="str">
        <f t="shared" si="54"/>
        <v xml:space="preserve"> </v>
      </c>
      <c r="BQ52" t="str">
        <f t="shared" si="55"/>
        <v xml:space="preserve"> </v>
      </c>
      <c r="BR52" t="str">
        <f t="shared" si="56"/>
        <v xml:space="preserve"> </v>
      </c>
      <c r="BS52" t="str">
        <f t="shared" si="57"/>
        <v xml:space="preserve"> </v>
      </c>
      <c r="BT52" t="str">
        <f t="shared" si="58"/>
        <v xml:space="preserve"> </v>
      </c>
      <c r="BU52" t="str">
        <f t="shared" si="59"/>
        <v xml:space="preserve"> </v>
      </c>
      <c r="BV52" t="str">
        <f t="shared" si="60"/>
        <v xml:space="preserve"> </v>
      </c>
      <c r="BW52" t="str">
        <f t="shared" si="61"/>
        <v xml:space="preserve"> </v>
      </c>
      <c r="BX52" t="str">
        <f t="shared" si="62"/>
        <v xml:space="preserve"> </v>
      </c>
      <c r="BY52" t="str">
        <f t="shared" si="63"/>
        <v xml:space="preserve"> </v>
      </c>
      <c r="BZ52" t="str">
        <f t="shared" si="64"/>
        <v xml:space="preserve"> </v>
      </c>
      <c r="CA52" t="str">
        <f t="shared" si="65"/>
        <v xml:space="preserve"> </v>
      </c>
      <c r="CB52" t="str">
        <f t="shared" si="66"/>
        <v xml:space="preserve"> </v>
      </c>
      <c r="CC52" t="str">
        <f t="shared" si="67"/>
        <v xml:space="preserve"> </v>
      </c>
      <c r="CD52" t="str">
        <f t="shared" si="68"/>
        <v xml:space="preserve"> </v>
      </c>
      <c r="CE52" t="str">
        <f t="shared" si="69"/>
        <v xml:space="preserve"> </v>
      </c>
      <c r="CF52" t="str">
        <f t="shared" si="70"/>
        <v xml:space="preserve"> </v>
      </c>
      <c r="CG52" t="str">
        <f t="shared" si="71"/>
        <v xml:space="preserve"> </v>
      </c>
      <c r="CH52" t="str">
        <f t="shared" si="72"/>
        <v xml:space="preserve"> </v>
      </c>
      <c r="CI52" t="str">
        <f t="shared" si="73"/>
        <v xml:space="preserve"> </v>
      </c>
      <c r="CJ52" t="str">
        <f t="shared" si="74"/>
        <v xml:space="preserve"> </v>
      </c>
      <c r="CK52" t="str">
        <f t="shared" si="75"/>
        <v xml:space="preserve"> </v>
      </c>
      <c r="CL52" t="str">
        <f t="shared" si="76"/>
        <v xml:space="preserve"> </v>
      </c>
      <c r="CM52" t="str">
        <f t="shared" si="77"/>
        <v xml:space="preserve"> </v>
      </c>
      <c r="CN52" t="str">
        <f t="shared" si="78"/>
        <v xml:space="preserve"> </v>
      </c>
      <c r="CO52" t="str">
        <f t="shared" si="79"/>
        <v xml:space="preserve"> </v>
      </c>
      <c r="CP52" t="str">
        <f t="shared" si="80"/>
        <v xml:space="preserve"> </v>
      </c>
      <c r="CQ52" t="str">
        <f t="shared" si="81"/>
        <v xml:space="preserve"> </v>
      </c>
    </row>
    <row r="53" spans="2:96">
      <c r="B53" s="3"/>
      <c r="C53" s="2"/>
      <c r="D53" s="35"/>
      <c r="E53" s="2"/>
      <c r="F53" s="36">
        <f t="shared" si="82"/>
        <v>0</v>
      </c>
      <c r="G53" s="37">
        <v>0</v>
      </c>
      <c r="H53" s="2"/>
      <c r="I53" s="2"/>
      <c r="J53" s="2"/>
      <c r="O53" t="str">
        <f>IF($I53=O$4,$F53," ")</f>
        <v xml:space="preserve"> </v>
      </c>
      <c r="P53" t="str">
        <f>IF($I53=P$4,$G53," ")</f>
        <v xml:space="preserve"> </v>
      </c>
      <c r="Q53" t="str">
        <f>IF($I53=Q$4,$F53," ")</f>
        <v xml:space="preserve"> </v>
      </c>
      <c r="R53" t="str">
        <f>IF($I53=R$4,$G53," ")</f>
        <v xml:space="preserve"> </v>
      </c>
      <c r="S53" t="str">
        <f>IF($I53=S$4,$F53," ")</f>
        <v xml:space="preserve"> </v>
      </c>
      <c r="T53" t="str">
        <f>IF($I53=T$4,$G53," ")</f>
        <v xml:space="preserve"> </v>
      </c>
      <c r="U53" t="str">
        <f>IF($I53=U$4,$F53," ")</f>
        <v xml:space="preserve"> </v>
      </c>
      <c r="V53" t="str">
        <f>IF($I53=V$4,$G53," ")</f>
        <v xml:space="preserve"> </v>
      </c>
      <c r="W53" t="str">
        <f>IF($I53=W$4,$F53," ")</f>
        <v xml:space="preserve"> </v>
      </c>
      <c r="X53" t="str">
        <f>IF($I53=X$4,$G53," ")</f>
        <v xml:space="preserve"> </v>
      </c>
      <c r="Y53" t="str">
        <f>IF($I53=Y$4,$F53," ")</f>
        <v xml:space="preserve"> </v>
      </c>
      <c r="Z53" t="str">
        <f>IF($I53=Z$4,$G53," ")</f>
        <v xml:space="preserve"> </v>
      </c>
      <c r="AA53" t="str">
        <f>IF($I53=AA$4,$F53," ")</f>
        <v xml:space="preserve"> </v>
      </c>
      <c r="AB53" t="str">
        <f>IF($I53=AB$4,$G53," ")</f>
        <v xml:space="preserve"> </v>
      </c>
      <c r="AC53" t="str">
        <f>IF($I53=AC$4,$F53," ")</f>
        <v xml:space="preserve"> </v>
      </c>
      <c r="AD53" t="str">
        <f>IF($I53=AD$4,$G53," ")</f>
        <v xml:space="preserve"> </v>
      </c>
      <c r="AE53" t="str">
        <f>IF($I53=AE$4,$F53," ")</f>
        <v xml:space="preserve"> </v>
      </c>
      <c r="AF53" t="str">
        <f>IF($I53=AF$4,$G53," ")</f>
        <v xml:space="preserve"> </v>
      </c>
      <c r="AG53" t="str">
        <f>IF($I53=AG$4,$F53," ")</f>
        <v xml:space="preserve"> </v>
      </c>
      <c r="AH53" t="str">
        <f>IF($I53=AH$4,$G53," ")</f>
        <v xml:space="preserve"> </v>
      </c>
      <c r="AI53" t="str">
        <f>IF($I53=AI$4,$F53," ")</f>
        <v xml:space="preserve"> </v>
      </c>
      <c r="AJ53" t="str">
        <f>IF($I53=AJ$4,$G53," ")</f>
        <v xml:space="preserve"> </v>
      </c>
      <c r="AK53" t="str">
        <f>IF($I53=AK$4,$F53," ")</f>
        <v xml:space="preserve"> </v>
      </c>
      <c r="AL53" t="str">
        <f>IF($I53=AL$4,$G53," ")</f>
        <v xml:space="preserve"> </v>
      </c>
      <c r="AM53" t="str">
        <f>IF($I53=AM$4,$F53," ")</f>
        <v xml:space="preserve"> </v>
      </c>
      <c r="AN53" t="str">
        <f>IF($I53=AN$4,$G53," ")</f>
        <v xml:space="preserve"> </v>
      </c>
      <c r="AO53" t="str">
        <f>IF($I53=AO$4,$F53," ")</f>
        <v xml:space="preserve"> </v>
      </c>
      <c r="AP53" t="str">
        <f>IF($I53=AP$4,$G53," ")</f>
        <v xml:space="preserve"> </v>
      </c>
      <c r="AQ53" t="str">
        <f>IF($I53=AQ$4,$F53," ")</f>
        <v xml:space="preserve"> </v>
      </c>
      <c r="AR53" t="str">
        <f>IF($I53=AR$4,$G53," ")</f>
        <v xml:space="preserve"> </v>
      </c>
      <c r="AS53" t="str">
        <f>IF($I53=AS$4,$F53," ")</f>
        <v xml:space="preserve"> </v>
      </c>
      <c r="AT53" t="str">
        <f>IF($I53=AT$4,$G53," ")</f>
        <v xml:space="preserve"> </v>
      </c>
      <c r="AU53" t="str">
        <f>IF($I53=AU$4,$F53," ")</f>
        <v xml:space="preserve"> </v>
      </c>
      <c r="AV53" t="str">
        <f>IF($I53=AV$4,$G53," ")</f>
        <v xml:space="preserve"> </v>
      </c>
      <c r="AW53" t="str">
        <f>IF($I53=AW$4,$F53," ")</f>
        <v xml:space="preserve"> </v>
      </c>
      <c r="AX53" t="str">
        <f>IF($I53=AX$4,$G53," ")</f>
        <v xml:space="preserve"> </v>
      </c>
      <c r="AY53" t="str">
        <f>IF($I53=AY$4,$F53," ")</f>
        <v xml:space="preserve"> </v>
      </c>
      <c r="AZ53" t="str">
        <f>IF($I53=AZ$4,$G53," ")</f>
        <v xml:space="preserve"> </v>
      </c>
      <c r="BA53" t="str">
        <f>IF($I53=BA$4,$F53," ")</f>
        <v xml:space="preserve"> </v>
      </c>
      <c r="BB53" t="str">
        <f>IF($I53=BB$4,$G53," ")</f>
        <v xml:space="preserve"> </v>
      </c>
      <c r="BD53" t="str">
        <f>IF($H53=BD$4,$F53," ")</f>
        <v xml:space="preserve"> </v>
      </c>
      <c r="BE53" t="str">
        <f>IF($H53=BE$4,$G53," ")</f>
        <v xml:space="preserve"> </v>
      </c>
      <c r="BF53" t="str">
        <f>IF($H53=BF$4,$F53," ")</f>
        <v xml:space="preserve"> </v>
      </c>
      <c r="BG53" t="str">
        <f>IF($H53=BG$4,$G53," ")</f>
        <v xml:space="preserve"> </v>
      </c>
      <c r="BH53" t="str">
        <f>IF($H53=BH$4,$F53," ")</f>
        <v xml:space="preserve"> </v>
      </c>
      <c r="BI53" t="str">
        <f>IF($H53=BI$4,$G53," ")</f>
        <v xml:space="preserve"> </v>
      </c>
      <c r="BJ53" t="str">
        <f>IF($H53=BJ$4,$F53," ")</f>
        <v xml:space="preserve"> </v>
      </c>
      <c r="BK53" t="str">
        <f>IF($H53=BK$4,$G53," ")</f>
        <v xml:space="preserve"> </v>
      </c>
      <c r="BL53" t="str">
        <f>IF($H53=BL$4,$F53," ")</f>
        <v xml:space="preserve"> </v>
      </c>
      <c r="BM53" t="str">
        <f>IF($H53=BM$4,$G53," ")</f>
        <v xml:space="preserve"> </v>
      </c>
      <c r="BN53" t="str">
        <f>IF($H53=BN$4,$F53," ")</f>
        <v xml:space="preserve"> </v>
      </c>
      <c r="BO53" t="str">
        <f>IF($H53=BO$4,$G53," ")</f>
        <v xml:space="preserve"> </v>
      </c>
      <c r="BP53" t="str">
        <f>IF($H53=BP$4,$F53," ")</f>
        <v xml:space="preserve"> </v>
      </c>
      <c r="BQ53" t="str">
        <f>IF($H53=BQ$4,$G53," ")</f>
        <v xml:space="preserve"> </v>
      </c>
      <c r="BR53" t="str">
        <f>IF($H53=BR$4,$F53," ")</f>
        <v xml:space="preserve"> </v>
      </c>
      <c r="BS53" t="str">
        <f>IF($H53=BS$4,$G53," ")</f>
        <v xml:space="preserve"> </v>
      </c>
      <c r="BT53" t="str">
        <f>IF($H53=BT$4,$F53," ")</f>
        <v xml:space="preserve"> </v>
      </c>
      <c r="BU53" t="str">
        <f>IF($H53=BU$4,$G53," ")</f>
        <v xml:space="preserve"> </v>
      </c>
      <c r="BV53" t="str">
        <f>IF($H53=BV$4,$F53," ")</f>
        <v xml:space="preserve"> </v>
      </c>
      <c r="BW53" t="str">
        <f>IF($H53=BW$4,$G53," ")</f>
        <v xml:space="preserve"> </v>
      </c>
      <c r="BX53" t="str">
        <f>IF($H53=BX$4,$F53," ")</f>
        <v xml:space="preserve"> </v>
      </c>
      <c r="BY53" t="str">
        <f>IF($H53=BY$4,$G53," ")</f>
        <v xml:space="preserve"> </v>
      </c>
      <c r="BZ53" t="str">
        <f t="shared" si="64"/>
        <v xml:space="preserve"> </v>
      </c>
      <c r="CA53" t="str">
        <f t="shared" si="65"/>
        <v xml:space="preserve"> </v>
      </c>
      <c r="CB53" t="str">
        <f t="shared" si="66"/>
        <v xml:space="preserve"> </v>
      </c>
      <c r="CC53" t="str">
        <f t="shared" si="67"/>
        <v xml:space="preserve"> </v>
      </c>
      <c r="CD53" t="str">
        <f t="shared" si="68"/>
        <v xml:space="preserve"> </v>
      </c>
      <c r="CE53" t="str">
        <f t="shared" si="69"/>
        <v xml:space="preserve"> </v>
      </c>
      <c r="CF53" t="str">
        <f t="shared" si="70"/>
        <v xml:space="preserve"> </v>
      </c>
      <c r="CG53" t="str">
        <f t="shared" si="71"/>
        <v xml:space="preserve"> </v>
      </c>
      <c r="CH53" t="str">
        <f t="shared" si="72"/>
        <v xml:space="preserve"> </v>
      </c>
      <c r="CI53" t="str">
        <f t="shared" si="73"/>
        <v xml:space="preserve"> </v>
      </c>
      <c r="CJ53" t="str">
        <f t="shared" si="74"/>
        <v xml:space="preserve"> </v>
      </c>
      <c r="CK53" t="str">
        <f t="shared" si="75"/>
        <v xml:space="preserve"> </v>
      </c>
      <c r="CL53" t="str">
        <f t="shared" si="76"/>
        <v xml:space="preserve"> </v>
      </c>
      <c r="CM53" t="str">
        <f t="shared" si="77"/>
        <v xml:space="preserve"> </v>
      </c>
      <c r="CN53" t="str">
        <f t="shared" si="78"/>
        <v xml:space="preserve"> </v>
      </c>
      <c r="CO53" t="str">
        <f t="shared" si="79"/>
        <v xml:space="preserve"> </v>
      </c>
      <c r="CP53" t="str">
        <f t="shared" si="80"/>
        <v xml:space="preserve"> </v>
      </c>
      <c r="CQ53" t="str">
        <f t="shared" si="81"/>
        <v xml:space="preserve"> </v>
      </c>
    </row>
    <row r="54" spans="2:96">
      <c r="B54" s="9" t="s">
        <v>13</v>
      </c>
      <c r="C54" s="2"/>
      <c r="D54" s="2"/>
      <c r="E54" s="2"/>
      <c r="F54" s="29">
        <f>SUM(F6:F53)</f>
        <v>0</v>
      </c>
      <c r="G54" s="30">
        <f>SUM(G6:G53)</f>
        <v>0</v>
      </c>
      <c r="H54" s="7"/>
      <c r="I54" s="14"/>
      <c r="J54" s="14"/>
      <c r="K54" s="7"/>
      <c r="L54" s="7"/>
      <c r="M54" s="7"/>
      <c r="N54" s="7"/>
      <c r="O54" s="7">
        <f t="shared" ref="O54:CJ54" si="85">SUM(O6:O53)</f>
        <v>0</v>
      </c>
      <c r="P54" s="7">
        <f t="shared" si="85"/>
        <v>0</v>
      </c>
      <c r="Q54" s="7">
        <f t="shared" si="85"/>
        <v>0</v>
      </c>
      <c r="R54" s="7">
        <f t="shared" si="85"/>
        <v>0</v>
      </c>
      <c r="S54" s="7">
        <f t="shared" si="85"/>
        <v>0</v>
      </c>
      <c r="T54" s="7">
        <f t="shared" si="85"/>
        <v>0</v>
      </c>
      <c r="U54" s="7">
        <f t="shared" si="85"/>
        <v>0</v>
      </c>
      <c r="V54" s="7">
        <f t="shared" si="85"/>
        <v>0</v>
      </c>
      <c r="W54" s="7">
        <f t="shared" si="85"/>
        <v>0</v>
      </c>
      <c r="X54" s="7">
        <f t="shared" si="85"/>
        <v>0</v>
      </c>
      <c r="Y54" s="7">
        <f t="shared" si="85"/>
        <v>0</v>
      </c>
      <c r="Z54" s="7">
        <f t="shared" si="85"/>
        <v>0</v>
      </c>
      <c r="AA54" s="7">
        <f t="shared" si="85"/>
        <v>0</v>
      </c>
      <c r="AB54" s="7">
        <f t="shared" si="85"/>
        <v>0</v>
      </c>
      <c r="AC54" s="7">
        <f t="shared" si="85"/>
        <v>0</v>
      </c>
      <c r="AD54" s="7">
        <f t="shared" si="85"/>
        <v>0</v>
      </c>
      <c r="AE54" s="7">
        <f t="shared" si="85"/>
        <v>0</v>
      </c>
      <c r="AF54" s="7">
        <f t="shared" si="85"/>
        <v>0</v>
      </c>
      <c r="AG54" s="7">
        <f t="shared" si="85"/>
        <v>0</v>
      </c>
      <c r="AH54" s="7">
        <f t="shared" si="85"/>
        <v>0</v>
      </c>
      <c r="AI54" s="7">
        <f t="shared" si="85"/>
        <v>0</v>
      </c>
      <c r="AJ54" s="7">
        <f t="shared" si="85"/>
        <v>0</v>
      </c>
      <c r="AK54" s="7">
        <f t="shared" si="85"/>
        <v>0</v>
      </c>
      <c r="AL54" s="7">
        <f t="shared" si="85"/>
        <v>0</v>
      </c>
      <c r="AM54" s="7">
        <f t="shared" si="85"/>
        <v>0</v>
      </c>
      <c r="AN54" s="7">
        <f t="shared" si="85"/>
        <v>0</v>
      </c>
      <c r="AO54" s="7">
        <f t="shared" si="85"/>
        <v>0</v>
      </c>
      <c r="AP54" s="7">
        <f t="shared" si="85"/>
        <v>0</v>
      </c>
      <c r="AQ54" s="7">
        <f t="shared" si="85"/>
        <v>0</v>
      </c>
      <c r="AR54" s="7">
        <f t="shared" si="85"/>
        <v>0</v>
      </c>
      <c r="AS54" s="7">
        <f t="shared" si="85"/>
        <v>0</v>
      </c>
      <c r="AT54" s="7">
        <f t="shared" si="85"/>
        <v>0</v>
      </c>
      <c r="AU54" s="7">
        <f t="shared" si="85"/>
        <v>0</v>
      </c>
      <c r="AV54" s="7">
        <f t="shared" si="85"/>
        <v>0</v>
      </c>
      <c r="AW54" s="7">
        <f t="shared" si="85"/>
        <v>0</v>
      </c>
      <c r="AX54" s="7">
        <f t="shared" si="85"/>
        <v>0</v>
      </c>
      <c r="AY54" s="7">
        <f t="shared" si="85"/>
        <v>0</v>
      </c>
      <c r="AZ54" s="7">
        <f t="shared" si="85"/>
        <v>0</v>
      </c>
      <c r="BA54" s="7">
        <f t="shared" si="85"/>
        <v>0</v>
      </c>
      <c r="BB54" s="7">
        <f t="shared" si="85"/>
        <v>0</v>
      </c>
      <c r="BD54" s="7">
        <f t="shared" si="85"/>
        <v>0</v>
      </c>
      <c r="BE54" s="12">
        <f t="shared" si="85"/>
        <v>0</v>
      </c>
      <c r="BF54" s="7">
        <f t="shared" si="85"/>
        <v>0</v>
      </c>
      <c r="BG54" s="7">
        <f t="shared" si="85"/>
        <v>0</v>
      </c>
      <c r="BH54" s="7">
        <f t="shared" si="85"/>
        <v>0</v>
      </c>
      <c r="BI54" s="7">
        <f t="shared" si="85"/>
        <v>0</v>
      </c>
      <c r="BJ54" s="7">
        <f t="shared" si="85"/>
        <v>0</v>
      </c>
      <c r="BK54" s="7">
        <f t="shared" si="85"/>
        <v>0</v>
      </c>
      <c r="BL54" s="7">
        <f t="shared" si="85"/>
        <v>0</v>
      </c>
      <c r="BM54" s="7">
        <f t="shared" si="85"/>
        <v>0</v>
      </c>
      <c r="BN54" s="7">
        <f t="shared" si="85"/>
        <v>0</v>
      </c>
      <c r="BO54" s="7">
        <f t="shared" si="85"/>
        <v>0</v>
      </c>
      <c r="BP54" s="7">
        <f t="shared" si="85"/>
        <v>0</v>
      </c>
      <c r="BQ54" s="7">
        <f t="shared" si="85"/>
        <v>0</v>
      </c>
      <c r="BR54" s="7">
        <f t="shared" si="85"/>
        <v>0</v>
      </c>
      <c r="BS54" s="7">
        <f t="shared" si="85"/>
        <v>0</v>
      </c>
      <c r="BT54" s="7">
        <f t="shared" si="85"/>
        <v>0</v>
      </c>
      <c r="BU54" s="7">
        <f t="shared" si="85"/>
        <v>0</v>
      </c>
      <c r="BV54" s="7">
        <f t="shared" si="85"/>
        <v>0</v>
      </c>
      <c r="BW54" s="7">
        <f t="shared" si="85"/>
        <v>0</v>
      </c>
      <c r="BX54" s="7">
        <f t="shared" si="85"/>
        <v>0</v>
      </c>
      <c r="BY54" s="7">
        <f t="shared" si="85"/>
        <v>0</v>
      </c>
      <c r="BZ54" s="7">
        <f t="shared" si="85"/>
        <v>0</v>
      </c>
      <c r="CA54" s="12">
        <f t="shared" si="85"/>
        <v>0</v>
      </c>
      <c r="CB54" s="7">
        <f t="shared" si="85"/>
        <v>0</v>
      </c>
      <c r="CC54" s="12">
        <f t="shared" si="85"/>
        <v>0</v>
      </c>
      <c r="CD54" s="7">
        <f t="shared" si="85"/>
        <v>0</v>
      </c>
      <c r="CE54" s="12">
        <f t="shared" si="85"/>
        <v>0</v>
      </c>
      <c r="CF54" s="7">
        <f t="shared" si="85"/>
        <v>0</v>
      </c>
      <c r="CG54" s="12">
        <f t="shared" si="85"/>
        <v>0</v>
      </c>
      <c r="CH54" s="7">
        <f t="shared" si="85"/>
        <v>0</v>
      </c>
      <c r="CI54" s="12">
        <f t="shared" si="85"/>
        <v>0</v>
      </c>
      <c r="CJ54" s="7">
        <f t="shared" si="85"/>
        <v>0</v>
      </c>
      <c r="CK54" s="12">
        <f t="shared" ref="CK54:CQ54" si="86">SUM(CK6:CK53)</f>
        <v>0</v>
      </c>
      <c r="CL54" s="7">
        <f t="shared" si="86"/>
        <v>0</v>
      </c>
      <c r="CM54" s="12">
        <f t="shared" si="86"/>
        <v>0</v>
      </c>
      <c r="CN54" s="7">
        <f t="shared" si="86"/>
        <v>0</v>
      </c>
      <c r="CO54" s="12">
        <f t="shared" si="86"/>
        <v>0</v>
      </c>
      <c r="CP54" s="7">
        <f t="shared" si="86"/>
        <v>0</v>
      </c>
      <c r="CQ54" s="12">
        <f t="shared" si="86"/>
        <v>0</v>
      </c>
    </row>
    <row r="55" spans="2:96">
      <c r="B55" s="9"/>
      <c r="C55" s="2"/>
      <c r="D55" s="2"/>
      <c r="E55" s="2"/>
      <c r="F55" s="29"/>
      <c r="G55" s="30"/>
      <c r="H55" s="7"/>
      <c r="I55" s="14" t="s">
        <v>63</v>
      </c>
      <c r="J55" s="14"/>
      <c r="K55" s="7"/>
      <c r="L55" s="7"/>
      <c r="M55" s="7"/>
      <c r="N55" s="7"/>
      <c r="O55">
        <v>1</v>
      </c>
      <c r="P55">
        <v>1</v>
      </c>
      <c r="Q55">
        <v>2</v>
      </c>
      <c r="R55">
        <v>2</v>
      </c>
      <c r="S55">
        <v>3</v>
      </c>
      <c r="T55">
        <v>3</v>
      </c>
      <c r="U55">
        <v>4</v>
      </c>
      <c r="V55">
        <v>4</v>
      </c>
      <c r="W55">
        <v>5</v>
      </c>
      <c r="X55">
        <v>5</v>
      </c>
      <c r="Y55">
        <v>6</v>
      </c>
      <c r="Z55">
        <v>6</v>
      </c>
      <c r="AA55">
        <v>7</v>
      </c>
      <c r="AB55">
        <v>7</v>
      </c>
      <c r="AC55">
        <v>8</v>
      </c>
      <c r="AD55">
        <v>8</v>
      </c>
      <c r="AE55">
        <v>9</v>
      </c>
      <c r="AF55">
        <v>9</v>
      </c>
      <c r="AG55">
        <v>10</v>
      </c>
      <c r="AH55">
        <v>10</v>
      </c>
      <c r="AI55">
        <v>11</v>
      </c>
      <c r="AJ55">
        <v>11</v>
      </c>
      <c r="AK55">
        <v>12</v>
      </c>
      <c r="AL55">
        <v>12</v>
      </c>
      <c r="AM55">
        <f>AK55+1</f>
        <v>13</v>
      </c>
      <c r="AN55">
        <f>AL55+1</f>
        <v>13</v>
      </c>
      <c r="AO55">
        <f t="shared" ref="AO55:BB55" si="87">AM55+1</f>
        <v>14</v>
      </c>
      <c r="AP55">
        <f t="shared" si="87"/>
        <v>14</v>
      </c>
      <c r="AQ55">
        <f t="shared" si="87"/>
        <v>15</v>
      </c>
      <c r="AR55">
        <f t="shared" si="87"/>
        <v>15</v>
      </c>
      <c r="AS55">
        <f t="shared" si="87"/>
        <v>16</v>
      </c>
      <c r="AT55">
        <f t="shared" si="87"/>
        <v>16</v>
      </c>
      <c r="AU55">
        <f t="shared" si="87"/>
        <v>17</v>
      </c>
      <c r="AV55">
        <f t="shared" si="87"/>
        <v>17</v>
      </c>
      <c r="AW55">
        <f t="shared" si="87"/>
        <v>18</v>
      </c>
      <c r="AX55">
        <f t="shared" si="87"/>
        <v>18</v>
      </c>
      <c r="AY55">
        <f t="shared" si="87"/>
        <v>19</v>
      </c>
      <c r="AZ55">
        <f t="shared" si="87"/>
        <v>19</v>
      </c>
      <c r="BA55">
        <f t="shared" si="87"/>
        <v>20</v>
      </c>
      <c r="BB55">
        <f t="shared" si="87"/>
        <v>20</v>
      </c>
      <c r="BD55">
        <v>1</v>
      </c>
      <c r="BE55">
        <v>1</v>
      </c>
      <c r="BF55">
        <v>2</v>
      </c>
      <c r="BG55">
        <v>2</v>
      </c>
      <c r="BH55">
        <v>3</v>
      </c>
      <c r="BI55">
        <v>3</v>
      </c>
      <c r="BJ55">
        <v>4</v>
      </c>
      <c r="BK55">
        <v>4</v>
      </c>
      <c r="BL55">
        <v>5</v>
      </c>
      <c r="BM55">
        <v>5</v>
      </c>
      <c r="BN55" s="7">
        <v>6</v>
      </c>
      <c r="BO55" s="26">
        <v>6</v>
      </c>
      <c r="BP55" s="26">
        <v>7</v>
      </c>
      <c r="BQ55" s="26">
        <v>7</v>
      </c>
      <c r="BR55" s="26">
        <v>8</v>
      </c>
      <c r="BS55" s="26">
        <v>8</v>
      </c>
      <c r="BT55" s="26">
        <v>9</v>
      </c>
      <c r="BU55" s="26">
        <v>9</v>
      </c>
      <c r="BV55" s="26">
        <v>10</v>
      </c>
      <c r="BW55" s="26">
        <v>10</v>
      </c>
      <c r="BX55" s="26">
        <v>11</v>
      </c>
      <c r="BY55" s="26">
        <v>11</v>
      </c>
      <c r="BZ55" s="26">
        <f>BZ4</f>
        <v>12</v>
      </c>
      <c r="CA55" s="26">
        <f t="shared" ref="CA55:CQ55" si="88">CA4</f>
        <v>12</v>
      </c>
      <c r="CB55" s="26">
        <f t="shared" si="88"/>
        <v>13</v>
      </c>
      <c r="CC55" s="26">
        <f t="shared" si="88"/>
        <v>13</v>
      </c>
      <c r="CD55" s="26">
        <f t="shared" si="88"/>
        <v>14</v>
      </c>
      <c r="CE55" s="26">
        <f t="shared" si="88"/>
        <v>14</v>
      </c>
      <c r="CF55" s="26">
        <f t="shared" si="88"/>
        <v>15</v>
      </c>
      <c r="CG55" s="26">
        <f t="shared" si="88"/>
        <v>15</v>
      </c>
      <c r="CH55" s="26">
        <f t="shared" si="88"/>
        <v>16</v>
      </c>
      <c r="CI55" s="26">
        <f t="shared" si="88"/>
        <v>16</v>
      </c>
      <c r="CJ55" s="26">
        <f t="shared" si="88"/>
        <v>17</v>
      </c>
      <c r="CK55" s="26">
        <f t="shared" si="88"/>
        <v>17</v>
      </c>
      <c r="CL55" s="26">
        <f t="shared" si="88"/>
        <v>18</v>
      </c>
      <c r="CM55" s="26">
        <f t="shared" si="88"/>
        <v>18</v>
      </c>
      <c r="CN55" s="26">
        <f t="shared" si="88"/>
        <v>19</v>
      </c>
      <c r="CO55" s="26">
        <f t="shared" si="88"/>
        <v>19</v>
      </c>
      <c r="CP55" s="26">
        <f t="shared" si="88"/>
        <v>20</v>
      </c>
      <c r="CQ55" s="26">
        <f t="shared" si="88"/>
        <v>20</v>
      </c>
      <c r="CR55" s="26"/>
    </row>
    <row r="56" spans="2:96">
      <c r="B56" s="15" t="s">
        <v>28</v>
      </c>
      <c r="C56" s="16" t="s">
        <v>32</v>
      </c>
      <c r="D56" s="16" t="s">
        <v>48</v>
      </c>
      <c r="E56" s="17" t="s">
        <v>49</v>
      </c>
      <c r="F56" s="18" t="s">
        <v>11</v>
      </c>
      <c r="G56" s="17" t="s">
        <v>12</v>
      </c>
      <c r="H56" s="61" t="s">
        <v>51</v>
      </c>
      <c r="I56" s="61" t="s">
        <v>64</v>
      </c>
      <c r="J56" s="61" t="s">
        <v>43</v>
      </c>
      <c r="K56" s="16" t="s">
        <v>60</v>
      </c>
      <c r="BD56" s="53" t="s">
        <v>3</v>
      </c>
      <c r="BE56" s="53" t="s">
        <v>4</v>
      </c>
      <c r="BF56" s="53" t="s">
        <v>3</v>
      </c>
      <c r="BG56" s="53" t="s">
        <v>4</v>
      </c>
      <c r="BH56" s="53" t="s">
        <v>3</v>
      </c>
      <c r="BI56" s="53" t="s">
        <v>4</v>
      </c>
      <c r="BJ56" s="53" t="s">
        <v>3</v>
      </c>
      <c r="BK56" s="53" t="s">
        <v>4</v>
      </c>
      <c r="BL56" s="53" t="s">
        <v>3</v>
      </c>
      <c r="BM56" s="53" t="s">
        <v>4</v>
      </c>
      <c r="BN56" s="53" t="s">
        <v>3</v>
      </c>
      <c r="BO56" s="53" t="s">
        <v>4</v>
      </c>
      <c r="BP56" s="53" t="s">
        <v>3</v>
      </c>
      <c r="BQ56" s="53" t="s">
        <v>4</v>
      </c>
      <c r="BR56" s="53" t="s">
        <v>3</v>
      </c>
      <c r="BS56" s="53" t="s">
        <v>4</v>
      </c>
      <c r="BT56" s="53" t="s">
        <v>3</v>
      </c>
      <c r="BU56" s="53" t="s">
        <v>4</v>
      </c>
      <c r="BV56" s="53" t="s">
        <v>3</v>
      </c>
      <c r="BW56" s="53" t="s">
        <v>4</v>
      </c>
      <c r="BX56" s="53" t="s">
        <v>3</v>
      </c>
      <c r="BY56" s="53" t="s">
        <v>4</v>
      </c>
      <c r="BZ56" s="53" t="s">
        <v>3</v>
      </c>
      <c r="CA56" s="53" t="s">
        <v>4</v>
      </c>
      <c r="CB56" s="53" t="s">
        <v>3</v>
      </c>
      <c r="CC56" s="53" t="s">
        <v>4</v>
      </c>
      <c r="CD56" s="53" t="s">
        <v>3</v>
      </c>
      <c r="CE56" s="53" t="s">
        <v>4</v>
      </c>
      <c r="CF56" s="53" t="s">
        <v>3</v>
      </c>
      <c r="CG56" s="53" t="s">
        <v>4</v>
      </c>
      <c r="CH56" s="53" t="s">
        <v>3</v>
      </c>
      <c r="CI56" s="53" t="s">
        <v>4</v>
      </c>
      <c r="CJ56" s="53" t="s">
        <v>3</v>
      </c>
      <c r="CK56" s="53" t="s">
        <v>4</v>
      </c>
      <c r="CL56" s="53" t="s">
        <v>3</v>
      </c>
      <c r="CM56" s="53" t="s">
        <v>4</v>
      </c>
      <c r="CN56" s="53" t="s">
        <v>3</v>
      </c>
      <c r="CO56" s="53" t="s">
        <v>4</v>
      </c>
      <c r="CP56" s="53" t="s">
        <v>3</v>
      </c>
      <c r="CQ56" s="53" t="s">
        <v>4</v>
      </c>
    </row>
    <row r="57" spans="2:96">
      <c r="B57" s="7">
        <v>1</v>
      </c>
      <c r="C57" s="7" t="str">
        <f t="shared" ref="C57:C68" si="89">K4</f>
        <v>Special Blend</v>
      </c>
      <c r="D57" s="60">
        <f>September!D57</f>
        <v>90</v>
      </c>
      <c r="E57" s="19">
        <f>O$54</f>
        <v>0</v>
      </c>
      <c r="F57" s="11">
        <f>P$54</f>
        <v>0</v>
      </c>
      <c r="G57" s="12">
        <f>IF(E57=0,0,F57/E57)</f>
        <v>0</v>
      </c>
      <c r="H57" t="str">
        <f t="shared" ref="H57:H68" si="90">$L4</f>
        <v>Ton</v>
      </c>
      <c r="I57" s="34">
        <f t="shared" ref="I57:I68" si="91">G57*M4</f>
        <v>0</v>
      </c>
      <c r="J57" s="25" t="str">
        <f t="shared" ref="J57:J68" si="92">IF(E57=0," ",(G57/($D57*0.01)*2000))</f>
        <v xml:space="preserve"> </v>
      </c>
      <c r="K57" s="39">
        <f t="shared" ref="K57:K68" si="93">D57*E57*0.01</f>
        <v>0</v>
      </c>
    </row>
    <row r="58" spans="2:96">
      <c r="B58" s="8">
        <f>B57+1</f>
        <v>2</v>
      </c>
      <c r="C58" s="7" t="str">
        <f t="shared" si="89"/>
        <v>Feed Name</v>
      </c>
      <c r="D58" s="60">
        <v>90</v>
      </c>
      <c r="E58" s="19">
        <f>Q$54</f>
        <v>0</v>
      </c>
      <c r="F58" s="11">
        <f>R$54</f>
        <v>0</v>
      </c>
      <c r="G58" s="12">
        <f t="shared" ref="G58:G68" si="94">IF(E58=0,0,F58/E58)</f>
        <v>0</v>
      </c>
      <c r="H58" t="str">
        <f t="shared" si="90"/>
        <v>Unit</v>
      </c>
      <c r="I58" s="34">
        <f t="shared" si="91"/>
        <v>0</v>
      </c>
      <c r="J58" s="25" t="str">
        <f t="shared" si="92"/>
        <v xml:space="preserve"> </v>
      </c>
      <c r="K58" s="39">
        <f t="shared" si="93"/>
        <v>0</v>
      </c>
    </row>
    <row r="59" spans="2:96">
      <c r="B59" s="8">
        <f t="shared" ref="B59:B68" si="95">B58+1</f>
        <v>3</v>
      </c>
      <c r="C59" s="7" t="str">
        <f t="shared" si="89"/>
        <v>Feed Name</v>
      </c>
      <c r="D59" s="60">
        <v>90</v>
      </c>
      <c r="E59" s="19">
        <f>S$54</f>
        <v>0</v>
      </c>
      <c r="F59" s="11">
        <f>T$54</f>
        <v>0</v>
      </c>
      <c r="G59" s="12">
        <f t="shared" si="94"/>
        <v>0</v>
      </c>
      <c r="H59" t="str">
        <f t="shared" si="90"/>
        <v>Unit</v>
      </c>
      <c r="I59" s="34">
        <f t="shared" si="91"/>
        <v>0</v>
      </c>
      <c r="J59" s="25" t="str">
        <f t="shared" si="92"/>
        <v xml:space="preserve"> </v>
      </c>
      <c r="K59" s="39">
        <f t="shared" si="93"/>
        <v>0</v>
      </c>
    </row>
    <row r="60" spans="2:96">
      <c r="B60" s="8">
        <f t="shared" si="95"/>
        <v>4</v>
      </c>
      <c r="C60" s="7" t="str">
        <f t="shared" si="89"/>
        <v>Feed Name</v>
      </c>
      <c r="D60" s="60">
        <v>90</v>
      </c>
      <c r="E60" s="19">
        <f>U$54</f>
        <v>0</v>
      </c>
      <c r="F60" s="11">
        <f>V$54</f>
        <v>0</v>
      </c>
      <c r="G60" s="12">
        <f t="shared" si="94"/>
        <v>0</v>
      </c>
      <c r="H60" t="str">
        <f t="shared" si="90"/>
        <v>Unit</v>
      </c>
      <c r="I60" s="34">
        <f t="shared" si="91"/>
        <v>0</v>
      </c>
      <c r="J60" s="25" t="str">
        <f t="shared" si="92"/>
        <v xml:space="preserve"> </v>
      </c>
      <c r="K60" s="39">
        <f t="shared" si="93"/>
        <v>0</v>
      </c>
    </row>
    <row r="61" spans="2:96">
      <c r="B61" s="8">
        <f t="shared" si="95"/>
        <v>5</v>
      </c>
      <c r="C61" s="7" t="str">
        <f t="shared" si="89"/>
        <v>Feed Name</v>
      </c>
      <c r="D61" s="60">
        <v>90</v>
      </c>
      <c r="E61" s="19">
        <f>W$54</f>
        <v>0</v>
      </c>
      <c r="F61" s="11">
        <f>X$54</f>
        <v>0</v>
      </c>
      <c r="G61" s="12">
        <f t="shared" si="94"/>
        <v>0</v>
      </c>
      <c r="H61" t="str">
        <f t="shared" si="90"/>
        <v>Unit</v>
      </c>
      <c r="I61" s="34">
        <f t="shared" si="91"/>
        <v>0</v>
      </c>
      <c r="J61" s="25" t="str">
        <f t="shared" si="92"/>
        <v xml:space="preserve"> </v>
      </c>
      <c r="K61" s="39">
        <f t="shared" si="93"/>
        <v>0</v>
      </c>
    </row>
    <row r="62" spans="2:96">
      <c r="B62" s="8">
        <f t="shared" si="95"/>
        <v>6</v>
      </c>
      <c r="C62" s="7" t="str">
        <f t="shared" si="89"/>
        <v>Feed Name</v>
      </c>
      <c r="D62" s="60">
        <v>90</v>
      </c>
      <c r="E62" s="19">
        <f>Y$54</f>
        <v>0</v>
      </c>
      <c r="F62" s="11">
        <f>Z$54</f>
        <v>0</v>
      </c>
      <c r="G62" s="12">
        <f t="shared" si="94"/>
        <v>0</v>
      </c>
      <c r="H62" t="str">
        <f t="shared" si="90"/>
        <v>Unit</v>
      </c>
      <c r="I62" s="34">
        <f t="shared" si="91"/>
        <v>0</v>
      </c>
      <c r="J62" s="25" t="str">
        <f t="shared" si="92"/>
        <v xml:space="preserve"> </v>
      </c>
      <c r="K62" s="39">
        <f t="shared" si="93"/>
        <v>0</v>
      </c>
    </row>
    <row r="63" spans="2:96">
      <c r="B63" s="8">
        <f t="shared" si="95"/>
        <v>7</v>
      </c>
      <c r="C63" s="7" t="str">
        <f t="shared" si="89"/>
        <v>Feed Name</v>
      </c>
      <c r="D63" s="60">
        <v>90</v>
      </c>
      <c r="E63" s="19">
        <f>AA$54</f>
        <v>0</v>
      </c>
      <c r="F63" s="11">
        <f>AB$54</f>
        <v>0</v>
      </c>
      <c r="G63" s="12">
        <f t="shared" si="94"/>
        <v>0</v>
      </c>
      <c r="H63" t="str">
        <f t="shared" si="90"/>
        <v>Unit</v>
      </c>
      <c r="I63" s="34">
        <f t="shared" si="91"/>
        <v>0</v>
      </c>
      <c r="J63" s="25" t="str">
        <f t="shared" si="92"/>
        <v xml:space="preserve"> </v>
      </c>
      <c r="K63" s="39">
        <f t="shared" si="93"/>
        <v>0</v>
      </c>
    </row>
    <row r="64" spans="2:96">
      <c r="B64" s="8">
        <f t="shared" si="95"/>
        <v>8</v>
      </c>
      <c r="C64" s="7" t="str">
        <f t="shared" si="89"/>
        <v>Feed Name</v>
      </c>
      <c r="D64" s="60">
        <v>90</v>
      </c>
      <c r="E64" s="19">
        <f>AC$54</f>
        <v>0</v>
      </c>
      <c r="F64" s="11">
        <f>AD$54</f>
        <v>0</v>
      </c>
      <c r="G64" s="12">
        <f t="shared" si="94"/>
        <v>0</v>
      </c>
      <c r="H64" t="str">
        <f t="shared" si="90"/>
        <v>Unit</v>
      </c>
      <c r="I64" s="34">
        <f t="shared" si="91"/>
        <v>0</v>
      </c>
      <c r="J64" s="25" t="str">
        <f t="shared" si="92"/>
        <v xml:space="preserve"> </v>
      </c>
      <c r="K64" s="39">
        <f t="shared" si="93"/>
        <v>0</v>
      </c>
    </row>
    <row r="65" spans="2:11">
      <c r="B65" s="8">
        <f t="shared" si="95"/>
        <v>9</v>
      </c>
      <c r="C65" s="7" t="str">
        <f t="shared" si="89"/>
        <v>Feed Name</v>
      </c>
      <c r="D65" s="60">
        <v>90</v>
      </c>
      <c r="E65" s="19">
        <f>AE$54</f>
        <v>0</v>
      </c>
      <c r="F65" s="11">
        <f>AF$54</f>
        <v>0</v>
      </c>
      <c r="G65" s="12">
        <f t="shared" si="94"/>
        <v>0</v>
      </c>
      <c r="H65" t="str">
        <f t="shared" si="90"/>
        <v>Unit</v>
      </c>
      <c r="I65" s="34">
        <f t="shared" si="91"/>
        <v>0</v>
      </c>
      <c r="J65" s="25" t="str">
        <f t="shared" si="92"/>
        <v xml:space="preserve"> </v>
      </c>
      <c r="K65" s="39">
        <f t="shared" si="93"/>
        <v>0</v>
      </c>
    </row>
    <row r="66" spans="2:11">
      <c r="B66" s="8">
        <f t="shared" si="95"/>
        <v>10</v>
      </c>
      <c r="C66" s="7" t="str">
        <f t="shared" si="89"/>
        <v>Feed Name</v>
      </c>
      <c r="D66" s="60">
        <v>90</v>
      </c>
      <c r="E66" s="19">
        <f>AG$54</f>
        <v>0</v>
      </c>
      <c r="F66" s="11">
        <f>AH$54</f>
        <v>0</v>
      </c>
      <c r="G66" s="12">
        <f t="shared" si="94"/>
        <v>0</v>
      </c>
      <c r="H66" t="str">
        <f t="shared" si="90"/>
        <v>Unit</v>
      </c>
      <c r="I66" s="34">
        <f t="shared" si="91"/>
        <v>0</v>
      </c>
      <c r="J66" s="25" t="str">
        <f t="shared" si="92"/>
        <v xml:space="preserve"> </v>
      </c>
      <c r="K66" s="39">
        <f t="shared" si="93"/>
        <v>0</v>
      </c>
    </row>
    <row r="67" spans="2:11">
      <c r="B67" s="8">
        <f t="shared" si="95"/>
        <v>11</v>
      </c>
      <c r="C67" s="7" t="str">
        <f t="shared" si="89"/>
        <v>Feed Name</v>
      </c>
      <c r="D67" s="60">
        <v>90</v>
      </c>
      <c r="E67" s="19">
        <f>AI$54</f>
        <v>0</v>
      </c>
      <c r="F67" s="11">
        <f>AJ$54</f>
        <v>0</v>
      </c>
      <c r="G67" s="12">
        <f t="shared" si="94"/>
        <v>0</v>
      </c>
      <c r="H67" t="str">
        <f t="shared" si="90"/>
        <v>Unit</v>
      </c>
      <c r="I67" s="34">
        <f t="shared" si="91"/>
        <v>0</v>
      </c>
      <c r="J67" s="25" t="str">
        <f t="shared" si="92"/>
        <v xml:space="preserve"> </v>
      </c>
      <c r="K67" s="39">
        <f t="shared" si="93"/>
        <v>0</v>
      </c>
    </row>
    <row r="68" spans="2:11">
      <c r="B68" s="8">
        <f t="shared" si="95"/>
        <v>12</v>
      </c>
      <c r="C68" s="7" t="str">
        <f t="shared" si="89"/>
        <v>Feed Name</v>
      </c>
      <c r="D68" s="60">
        <v>90</v>
      </c>
      <c r="E68" s="19">
        <f>AK$54</f>
        <v>0</v>
      </c>
      <c r="F68" s="11">
        <f>AL$54</f>
        <v>0</v>
      </c>
      <c r="G68" s="12">
        <f t="shared" si="94"/>
        <v>0</v>
      </c>
      <c r="H68" t="str">
        <f t="shared" si="90"/>
        <v>Unit</v>
      </c>
      <c r="I68" s="34">
        <f t="shared" si="91"/>
        <v>0</v>
      </c>
      <c r="J68" s="25" t="str">
        <f t="shared" si="92"/>
        <v xml:space="preserve"> </v>
      </c>
      <c r="K68" s="39">
        <f t="shared" si="93"/>
        <v>0</v>
      </c>
    </row>
    <row r="69" spans="2:11">
      <c r="B69" s="10" t="s">
        <v>44</v>
      </c>
      <c r="C69" s="5"/>
      <c r="D69" s="5"/>
      <c r="E69" s="20">
        <f>SUM(E57:E68)</f>
        <v>0</v>
      </c>
      <c r="F69" s="13">
        <f>SUM(F57:F68)</f>
        <v>0</v>
      </c>
      <c r="G69" s="14"/>
      <c r="K69" s="20">
        <f>SUM(K57:K68)</f>
        <v>0</v>
      </c>
    </row>
    <row r="70" spans="2:11">
      <c r="B70" s="8"/>
      <c r="C70" s="7"/>
      <c r="D70" s="60"/>
      <c r="E70" s="19"/>
      <c r="F70" s="11"/>
      <c r="G70" s="12"/>
      <c r="I70" s="34"/>
      <c r="J70" s="25"/>
      <c r="K70" s="39"/>
    </row>
    <row r="71" spans="2:11">
      <c r="B71" s="10"/>
      <c r="C71" s="5"/>
      <c r="D71" s="5"/>
      <c r="E71" s="20"/>
      <c r="F71" s="13"/>
      <c r="G71" s="50"/>
      <c r="H71" s="27" t="s">
        <v>31</v>
      </c>
      <c r="J71" s="27" t="s">
        <v>31</v>
      </c>
    </row>
    <row r="72" spans="2:11">
      <c r="B72" s="10"/>
      <c r="C72" s="5"/>
      <c r="D72" s="5"/>
      <c r="F72" s="38" t="s">
        <v>57</v>
      </c>
      <c r="G72" s="42"/>
      <c r="H72" s="31" t="s">
        <v>67</v>
      </c>
      <c r="J72" s="43" t="s">
        <v>60</v>
      </c>
    </row>
    <row r="73" spans="2:11">
      <c r="B73" s="15" t="s">
        <v>7</v>
      </c>
      <c r="C73" s="5" t="s">
        <v>33</v>
      </c>
      <c r="D73" s="18" t="s">
        <v>11</v>
      </c>
      <c r="E73" s="17" t="s">
        <v>49</v>
      </c>
      <c r="F73" s="61" t="s">
        <v>58</v>
      </c>
      <c r="G73" s="40" t="s">
        <v>59</v>
      </c>
      <c r="H73" s="41" t="s">
        <v>68</v>
      </c>
      <c r="I73" s="18"/>
      <c r="J73" s="41" t="s">
        <v>68</v>
      </c>
    </row>
    <row r="74" spans="2:11">
      <c r="B74" s="26">
        <f>J18</f>
        <v>1</v>
      </c>
      <c r="C74" s="26" t="str">
        <f>K18</f>
        <v>Stockers</v>
      </c>
      <c r="D74" s="25">
        <f>BE54</f>
        <v>0</v>
      </c>
      <c r="E74" s="39">
        <f>BD54</f>
        <v>0</v>
      </c>
      <c r="F74" s="33">
        <v>1000</v>
      </c>
      <c r="G74" s="34">
        <f t="shared" ref="G74:G85" si="96">IF(F74=0,0,(D74/F74))</f>
        <v>0</v>
      </c>
      <c r="H74" s="44">
        <f t="shared" ref="H74:H85" si="97">IF(F74=0,0,E74/F74)</f>
        <v>0</v>
      </c>
      <c r="I74" s="25"/>
      <c r="J74" s="44">
        <f t="shared" ref="J74:J85" si="98">H74*D57*0.01</f>
        <v>0</v>
      </c>
    </row>
    <row r="75" spans="2:11">
      <c r="B75" s="5">
        <v>2</v>
      </c>
      <c r="C75" s="26" t="str">
        <f t="shared" ref="C75:C85" si="99">K19</f>
        <v>Other</v>
      </c>
      <c r="D75" s="25">
        <f>BG54</f>
        <v>0</v>
      </c>
      <c r="E75" s="39">
        <f>BF54</f>
        <v>0</v>
      </c>
      <c r="F75" s="33">
        <v>0</v>
      </c>
      <c r="G75" s="34">
        <f t="shared" si="96"/>
        <v>0</v>
      </c>
      <c r="H75" s="44">
        <f t="shared" si="97"/>
        <v>0</v>
      </c>
      <c r="I75" s="25"/>
      <c r="J75" s="44">
        <f t="shared" si="98"/>
        <v>0</v>
      </c>
    </row>
    <row r="76" spans="2:11">
      <c r="B76" s="5">
        <v>3</v>
      </c>
      <c r="C76" s="26" t="str">
        <f t="shared" si="99"/>
        <v>Other</v>
      </c>
      <c r="D76" s="25">
        <f>BI54</f>
        <v>0</v>
      </c>
      <c r="E76" s="39">
        <f>BH54</f>
        <v>0</v>
      </c>
      <c r="F76" s="33">
        <v>0</v>
      </c>
      <c r="G76" s="34">
        <f t="shared" si="96"/>
        <v>0</v>
      </c>
      <c r="H76" s="44">
        <f t="shared" si="97"/>
        <v>0</v>
      </c>
      <c r="I76" s="28"/>
      <c r="J76" s="44">
        <f t="shared" si="98"/>
        <v>0</v>
      </c>
    </row>
    <row r="77" spans="2:11">
      <c r="B77" s="8">
        <f t="shared" ref="B77:B83" si="100">B76+1</f>
        <v>4</v>
      </c>
      <c r="C77" s="26" t="str">
        <f t="shared" si="99"/>
        <v>Other</v>
      </c>
      <c r="D77" s="25">
        <f>BK54</f>
        <v>0</v>
      </c>
      <c r="E77" s="39">
        <f>BJ54</f>
        <v>0</v>
      </c>
      <c r="F77" s="33">
        <v>0</v>
      </c>
      <c r="G77" s="34">
        <f t="shared" si="96"/>
        <v>0</v>
      </c>
      <c r="H77" s="44">
        <f t="shared" si="97"/>
        <v>0</v>
      </c>
      <c r="I77" s="28"/>
      <c r="J77" s="44">
        <f t="shared" si="98"/>
        <v>0</v>
      </c>
    </row>
    <row r="78" spans="2:11">
      <c r="B78" s="8">
        <f t="shared" si="100"/>
        <v>5</v>
      </c>
      <c r="C78" s="26" t="str">
        <f t="shared" si="99"/>
        <v>Other</v>
      </c>
      <c r="D78" s="25">
        <f>BM$54</f>
        <v>0</v>
      </c>
      <c r="E78" s="39">
        <f>BL$54</f>
        <v>0</v>
      </c>
      <c r="F78" s="33">
        <v>0</v>
      </c>
      <c r="G78" s="34">
        <f t="shared" si="96"/>
        <v>0</v>
      </c>
      <c r="H78" s="44">
        <f t="shared" si="97"/>
        <v>0</v>
      </c>
      <c r="I78" s="28"/>
      <c r="J78" s="44">
        <f t="shared" si="98"/>
        <v>0</v>
      </c>
    </row>
    <row r="79" spans="2:11">
      <c r="B79" s="8">
        <f t="shared" si="100"/>
        <v>6</v>
      </c>
      <c r="C79" s="26" t="str">
        <f t="shared" si="99"/>
        <v>Other</v>
      </c>
      <c r="D79" s="25">
        <f>BO$54</f>
        <v>0</v>
      </c>
      <c r="E79" s="39">
        <f>BN$54</f>
        <v>0</v>
      </c>
      <c r="F79" s="33">
        <v>0</v>
      </c>
      <c r="G79" s="34">
        <f t="shared" si="96"/>
        <v>0</v>
      </c>
      <c r="H79" s="44">
        <f t="shared" si="97"/>
        <v>0</v>
      </c>
      <c r="I79" s="28"/>
      <c r="J79" s="44">
        <f t="shared" si="98"/>
        <v>0</v>
      </c>
    </row>
    <row r="80" spans="2:11">
      <c r="B80" s="8">
        <f t="shared" si="100"/>
        <v>7</v>
      </c>
      <c r="C80" s="26" t="str">
        <f t="shared" si="99"/>
        <v>Other</v>
      </c>
      <c r="D80" s="25">
        <f>BQ$54</f>
        <v>0</v>
      </c>
      <c r="E80" s="39">
        <f>BP$54</f>
        <v>0</v>
      </c>
      <c r="F80" s="33">
        <v>0</v>
      </c>
      <c r="G80" s="34">
        <f t="shared" si="96"/>
        <v>0</v>
      </c>
      <c r="H80" s="44">
        <f t="shared" si="97"/>
        <v>0</v>
      </c>
      <c r="I80" s="28"/>
      <c r="J80" s="44">
        <f t="shared" si="98"/>
        <v>0</v>
      </c>
    </row>
    <row r="81" spans="2:11">
      <c r="B81" s="8">
        <f t="shared" si="100"/>
        <v>8</v>
      </c>
      <c r="C81" s="26" t="str">
        <f t="shared" si="99"/>
        <v>Other</v>
      </c>
      <c r="D81" s="25">
        <f>BS$54</f>
        <v>0</v>
      </c>
      <c r="E81" s="39">
        <f>BR$54</f>
        <v>0</v>
      </c>
      <c r="F81" s="33">
        <v>0</v>
      </c>
      <c r="G81" s="34">
        <f t="shared" si="96"/>
        <v>0</v>
      </c>
      <c r="H81" s="44">
        <f t="shared" si="97"/>
        <v>0</v>
      </c>
      <c r="I81" s="28"/>
      <c r="J81" s="44">
        <f t="shared" si="98"/>
        <v>0</v>
      </c>
    </row>
    <row r="82" spans="2:11">
      <c r="B82" s="8">
        <f t="shared" si="100"/>
        <v>9</v>
      </c>
      <c r="C82" s="26" t="str">
        <f t="shared" si="99"/>
        <v>Other</v>
      </c>
      <c r="D82" s="25">
        <f>BU$54</f>
        <v>0</v>
      </c>
      <c r="E82" s="39">
        <f>BT$54</f>
        <v>0</v>
      </c>
      <c r="F82" s="33">
        <v>0</v>
      </c>
      <c r="G82" s="34">
        <f t="shared" si="96"/>
        <v>0</v>
      </c>
      <c r="H82" s="44">
        <f t="shared" si="97"/>
        <v>0</v>
      </c>
      <c r="I82" s="28"/>
      <c r="J82" s="44">
        <f t="shared" si="98"/>
        <v>0</v>
      </c>
    </row>
    <row r="83" spans="2:11">
      <c r="B83" s="8">
        <f t="shared" si="100"/>
        <v>10</v>
      </c>
      <c r="C83" s="26" t="str">
        <f t="shared" si="99"/>
        <v>Other</v>
      </c>
      <c r="D83" s="25">
        <f>BW$54</f>
        <v>0</v>
      </c>
      <c r="E83" s="39">
        <f>BV$54</f>
        <v>0</v>
      </c>
      <c r="F83" s="33">
        <v>0</v>
      </c>
      <c r="G83" s="34">
        <f t="shared" si="96"/>
        <v>0</v>
      </c>
      <c r="H83" s="44">
        <f t="shared" si="97"/>
        <v>0</v>
      </c>
      <c r="I83" s="28"/>
      <c r="J83" s="44">
        <f t="shared" si="98"/>
        <v>0</v>
      </c>
    </row>
    <row r="84" spans="2:11">
      <c r="B84" s="8">
        <v>11</v>
      </c>
      <c r="C84" s="26" t="str">
        <f t="shared" si="99"/>
        <v>Other</v>
      </c>
      <c r="D84" s="25">
        <f>BY$54</f>
        <v>0</v>
      </c>
      <c r="E84" s="39">
        <f>BX$54</f>
        <v>0</v>
      </c>
      <c r="F84" s="33">
        <v>0</v>
      </c>
      <c r="G84" s="34">
        <f t="shared" si="96"/>
        <v>0</v>
      </c>
      <c r="H84" s="44">
        <f t="shared" si="97"/>
        <v>0</v>
      </c>
      <c r="I84" s="28"/>
      <c r="J84" s="44">
        <f t="shared" si="98"/>
        <v>0</v>
      </c>
    </row>
    <row r="85" spans="2:11">
      <c r="B85" s="26">
        <f>J29</f>
        <v>12</v>
      </c>
      <c r="C85" s="26" t="str">
        <f t="shared" si="99"/>
        <v>Other</v>
      </c>
      <c r="D85" s="25">
        <f>CA$54</f>
        <v>0</v>
      </c>
      <c r="E85" s="39">
        <f>BZ$54</f>
        <v>0</v>
      </c>
      <c r="F85" s="33">
        <v>0</v>
      </c>
      <c r="G85" s="34">
        <f t="shared" si="96"/>
        <v>0</v>
      </c>
      <c r="H85" s="44">
        <f t="shared" si="97"/>
        <v>0</v>
      </c>
      <c r="I85" s="28"/>
      <c r="J85" s="44">
        <f t="shared" si="98"/>
        <v>0</v>
      </c>
    </row>
    <row r="86" spans="2:11">
      <c r="B86" s="26"/>
      <c r="C86" s="5" t="s">
        <v>19</v>
      </c>
      <c r="D86" s="28">
        <f>SUM(D74:D85)</f>
        <v>0</v>
      </c>
      <c r="E86" s="20">
        <f>SUM(E74:E85)</f>
        <v>0</v>
      </c>
      <c r="F86" s="26"/>
      <c r="H86" s="20"/>
      <c r="I86" s="44"/>
      <c r="J86" s="28"/>
      <c r="K86" s="44"/>
    </row>
    <row r="87" spans="2:11">
      <c r="B87" s="26"/>
      <c r="I87" s="44"/>
      <c r="J87" s="28"/>
      <c r="K87" s="44"/>
    </row>
    <row r="88" spans="2:11">
      <c r="B88" s="26"/>
      <c r="I88" s="44"/>
      <c r="J88" s="28"/>
      <c r="K88" s="44"/>
    </row>
    <row r="89" spans="2:11">
      <c r="B89" s="26"/>
      <c r="D89" s="34">
        <f>F69-D86</f>
        <v>0</v>
      </c>
      <c r="E89" s="48">
        <f>E69-E86</f>
        <v>0</v>
      </c>
      <c r="I89" s="44"/>
      <c r="J89" s="28"/>
      <c r="K89" s="44"/>
    </row>
    <row r="90" spans="2:11">
      <c r="B90" s="26"/>
      <c r="C90" s="53" t="s">
        <v>74</v>
      </c>
      <c r="D90" s="55" t="str">
        <f>IF(D89=0,"OK ","Error Cost of Quntity  Purchase does not Equal to Quantity Charged")</f>
        <v xml:space="preserve">OK </v>
      </c>
      <c r="I90" s="44"/>
      <c r="J90" s="28"/>
      <c r="K90" s="44"/>
    </row>
    <row r="91" spans="2:11">
      <c r="B91" s="26"/>
      <c r="E91" s="55" t="str">
        <f>IF(E89=0,"OK ","Error Quntity  Purchase does not Equal to Quantity Charged")</f>
        <v xml:space="preserve">OK </v>
      </c>
      <c r="I91" s="44"/>
      <c r="J91" s="28"/>
      <c r="K91" s="44"/>
    </row>
    <row r="99" spans="2:11">
      <c r="B99" s="26"/>
      <c r="C99" s="26"/>
      <c r="D99" s="25"/>
      <c r="E99" s="39"/>
      <c r="F99" s="33"/>
      <c r="G99" s="34"/>
      <c r="H99" s="5"/>
      <c r="I99" s="44"/>
      <c r="J99" s="28"/>
      <c r="K99" s="44"/>
    </row>
    <row r="100" spans="2:11">
      <c r="B100" s="26"/>
      <c r="C100" s="26"/>
      <c r="D100" s="25"/>
      <c r="E100" s="39"/>
      <c r="F100" s="33"/>
      <c r="G100" s="34"/>
      <c r="H100" s="5"/>
      <c r="I100" s="44"/>
      <c r="J100" s="28"/>
      <c r="K100" s="44"/>
    </row>
    <row r="101" spans="2:11">
      <c r="B101" s="5"/>
      <c r="I101" s="28"/>
      <c r="J101" s="28"/>
    </row>
  </sheetData>
  <sheetProtection sheet="1" objects="1" scenarios="1"/>
  <mergeCells count="1">
    <mergeCell ref="B1:G1"/>
  </mergeCells>
  <phoneticPr fontId="4" type="noConversion"/>
  <printOptions gridLines="1"/>
  <pageMargins left="1" right="0.5" top="1" bottom="1" header="0.5" footer="0.5"/>
  <pageSetup scale="48" orientation="portrait" horizontalDpi="4294967293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6"/>
  <sheetViews>
    <sheetView zoomScaleNormal="100" workbookViewId="0">
      <selection activeCell="E18" sqref="E18"/>
    </sheetView>
  </sheetViews>
  <sheetFormatPr defaultRowHeight="15.5"/>
  <cols>
    <col min="1" max="1" width="4.765625" customWidth="1"/>
    <col min="2" max="2" width="5.765625" customWidth="1"/>
    <col min="3" max="3" width="18.69140625" customWidth="1"/>
    <col min="4" max="4" width="11.53515625" customWidth="1"/>
    <col min="5" max="5" width="10.23046875" customWidth="1"/>
    <col min="6" max="6" width="11.23046875" customWidth="1"/>
    <col min="7" max="7" width="10.4609375" customWidth="1"/>
    <col min="8" max="8" width="11.69140625" customWidth="1"/>
    <col min="10" max="10" width="10.765625" customWidth="1"/>
    <col min="12" max="12" width="9.3046875" bestFit="1" customWidth="1"/>
  </cols>
  <sheetData>
    <row r="1" spans="2:13">
      <c r="B1" s="83" t="s">
        <v>69</v>
      </c>
      <c r="C1" s="83"/>
      <c r="D1" s="83"/>
      <c r="E1" s="83"/>
      <c r="F1" s="83"/>
      <c r="G1" s="83"/>
      <c r="H1" s="84"/>
      <c r="I1" s="24"/>
      <c r="J1" s="24"/>
      <c r="L1" s="21">
        <v>40776</v>
      </c>
      <c r="M1" s="22" t="s">
        <v>15</v>
      </c>
    </row>
    <row r="2" spans="2:13">
      <c r="B2" s="1"/>
      <c r="C2" s="5" t="s">
        <v>80</v>
      </c>
      <c r="F2" s="52">
        <v>41487</v>
      </c>
      <c r="G2" s="1"/>
      <c r="H2" s="52">
        <v>41851</v>
      </c>
      <c r="I2" s="24"/>
      <c r="J2" s="24"/>
      <c r="L2" s="21"/>
      <c r="M2" s="22"/>
    </row>
    <row r="3" spans="2:13">
      <c r="B3" s="3"/>
      <c r="C3" s="2"/>
      <c r="D3" s="17" t="s">
        <v>19</v>
      </c>
      <c r="E3" s="4"/>
      <c r="F3" s="2"/>
      <c r="G3" s="2"/>
      <c r="H3" s="2"/>
    </row>
    <row r="4" spans="2:13">
      <c r="B4" s="15" t="s">
        <v>7</v>
      </c>
      <c r="C4" s="16" t="s">
        <v>10</v>
      </c>
      <c r="D4" s="17" t="s">
        <v>3</v>
      </c>
      <c r="F4" s="18" t="s">
        <v>11</v>
      </c>
      <c r="G4" s="18"/>
      <c r="H4" s="17" t="s">
        <v>12</v>
      </c>
    </row>
    <row r="5" spans="2:13">
      <c r="B5" s="15"/>
      <c r="C5" s="16"/>
      <c r="D5" s="17" t="s">
        <v>2</v>
      </c>
      <c r="F5" s="18" t="s">
        <v>79</v>
      </c>
      <c r="G5" s="18"/>
      <c r="H5" s="17"/>
    </row>
    <row r="6" spans="2:13">
      <c r="B6" s="7">
        <v>1</v>
      </c>
      <c r="C6" s="7" t="str">
        <f>' April'!K4</f>
        <v>Special Blend</v>
      </c>
      <c r="D6" s="19">
        <f>' April'!E57+May!E57+June!E57+July!E57+August!E58+September!E57+October!E57+November!E57+December!E57+January!E57+February!E57+March!E57</f>
        <v>91300</v>
      </c>
      <c r="E6" s="19"/>
      <c r="F6" s="19">
        <f>' April'!F57+May!F57+June!F57+July!F57+August!F58+September!F57+October!F57+November!F57+December!F57+January!F57+February!F57+March!F57</f>
        <v>13284.15</v>
      </c>
      <c r="G6" s="11"/>
      <c r="H6" s="12">
        <f t="shared" ref="H6:H17" si="0">IF(D6=0," ",F6/D6)</f>
        <v>0.14549999999999999</v>
      </c>
    </row>
    <row r="7" spans="2:13">
      <c r="B7" s="8">
        <f>B6+1</f>
        <v>2</v>
      </c>
      <c r="C7" s="7" t="str">
        <f>' April'!K5</f>
        <v>Feed Name</v>
      </c>
      <c r="D7" s="19">
        <f>' April'!E58+May!E58+June!E58+July!E58+August!E59+September!E58+October!E58+November!E58+December!E58+January!E58+February!E58+March!E58</f>
        <v>0</v>
      </c>
      <c r="E7" s="39"/>
      <c r="F7" s="19">
        <f>' April'!F58+May!F58+June!F58+July!F58+August!F59+September!F58+October!F58+November!F58+December!F58+January!F58+February!F58+March!F58</f>
        <v>0</v>
      </c>
      <c r="G7" s="11"/>
      <c r="H7" s="12" t="str">
        <f t="shared" si="0"/>
        <v xml:space="preserve"> </v>
      </c>
    </row>
    <row r="8" spans="2:13">
      <c r="B8" s="8">
        <f t="shared" ref="B8:B17" si="1">B7+1</f>
        <v>3</v>
      </c>
      <c r="C8" s="7" t="str">
        <f>' April'!K6</f>
        <v>Feed Name</v>
      </c>
      <c r="D8" s="19">
        <f>' April'!E59+May!E59+June!E59+July!E59+August!E60+September!E59+October!E59+November!E59+December!E59+January!E59+February!E59+March!E59</f>
        <v>0</v>
      </c>
      <c r="E8" s="39"/>
      <c r="F8" s="19">
        <f>' April'!F59+May!F59+June!F59+July!F59+August!F60+September!F59+October!F59+November!F59+December!F59+January!F59+February!F59+March!F59</f>
        <v>0</v>
      </c>
      <c r="G8" s="11"/>
      <c r="H8" s="12" t="str">
        <f t="shared" si="0"/>
        <v xml:space="preserve"> </v>
      </c>
    </row>
    <row r="9" spans="2:13">
      <c r="B9" s="8">
        <f t="shared" si="1"/>
        <v>4</v>
      </c>
      <c r="C9" s="7" t="str">
        <f>' April'!K7</f>
        <v>Feed Name</v>
      </c>
      <c r="D9" s="19">
        <f>' April'!E60+May!E60+June!E60+July!E60+August!E61+September!E60+October!E60+November!E60+December!E60+January!E60+February!E60+March!E60</f>
        <v>0</v>
      </c>
      <c r="E9" s="39"/>
      <c r="F9" s="19">
        <f>' April'!F60+May!F60+June!F60+July!F60+August!F61+September!F60+October!F60+November!F60+December!F60+January!F60+February!F60+March!F60</f>
        <v>0</v>
      </c>
      <c r="G9" s="11"/>
      <c r="H9" s="12" t="str">
        <f t="shared" si="0"/>
        <v xml:space="preserve"> </v>
      </c>
    </row>
    <row r="10" spans="2:13">
      <c r="B10" s="8">
        <f t="shared" si="1"/>
        <v>5</v>
      </c>
      <c r="C10" s="7" t="str">
        <f>' April'!K8</f>
        <v>Feed Name</v>
      </c>
      <c r="D10" s="19">
        <f>' April'!E61+May!E61+June!E61+July!E61+August!E62+September!E61+October!E61+November!E61+December!E61+January!E61+February!E61+March!E61</f>
        <v>0</v>
      </c>
      <c r="E10" s="39"/>
      <c r="F10" s="19">
        <f>' April'!F61+May!F61+June!F61+July!F61+August!F62+September!F61+October!F61+November!F61+December!F61+January!F61+February!F61+March!F61</f>
        <v>0</v>
      </c>
      <c r="G10" s="11"/>
      <c r="H10" s="12" t="str">
        <f t="shared" si="0"/>
        <v xml:space="preserve"> </v>
      </c>
    </row>
    <row r="11" spans="2:13">
      <c r="B11" s="8">
        <f t="shared" si="1"/>
        <v>6</v>
      </c>
      <c r="C11" s="7" t="str">
        <f>' April'!K9</f>
        <v>Feed Name</v>
      </c>
      <c r="D11" s="19">
        <f>' April'!E62+May!E62+June!E62+July!E62+August!E63+September!E62+October!E62+November!E62+December!E62+January!E62+February!E62+March!E62</f>
        <v>0</v>
      </c>
      <c r="E11" s="39"/>
      <c r="F11" s="19">
        <f>' April'!F62+May!F62+June!F62+July!F62+August!F63+September!F62+October!F62+November!F62+December!F62+January!F62+February!F62+March!F62</f>
        <v>0</v>
      </c>
      <c r="G11" s="11"/>
      <c r="H11" s="12" t="str">
        <f t="shared" si="0"/>
        <v xml:space="preserve"> </v>
      </c>
    </row>
    <row r="12" spans="2:13">
      <c r="B12" s="8">
        <f t="shared" si="1"/>
        <v>7</v>
      </c>
      <c r="C12" s="7" t="str">
        <f>' April'!K10</f>
        <v>Feed Name</v>
      </c>
      <c r="D12" s="19">
        <f>' April'!E63+May!E63+June!E63+July!E63+August!E64+September!E63+October!E63+November!E63+December!E63+January!E63+February!E63+March!E63</f>
        <v>0</v>
      </c>
      <c r="E12" s="39"/>
      <c r="F12" s="19">
        <f>' April'!F63+May!F63+June!F63+July!F63+August!F64+September!F63+October!F63+November!F63+December!F63+January!F63+February!F63+March!F63</f>
        <v>0</v>
      </c>
      <c r="G12" s="11"/>
      <c r="H12" s="12" t="str">
        <f t="shared" si="0"/>
        <v xml:space="preserve"> </v>
      </c>
    </row>
    <row r="13" spans="2:13">
      <c r="B13" s="8">
        <f t="shared" si="1"/>
        <v>8</v>
      </c>
      <c r="C13" s="7" t="str">
        <f>' April'!K11</f>
        <v>Feed Name</v>
      </c>
      <c r="D13" s="19">
        <f>' April'!E64+May!E64+June!E64+July!E64+August!E65+September!E64+October!E64+November!E64+December!E64+January!E64+February!E64+March!E64</f>
        <v>0</v>
      </c>
      <c r="E13" s="39"/>
      <c r="F13" s="19">
        <f>' April'!F64+May!F64+June!F64+July!F64+August!F65+September!F64+October!F64+November!F64+December!F64+January!F64+February!F64+March!F64</f>
        <v>0</v>
      </c>
      <c r="G13" s="11"/>
      <c r="H13" s="12" t="str">
        <f t="shared" ref="H13" si="2">IF(D13=0," ",F13/D13)</f>
        <v xml:space="preserve"> </v>
      </c>
    </row>
    <row r="14" spans="2:13">
      <c r="B14" s="8">
        <f t="shared" si="1"/>
        <v>9</v>
      </c>
      <c r="C14" s="7" t="str">
        <f>' April'!K12</f>
        <v>Feed Name</v>
      </c>
      <c r="D14" s="19">
        <f>' April'!E65+May!E65+June!E65+July!E65+August!E66+September!E65+October!E65+November!E65+December!E65+January!E65+February!E65+March!E65</f>
        <v>0</v>
      </c>
      <c r="E14" s="39"/>
      <c r="F14" s="19">
        <f>' April'!F65+May!F65+June!F65+July!F65+August!F66+September!F65+October!F65+November!F65+December!F65+January!F65+February!F65+March!F65</f>
        <v>0</v>
      </c>
      <c r="G14" s="11"/>
      <c r="H14" s="12" t="str">
        <f t="shared" si="0"/>
        <v xml:space="preserve"> </v>
      </c>
    </row>
    <row r="15" spans="2:13">
      <c r="B15" s="8">
        <f t="shared" si="1"/>
        <v>10</v>
      </c>
      <c r="C15" s="7" t="str">
        <f>' April'!K13</f>
        <v>Feed Name</v>
      </c>
      <c r="D15" s="19">
        <f>' April'!E66+May!E66+June!E66+July!E66+August!E67+September!E66+October!E66+November!E66+December!E66+January!E66+February!E66+March!E66</f>
        <v>0</v>
      </c>
      <c r="E15" s="39"/>
      <c r="F15" s="19">
        <f>' April'!F66+May!F66+June!F66+July!F66+August!F67+September!F66+October!F66+November!F66+December!F66+January!F66+February!F66+March!F66</f>
        <v>0</v>
      </c>
      <c r="G15" s="19"/>
      <c r="H15" s="12" t="str">
        <f t="shared" si="0"/>
        <v xml:space="preserve"> </v>
      </c>
    </row>
    <row r="16" spans="2:13">
      <c r="B16" s="8">
        <f t="shared" si="1"/>
        <v>11</v>
      </c>
      <c r="C16" s="7" t="str">
        <f>' April'!K14</f>
        <v>Feed Name</v>
      </c>
      <c r="D16" s="19">
        <f>' April'!E67+May!E67+June!E67+July!E67+August!E68+September!E67+October!E67+November!E67+December!E67+January!E67+February!E67+March!E67</f>
        <v>0</v>
      </c>
      <c r="E16" s="39"/>
      <c r="F16" s="19">
        <f>' April'!F67+May!F67+June!F67+July!F67+August!F68+September!F67+October!F67+November!F67+December!F67+January!F67+February!F67+March!F67</f>
        <v>0</v>
      </c>
      <c r="G16" s="11"/>
      <c r="H16" s="12" t="str">
        <f t="shared" si="0"/>
        <v xml:space="preserve"> </v>
      </c>
    </row>
    <row r="17" spans="2:11">
      <c r="B17" s="8">
        <f t="shared" si="1"/>
        <v>12</v>
      </c>
      <c r="C17" s="7" t="str">
        <f>' April'!K15</f>
        <v>Feed Name</v>
      </c>
      <c r="D17" s="19">
        <f>' April'!E68+May!E68+June!E68+July!E68+August!E69+September!E68+October!E68+November!E68+December!E68+January!E68+February!E68+March!E68</f>
        <v>0</v>
      </c>
      <c r="E17" s="39"/>
      <c r="F17" s="19">
        <f>' April'!F68+May!F68+June!F68+July!F68+August!F69+September!F68+October!F68+November!F68+December!F68+January!F68+February!F68+March!F68</f>
        <v>0</v>
      </c>
      <c r="H17" s="12" t="str">
        <f t="shared" si="0"/>
        <v xml:space="preserve"> </v>
      </c>
    </row>
    <row r="18" spans="2:11">
      <c r="B18" s="63"/>
      <c r="C18" s="5" t="s">
        <v>71</v>
      </c>
      <c r="D18" s="20">
        <f>SUM(D6:D17)</f>
        <v>91300</v>
      </c>
      <c r="E18" s="44"/>
      <c r="F18" s="13">
        <f>SUM(F6:F17)</f>
        <v>13284.15</v>
      </c>
      <c r="H18" s="14">
        <f>IF(D18=0,0,F18/D18)</f>
        <v>0.14549999999999999</v>
      </c>
    </row>
    <row r="19" spans="2:11">
      <c r="B19" s="63"/>
      <c r="C19" s="64"/>
      <c r="D19" s="19"/>
      <c r="E19" s="66"/>
      <c r="F19" s="65"/>
      <c r="G19" s="67"/>
      <c r="H19" s="68"/>
    </row>
    <row r="20" spans="2:11">
      <c r="B20" s="8"/>
      <c r="D20" s="19"/>
      <c r="E20" s="39"/>
      <c r="F20" s="19"/>
      <c r="G20" s="11"/>
    </row>
    <row r="21" spans="2:11">
      <c r="B21" s="10" t="s">
        <v>14</v>
      </c>
    </row>
    <row r="22" spans="2:11">
      <c r="B22" s="10"/>
      <c r="C22" s="5"/>
      <c r="D22" s="20"/>
      <c r="F22" s="13"/>
      <c r="G22" s="14" t="s">
        <v>70</v>
      </c>
      <c r="H22" s="1"/>
      <c r="I22" s="1"/>
      <c r="J22" s="1"/>
      <c r="K22" s="1"/>
    </row>
    <row r="23" spans="2:11">
      <c r="B23" s="15" t="s">
        <v>7</v>
      </c>
      <c r="C23" s="5" t="s">
        <v>33</v>
      </c>
      <c r="D23" s="18" t="s">
        <v>11</v>
      </c>
      <c r="F23" s="5" t="s">
        <v>35</v>
      </c>
      <c r="G23" s="51" t="s">
        <v>66</v>
      </c>
      <c r="H23" s="1"/>
      <c r="I23" s="1"/>
      <c r="J23" s="1"/>
      <c r="K23" s="1"/>
    </row>
    <row r="24" spans="2:11">
      <c r="B24" s="27">
        <v>1</v>
      </c>
      <c r="C24" s="26" t="str">
        <f>' April'!K18</f>
        <v>Stockers</v>
      </c>
      <c r="D24" s="19">
        <f>' April'!D74+May!D74+June!D74+July!D74+August!D75+September!D74+October!D74+November!D74+December!D74+January!D74+February!D74+March!D74</f>
        <v>13284.15</v>
      </c>
      <c r="F24" s="32">
        <f t="shared" ref="F24:F36" si="3">IF(D24=0," ",(D24/$D$36))</f>
        <v>1</v>
      </c>
      <c r="G24" s="19">
        <f>' April'!E74+May!E74+June!E74+July!E74+August!E75+September!E74+October!E74+November!E74+December!E74+January!E74+February!E74+March!E74</f>
        <v>91300</v>
      </c>
      <c r="H24" s="19"/>
      <c r="I24" s="19"/>
    </row>
    <row r="25" spans="2:11">
      <c r="B25" s="27">
        <v>2</v>
      </c>
      <c r="C25" s="26" t="str">
        <f>' April'!K19</f>
        <v>Other</v>
      </c>
      <c r="D25" s="19">
        <f>' April'!D75+May!D75+June!D75+July!D75+August!D76+September!D75+October!D75+November!D75+December!D75+January!D75+February!D75+March!D75</f>
        <v>0</v>
      </c>
      <c r="F25" s="32" t="str">
        <f t="shared" si="3"/>
        <v xml:space="preserve"> </v>
      </c>
      <c r="G25" s="19">
        <f>' April'!E75+May!E75+June!E75+July!E75+August!E76+September!E75+October!E75+November!E75+December!E75+January!E75+February!E75+March!E75</f>
        <v>0</v>
      </c>
      <c r="J25" s="44"/>
    </row>
    <row r="26" spans="2:11">
      <c r="B26" s="27">
        <v>3</v>
      </c>
      <c r="C26" s="26" t="str">
        <f>' April'!K20</f>
        <v>Other</v>
      </c>
      <c r="D26" s="19">
        <f>' April'!D76+May!D76+June!D76+July!D76+August!D77+September!D76+October!D76+November!D76+December!D76+January!D76+February!D76+March!D76</f>
        <v>0</v>
      </c>
      <c r="F26" s="32" t="str">
        <f t="shared" si="3"/>
        <v xml:space="preserve"> </v>
      </c>
      <c r="G26" s="19">
        <f>' April'!E76+May!E76+June!E76+July!E76+August!E77+September!E76+October!E76+November!E76+December!E76+January!E76+February!E76+March!E76</f>
        <v>0</v>
      </c>
      <c r="J26" s="44"/>
    </row>
    <row r="27" spans="2:11">
      <c r="B27" s="27">
        <v>4</v>
      </c>
      <c r="C27" s="26" t="str">
        <f>' April'!K21</f>
        <v>Other</v>
      </c>
      <c r="D27" s="19">
        <f>' April'!D77+May!D77+June!D77+July!D77+August!D78+September!D77+October!D77+November!D77+December!D77+January!D77+February!D77+March!D77</f>
        <v>0</v>
      </c>
      <c r="F27" s="32" t="str">
        <f t="shared" si="3"/>
        <v xml:space="preserve"> </v>
      </c>
      <c r="G27" s="19">
        <f>' April'!E77+May!E77+June!E77+July!E77+August!E78+September!E77+October!E77+November!E77+December!E77+January!E77+February!E77+March!E77</f>
        <v>0</v>
      </c>
      <c r="I27" s="19"/>
      <c r="J27" s="44"/>
    </row>
    <row r="28" spans="2:11">
      <c r="B28" s="27">
        <v>5</v>
      </c>
      <c r="C28" s="26" t="str">
        <f>' April'!K22</f>
        <v>Other</v>
      </c>
      <c r="D28" s="19">
        <f>' April'!D78+May!D78+June!D78+July!D78+August!D79+September!D78+October!D78+November!D78+December!D78+January!D78+February!D78+March!D78</f>
        <v>0</v>
      </c>
      <c r="F28" s="32" t="str">
        <f t="shared" si="3"/>
        <v xml:space="preserve"> </v>
      </c>
      <c r="G28" s="19">
        <f>' April'!E78+May!E78+June!E78+July!E78+August!E79+September!E78+October!E78+November!E78+December!E78+January!E78+February!E78+March!E78</f>
        <v>0</v>
      </c>
      <c r="J28" s="44"/>
    </row>
    <row r="29" spans="2:11">
      <c r="B29" s="8">
        <f>B28+1</f>
        <v>6</v>
      </c>
      <c r="C29" s="26" t="str">
        <f>' April'!K23</f>
        <v>Other</v>
      </c>
      <c r="D29" s="19">
        <f>' April'!D79+May!D79+June!D79+July!D79+August!D80+September!D79+October!D79+November!D79+December!D79+January!D79+February!D79+March!D79</f>
        <v>0</v>
      </c>
      <c r="F29" s="32" t="str">
        <f t="shared" si="3"/>
        <v xml:space="preserve"> </v>
      </c>
      <c r="G29" s="19">
        <f>' April'!E79+May!E79+June!E79+July!E79+August!E80+September!E79+October!E79+November!E79+December!E79+January!E79+February!E79+March!E79</f>
        <v>0</v>
      </c>
      <c r="J29" s="44"/>
    </row>
    <row r="30" spans="2:11">
      <c r="B30" s="8">
        <f>B29+1</f>
        <v>7</v>
      </c>
      <c r="C30" s="26" t="str">
        <f>' April'!K24</f>
        <v>Other</v>
      </c>
      <c r="D30" s="19">
        <f>' April'!D80+May!D80+June!D80+July!D80+August!D81+September!D80+October!D80+November!D80+December!D80+January!D80+February!D80+March!D80</f>
        <v>0</v>
      </c>
      <c r="F30" s="32" t="str">
        <f t="shared" si="3"/>
        <v xml:space="preserve"> </v>
      </c>
      <c r="G30" s="19">
        <f>' April'!E80+May!E80+June!E80+July!E80+August!E81+September!E80+October!E80+November!E80+December!E80+January!E80+February!E80+March!E80</f>
        <v>0</v>
      </c>
      <c r="J30" s="44"/>
    </row>
    <row r="31" spans="2:11">
      <c r="B31" s="8">
        <f>B30+1</f>
        <v>8</v>
      </c>
      <c r="C31" s="26" t="str">
        <f>' April'!K25</f>
        <v>Other</v>
      </c>
      <c r="D31" s="19">
        <f>' April'!D81+May!D81+June!D81+July!D81+August!D82+September!D81+October!D81+November!D81+December!D81+January!D81+February!D81+March!D81</f>
        <v>0</v>
      </c>
      <c r="F31" s="32" t="str">
        <f t="shared" si="3"/>
        <v xml:space="preserve"> </v>
      </c>
      <c r="G31" s="19">
        <f>' April'!E81+May!E81+June!E81+July!E81+August!E82+September!E81+October!E81+November!E81+December!E81+January!E81+February!E81+March!E81</f>
        <v>0</v>
      </c>
      <c r="J31" s="44"/>
    </row>
    <row r="32" spans="2:11">
      <c r="B32" s="8">
        <f>B31+1</f>
        <v>9</v>
      </c>
      <c r="C32" s="26" t="str">
        <f>' April'!K26</f>
        <v>Other</v>
      </c>
      <c r="D32" s="19">
        <f>' April'!D82+May!D82+June!D82+July!D82+August!D83+September!D82+October!D82+November!D82+December!D82+January!D82+February!D82+March!D82</f>
        <v>0</v>
      </c>
      <c r="F32" s="32" t="str">
        <f t="shared" si="3"/>
        <v xml:space="preserve"> </v>
      </c>
      <c r="G32" s="19">
        <f>' April'!E82+May!E82+June!E82+July!E82+August!E83+September!E82+October!E82+November!E82+December!E82+January!E82+February!E82+March!E82</f>
        <v>0</v>
      </c>
      <c r="J32" s="44"/>
    </row>
    <row r="33" spans="2:11">
      <c r="B33" s="8">
        <f>B32+1</f>
        <v>10</v>
      </c>
      <c r="C33" s="26" t="str">
        <f>' April'!K27</f>
        <v>Other</v>
      </c>
      <c r="D33" s="19">
        <f>' April'!D83+May!D83+June!D83+July!D83+August!D84+September!D83+October!D83+November!D83+December!D83+January!D83+February!D83+March!D83</f>
        <v>0</v>
      </c>
      <c r="F33" s="32" t="str">
        <f t="shared" si="3"/>
        <v xml:space="preserve"> </v>
      </c>
      <c r="G33" s="19">
        <f>' April'!E83+May!E83+June!E83+July!E83+August!E84+September!E83+October!E83+November!E83+December!E83+January!E83+February!E83+March!E83</f>
        <v>0</v>
      </c>
      <c r="J33" s="44"/>
    </row>
    <row r="34" spans="2:11">
      <c r="B34" s="27">
        <v>11</v>
      </c>
      <c r="C34" s="26" t="str">
        <f>' April'!K28</f>
        <v>Other</v>
      </c>
      <c r="D34" s="19">
        <f>' April'!D84+May!D84+June!D84+July!D84+August!D85+September!D84+October!D84+November!D84+December!D84+January!D84+February!D84+March!D84</f>
        <v>0</v>
      </c>
      <c r="F34" s="32" t="str">
        <f t="shared" si="3"/>
        <v xml:space="preserve"> </v>
      </c>
      <c r="G34" s="19">
        <f>' April'!E84+May!E84+June!E84+July!E84+August!E85+September!E84+October!E84+November!E84+December!E84+January!E84+February!E84+March!E84</f>
        <v>0</v>
      </c>
      <c r="J34" s="44"/>
    </row>
    <row r="35" spans="2:11">
      <c r="B35" s="27">
        <v>12</v>
      </c>
      <c r="C35" s="26" t="str">
        <f>' April'!K29</f>
        <v>Other</v>
      </c>
      <c r="D35" s="19">
        <f>' April'!D85+May!D85+June!D85+July!D85+August!D86+September!D85+October!D85+November!D85+December!D85+January!D85+February!D85+March!D85</f>
        <v>0</v>
      </c>
      <c r="F35" s="32" t="str">
        <f t="shared" si="3"/>
        <v xml:space="preserve"> </v>
      </c>
      <c r="G35" s="19">
        <f>' April'!E85+May!E85+June!E85+July!E85+August!E86+September!E85+October!E85+November!E85+December!E85+January!E85+February!E85+March!E85</f>
        <v>0</v>
      </c>
      <c r="J35" s="44"/>
    </row>
    <row r="36" spans="2:11">
      <c r="B36" s="55"/>
      <c r="C36" s="5" t="s">
        <v>19</v>
      </c>
      <c r="D36" s="20">
        <f>SUM(D24:D35)</f>
        <v>13284.15</v>
      </c>
      <c r="E36" s="5"/>
      <c r="F36" s="58">
        <f t="shared" si="3"/>
        <v>1</v>
      </c>
      <c r="G36" s="20">
        <f>SUM(G24:G35)</f>
        <v>91300</v>
      </c>
      <c r="H36" s="55"/>
      <c r="J36" s="44"/>
    </row>
    <row r="37" spans="2:11">
      <c r="C37" s="5"/>
      <c r="F37" s="28"/>
      <c r="I37" s="44"/>
    </row>
    <row r="38" spans="2:11">
      <c r="C38" s="5" t="s">
        <v>40</v>
      </c>
      <c r="F38" s="28"/>
    </row>
    <row r="39" spans="2:11">
      <c r="C39" s="5"/>
    </row>
    <row r="40" spans="2:11">
      <c r="D40" s="5" t="s">
        <v>62</v>
      </c>
      <c r="E40" s="28" t="s">
        <v>54</v>
      </c>
      <c r="F40" s="28" t="s">
        <v>54</v>
      </c>
      <c r="G40" s="1" t="s">
        <v>61</v>
      </c>
      <c r="H40" s="1" t="s">
        <v>62</v>
      </c>
      <c r="I40" s="1" t="s">
        <v>65</v>
      </c>
    </row>
    <row r="41" spans="2:11">
      <c r="D41" s="1" t="s">
        <v>41</v>
      </c>
      <c r="E41" s="1" t="s">
        <v>36</v>
      </c>
      <c r="F41" s="1" t="s">
        <v>37</v>
      </c>
      <c r="G41" s="1" t="s">
        <v>26</v>
      </c>
      <c r="H41" s="1" t="s">
        <v>38</v>
      </c>
      <c r="I41" s="1" t="s">
        <v>61</v>
      </c>
    </row>
    <row r="42" spans="2:11">
      <c r="B42" s="7">
        <v>1</v>
      </c>
      <c r="C42" t="str">
        <f t="shared" ref="C42:C53" si="4">C6</f>
        <v>Special Blend</v>
      </c>
      <c r="D42" s="47">
        <f t="shared" ref="D42:D53" si="5">IF(G42=0,0,(G42/D6))</f>
        <v>0.9</v>
      </c>
      <c r="E42" s="26" t="str">
        <f>' April'!L4</f>
        <v>Ton</v>
      </c>
      <c r="F42" s="36">
        <f>' April'!M4</f>
        <v>2000</v>
      </c>
      <c r="G42" s="19">
        <f>' April'!K57+May!K57+June!K57+July!K57+August!K58+September!K57+October!K57+November!K57+December!K57+January!K57+February!K57+March!K57</f>
        <v>82170</v>
      </c>
      <c r="H42" s="57">
        <f t="shared" ref="H42" si="6">IF(G42=0,0,F42*H6)</f>
        <v>291</v>
      </c>
      <c r="I42" s="57">
        <f t="shared" ref="I42" si="7">IF(D42=0,0,(H42/D42/F42))*2000</f>
        <v>323.33333333333331</v>
      </c>
      <c r="J42" s="75"/>
      <c r="K42" s="48"/>
    </row>
    <row r="43" spans="2:11">
      <c r="B43" s="8">
        <f>B42+1</f>
        <v>2</v>
      </c>
      <c r="C43" t="str">
        <f t="shared" si="4"/>
        <v>Feed Name</v>
      </c>
      <c r="D43" s="47">
        <f t="shared" si="5"/>
        <v>0</v>
      </c>
      <c r="E43" s="26" t="str">
        <f>' April'!L5</f>
        <v>Unit</v>
      </c>
      <c r="F43" s="36">
        <f>' April'!M5</f>
        <v>2000</v>
      </c>
      <c r="G43" s="19">
        <f>' April'!K58+May!K58+June!K58+July!K58+August!K59+September!K58+October!K58+November!K58+December!K58+January!K58+February!K58+March!K58</f>
        <v>0</v>
      </c>
      <c r="H43" s="57">
        <f t="shared" ref="H43:H53" si="8">IF(G43=0,0,F43*H7)</f>
        <v>0</v>
      </c>
      <c r="I43" s="57">
        <f t="shared" ref="I43:I52" si="9">IF(D43=0,0,(H43/D43/F43))*2000</f>
        <v>0</v>
      </c>
    </row>
    <row r="44" spans="2:11">
      <c r="B44" s="8">
        <f t="shared" ref="B44:B53" si="10">B43+1</f>
        <v>3</v>
      </c>
      <c r="C44" t="str">
        <f t="shared" si="4"/>
        <v>Feed Name</v>
      </c>
      <c r="D44" s="47">
        <f t="shared" si="5"/>
        <v>0</v>
      </c>
      <c r="E44" s="26" t="str">
        <f>' April'!L6</f>
        <v>Unit</v>
      </c>
      <c r="F44" s="36">
        <f>' April'!M6</f>
        <v>2000</v>
      </c>
      <c r="G44" s="19">
        <f>' April'!K59+May!K59+June!K59+July!K59+August!K60+September!K59+October!K59+November!K59+December!K59+January!K59+February!K59+March!K59</f>
        <v>0</v>
      </c>
      <c r="H44" s="57">
        <f t="shared" si="8"/>
        <v>0</v>
      </c>
      <c r="I44" s="57">
        <f t="shared" si="9"/>
        <v>0</v>
      </c>
    </row>
    <row r="45" spans="2:11">
      <c r="B45" s="8">
        <f t="shared" si="10"/>
        <v>4</v>
      </c>
      <c r="C45" t="str">
        <f t="shared" si="4"/>
        <v>Feed Name</v>
      </c>
      <c r="D45" s="47">
        <f t="shared" si="5"/>
        <v>0</v>
      </c>
      <c r="E45" s="26" t="str">
        <f>' April'!L7</f>
        <v>Unit</v>
      </c>
      <c r="F45" s="36">
        <f>' April'!M7</f>
        <v>2000</v>
      </c>
      <c r="G45" s="19">
        <f>' April'!K60+May!K60+June!K60+July!K60+August!K61+September!K60+October!K60+November!K60+December!K60+January!K60+February!K60+March!K60</f>
        <v>0</v>
      </c>
      <c r="H45" s="57">
        <f t="shared" si="8"/>
        <v>0</v>
      </c>
      <c r="I45" s="57">
        <f t="shared" si="9"/>
        <v>0</v>
      </c>
    </row>
    <row r="46" spans="2:11">
      <c r="B46" s="8">
        <f t="shared" si="10"/>
        <v>5</v>
      </c>
      <c r="C46" t="str">
        <f t="shared" si="4"/>
        <v>Feed Name</v>
      </c>
      <c r="D46" s="47">
        <f t="shared" si="5"/>
        <v>0</v>
      </c>
      <c r="E46" s="26" t="str">
        <f>' April'!L8</f>
        <v>Unit</v>
      </c>
      <c r="F46" s="36">
        <f>' April'!M8</f>
        <v>2000</v>
      </c>
      <c r="G46" s="19">
        <f>' April'!K61+May!K61+June!K61+July!K61+August!K62+September!K61+October!K61+November!K61+December!K61+January!K61+February!K61+March!K61</f>
        <v>0</v>
      </c>
      <c r="H46" s="57">
        <f t="shared" si="8"/>
        <v>0</v>
      </c>
      <c r="I46" s="57">
        <f t="shared" si="9"/>
        <v>0</v>
      </c>
    </row>
    <row r="47" spans="2:11">
      <c r="B47" s="8">
        <f t="shared" si="10"/>
        <v>6</v>
      </c>
      <c r="C47" t="str">
        <f t="shared" si="4"/>
        <v>Feed Name</v>
      </c>
      <c r="D47" s="47">
        <f t="shared" si="5"/>
        <v>0</v>
      </c>
      <c r="E47" s="26" t="str">
        <f>' April'!L9</f>
        <v>Unit</v>
      </c>
      <c r="F47" s="36">
        <f>' April'!M9</f>
        <v>2000</v>
      </c>
      <c r="G47" s="19">
        <f>' April'!K62+May!K62+June!K62+July!K62+August!K63+September!K62+October!K62+November!K62+December!K62+January!K62+February!K62+March!K62</f>
        <v>0</v>
      </c>
      <c r="H47" s="57">
        <f t="shared" si="8"/>
        <v>0</v>
      </c>
      <c r="I47" s="57">
        <f t="shared" si="9"/>
        <v>0</v>
      </c>
    </row>
    <row r="48" spans="2:11">
      <c r="B48" s="8">
        <f t="shared" si="10"/>
        <v>7</v>
      </c>
      <c r="C48" t="str">
        <f t="shared" si="4"/>
        <v>Feed Name</v>
      </c>
      <c r="D48" s="47">
        <f t="shared" si="5"/>
        <v>0</v>
      </c>
      <c r="E48" s="26" t="str">
        <f>' April'!L10</f>
        <v>Unit</v>
      </c>
      <c r="F48" s="36">
        <f>' April'!M10</f>
        <v>2000</v>
      </c>
      <c r="G48" s="19">
        <f>' April'!K63+May!K63+June!K63+July!K63+August!K64+September!K63+October!K63+November!K63+December!K63+January!K63+February!K63+March!K63</f>
        <v>0</v>
      </c>
      <c r="H48" s="57">
        <f t="shared" si="8"/>
        <v>0</v>
      </c>
      <c r="I48" s="57">
        <f t="shared" si="9"/>
        <v>0</v>
      </c>
    </row>
    <row r="49" spans="2:10">
      <c r="B49" s="8">
        <f t="shared" si="10"/>
        <v>8</v>
      </c>
      <c r="C49" t="str">
        <f t="shared" si="4"/>
        <v>Feed Name</v>
      </c>
      <c r="D49" s="47">
        <f t="shared" si="5"/>
        <v>0</v>
      </c>
      <c r="E49" s="26" t="str">
        <f>' April'!L11</f>
        <v>Unit</v>
      </c>
      <c r="F49" s="36">
        <f>' April'!M11</f>
        <v>2000</v>
      </c>
      <c r="G49" s="19">
        <f>' April'!K64+May!K64+June!K64+July!K64+August!K65+September!K64+October!K64+November!K64+December!K64+January!K64+February!K64+March!K64</f>
        <v>0</v>
      </c>
      <c r="H49" s="57">
        <f t="shared" si="8"/>
        <v>0</v>
      </c>
      <c r="I49" s="57">
        <f t="shared" si="9"/>
        <v>0</v>
      </c>
    </row>
    <row r="50" spans="2:10">
      <c r="B50" s="8">
        <f t="shared" si="10"/>
        <v>9</v>
      </c>
      <c r="C50" t="str">
        <f t="shared" si="4"/>
        <v>Feed Name</v>
      </c>
      <c r="D50" s="47">
        <f t="shared" si="5"/>
        <v>0</v>
      </c>
      <c r="E50" s="26" t="str">
        <f>' April'!L12</f>
        <v>Unit</v>
      </c>
      <c r="F50" s="36">
        <f>' April'!M12</f>
        <v>2000</v>
      </c>
      <c r="G50" s="19">
        <f>' April'!K65+May!K65+June!K65+July!K65+August!K66+September!K65+October!K65+November!K65+December!K65+January!K65+February!K65+March!K65</f>
        <v>0</v>
      </c>
      <c r="H50" s="57">
        <f t="shared" si="8"/>
        <v>0</v>
      </c>
      <c r="I50" s="57">
        <f t="shared" si="9"/>
        <v>0</v>
      </c>
    </row>
    <row r="51" spans="2:10">
      <c r="B51" s="8">
        <f t="shared" si="10"/>
        <v>10</v>
      </c>
      <c r="C51" t="str">
        <f t="shared" si="4"/>
        <v>Feed Name</v>
      </c>
      <c r="D51" s="47">
        <f t="shared" si="5"/>
        <v>0</v>
      </c>
      <c r="E51" s="26" t="str">
        <f>' April'!L13</f>
        <v>Unit</v>
      </c>
      <c r="F51" s="36">
        <f>' April'!M13</f>
        <v>2000</v>
      </c>
      <c r="G51" s="19">
        <f>' April'!K66+May!K66+June!K66+July!K66+August!K67+September!K66+October!K66+November!K66+December!K66+January!K66+February!K66+March!K66</f>
        <v>0</v>
      </c>
      <c r="H51" s="57">
        <f t="shared" si="8"/>
        <v>0</v>
      </c>
      <c r="I51" s="57">
        <f t="shared" si="9"/>
        <v>0</v>
      </c>
    </row>
    <row r="52" spans="2:10">
      <c r="B52" s="8">
        <f t="shared" si="10"/>
        <v>11</v>
      </c>
      <c r="C52" t="str">
        <f t="shared" si="4"/>
        <v>Feed Name</v>
      </c>
      <c r="D52" s="47">
        <f t="shared" si="5"/>
        <v>0</v>
      </c>
      <c r="E52" s="26" t="str">
        <f>' April'!L14</f>
        <v>Unit</v>
      </c>
      <c r="F52" s="36">
        <f>' April'!M14</f>
        <v>2000</v>
      </c>
      <c r="G52" s="19">
        <f>' April'!K67+May!K67+June!K67+July!K67+August!K68+September!K67+October!K67+November!K67+December!K67+January!K67+February!K67+March!K67</f>
        <v>0</v>
      </c>
      <c r="H52" s="57">
        <f t="shared" si="8"/>
        <v>0</v>
      </c>
      <c r="I52" s="57">
        <f t="shared" si="9"/>
        <v>0</v>
      </c>
    </row>
    <row r="53" spans="2:10">
      <c r="B53" s="8">
        <f t="shared" si="10"/>
        <v>12</v>
      </c>
      <c r="C53" t="str">
        <f t="shared" si="4"/>
        <v>Feed Name</v>
      </c>
      <c r="D53" s="47">
        <f t="shared" si="5"/>
        <v>0</v>
      </c>
      <c r="E53" s="26" t="str">
        <f>' April'!L15</f>
        <v>Unit</v>
      </c>
      <c r="F53" s="36">
        <f>' April'!M15</f>
        <v>2000</v>
      </c>
      <c r="G53" s="19">
        <f>' April'!K68+May!K68+June!K68+July!K68+August!K69+September!K68+October!K68+November!K68+December!K68+January!K68+February!K68+March!K68</f>
        <v>0</v>
      </c>
      <c r="H53" s="57">
        <f t="shared" si="8"/>
        <v>0</v>
      </c>
      <c r="I53" s="57">
        <f t="shared" ref="I53" si="11">IF(D53=0,0,(H53/D53/F53))*2000</f>
        <v>0</v>
      </c>
    </row>
    <row r="54" spans="2:10">
      <c r="B54" s="63"/>
      <c r="C54" s="55"/>
      <c r="D54" s="46">
        <f>IF(G36=0,0,G54/G36)</f>
        <v>0.9</v>
      </c>
      <c r="E54" s="5" t="s">
        <v>62</v>
      </c>
      <c r="G54" s="45">
        <f>SUM(G42:G53)</f>
        <v>82170</v>
      </c>
      <c r="H54" s="71"/>
      <c r="I54" s="71"/>
      <c r="J54" s="55"/>
    </row>
    <row r="55" spans="2:10">
      <c r="B55" s="63"/>
      <c r="C55" s="55"/>
      <c r="D55" s="69"/>
      <c r="E55" s="64"/>
      <c r="F55" s="70"/>
      <c r="G55" s="65"/>
      <c r="H55" s="71"/>
      <c r="I55" s="71"/>
      <c r="J55" s="55"/>
    </row>
    <row r="56" spans="2:10">
      <c r="B56" s="63"/>
      <c r="C56" s="55"/>
      <c r="D56" s="69"/>
      <c r="E56" s="64"/>
      <c r="F56" s="70"/>
      <c r="G56" s="65"/>
      <c r="H56" s="71"/>
      <c r="I56" s="71"/>
      <c r="J56" s="55"/>
    </row>
    <row r="57" spans="2:10">
      <c r="B57" s="63"/>
      <c r="C57" s="55"/>
      <c r="D57" s="69"/>
      <c r="E57" s="64"/>
      <c r="F57" s="70"/>
      <c r="G57" s="65"/>
      <c r="H57" s="71"/>
      <c r="I57" s="71"/>
      <c r="J57" s="55"/>
    </row>
    <row r="58" spans="2:10">
      <c r="B58" s="63"/>
      <c r="C58" s="55"/>
      <c r="D58" s="69"/>
      <c r="E58" s="64"/>
      <c r="F58" s="70"/>
      <c r="G58" s="65"/>
      <c r="H58" s="71"/>
      <c r="I58" s="71"/>
      <c r="J58" s="55"/>
    </row>
    <row r="59" spans="2:10">
      <c r="B59" s="63"/>
      <c r="C59" s="55"/>
      <c r="D59" s="69"/>
      <c r="E59" s="64"/>
      <c r="F59" s="70"/>
      <c r="G59" s="65"/>
      <c r="H59" s="71"/>
      <c r="I59" s="71"/>
      <c r="J59" s="55"/>
    </row>
    <row r="60" spans="2:10">
      <c r="B60" s="63"/>
      <c r="C60" s="55"/>
      <c r="D60" s="69"/>
      <c r="E60" s="64"/>
      <c r="F60" s="70"/>
      <c r="G60" s="65"/>
      <c r="H60" s="71"/>
      <c r="I60" s="71"/>
      <c r="J60" s="55"/>
    </row>
    <row r="61" spans="2:10">
      <c r="B61" s="63"/>
      <c r="C61" s="55"/>
      <c r="D61" s="69"/>
      <c r="E61" s="64"/>
      <c r="F61" s="70"/>
      <c r="G61" s="65"/>
      <c r="H61" s="71"/>
      <c r="I61" s="71"/>
      <c r="J61" s="55"/>
    </row>
    <row r="62" spans="2:10">
      <c r="B62" s="8"/>
      <c r="D62" s="46"/>
      <c r="E62" s="5"/>
      <c r="G62" s="45"/>
      <c r="H62" s="55"/>
      <c r="I62" s="55"/>
    </row>
    <row r="63" spans="2:10">
      <c r="B63" s="8"/>
      <c r="H63" s="55"/>
      <c r="I63" s="55"/>
    </row>
    <row r="64" spans="2:10">
      <c r="B64" s="8"/>
      <c r="H64" s="55"/>
      <c r="I64" s="55"/>
    </row>
    <row r="65" spans="2:2">
      <c r="B65" s="8"/>
    </row>
    <row r="66" spans="2:2">
      <c r="B66" s="8"/>
    </row>
  </sheetData>
  <sheetProtection sheet="1" objects="1" scenarios="1"/>
  <mergeCells count="1">
    <mergeCell ref="B1:H1"/>
  </mergeCells>
  <phoneticPr fontId="4" type="noConversion"/>
  <printOptions gridLines="1"/>
  <pageMargins left="0.75" right="0.75" top="1" bottom="1" header="0.5" footer="0.5"/>
  <pageSetup scale="80" orientation="portrait" r:id="rId1"/>
  <headerFooter alignWithMargins="0">
    <oddFooter xml:space="preserve">&amp;L&amp;F&amp;R&amp;A
</oddFooter>
  </headerFooter>
  <rowBreaks count="1" manualBreakCount="1">
    <brk id="20" min="1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1"/>
  <sheetViews>
    <sheetView zoomScaleNormal="100" workbookViewId="0"/>
  </sheetViews>
  <sheetFormatPr defaultRowHeight="15.5"/>
  <cols>
    <col min="1" max="1" width="3.07421875" customWidth="1"/>
    <col min="2" max="2" width="12" customWidth="1"/>
    <col min="3" max="14" width="11.765625" customWidth="1"/>
    <col min="15" max="15" width="2.84375" customWidth="1"/>
    <col min="16" max="16" width="12" customWidth="1"/>
    <col min="18" max="18" width="11.3046875" customWidth="1"/>
    <col min="19" max="19" width="9.4609375" bestFit="1" customWidth="1"/>
  </cols>
  <sheetData>
    <row r="2" spans="2:16">
      <c r="B2" s="85" t="s">
        <v>72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6">
      <c r="E3" t="s">
        <v>17</v>
      </c>
      <c r="F3" t="str">
        <f>' April'!G2</f>
        <v>2013-2014</v>
      </c>
    </row>
    <row r="4" spans="2:16">
      <c r="C4">
        <v>1</v>
      </c>
      <c r="D4">
        <f>C4+1</f>
        <v>2</v>
      </c>
      <c r="E4">
        <f t="shared" ref="E4:N4" si="0">D4+1</f>
        <v>3</v>
      </c>
      <c r="F4">
        <f t="shared" si="0"/>
        <v>4</v>
      </c>
      <c r="G4">
        <f t="shared" si="0"/>
        <v>5</v>
      </c>
      <c r="H4">
        <f t="shared" si="0"/>
        <v>6</v>
      </c>
      <c r="I4">
        <f t="shared" si="0"/>
        <v>7</v>
      </c>
      <c r="J4">
        <f t="shared" si="0"/>
        <v>8</v>
      </c>
      <c r="K4">
        <f t="shared" si="0"/>
        <v>9</v>
      </c>
      <c r="L4">
        <f t="shared" si="0"/>
        <v>10</v>
      </c>
      <c r="M4">
        <f t="shared" si="0"/>
        <v>11</v>
      </c>
      <c r="N4">
        <f t="shared" si="0"/>
        <v>12</v>
      </c>
    </row>
    <row r="5" spans="2:16">
      <c r="B5" t="s">
        <v>10</v>
      </c>
      <c r="C5" t="str">
        <f>' April'!$K$4</f>
        <v>Special Blend</v>
      </c>
      <c r="D5" t="str">
        <f>' April'!$K$5</f>
        <v>Feed Name</v>
      </c>
      <c r="E5" t="str">
        <f>' April'!$K$6</f>
        <v>Feed Name</v>
      </c>
      <c r="F5" t="str">
        <f>' April'!$K$7</f>
        <v>Feed Name</v>
      </c>
      <c r="G5" t="str">
        <f>' April'!$K$8</f>
        <v>Feed Name</v>
      </c>
      <c r="H5" t="str">
        <f>' April'!$K$9</f>
        <v>Feed Name</v>
      </c>
      <c r="I5" t="str">
        <f>' April'!$K$10</f>
        <v>Feed Name</v>
      </c>
      <c r="J5" t="str">
        <f>' April'!$K$11</f>
        <v>Feed Name</v>
      </c>
      <c r="K5" t="str">
        <f>' April'!$K$12</f>
        <v>Feed Name</v>
      </c>
      <c r="L5" t="str">
        <f>' April'!$K$13</f>
        <v>Feed Name</v>
      </c>
      <c r="M5" t="str">
        <f>' April'!$K$14</f>
        <v>Feed Name</v>
      </c>
      <c r="N5" t="str">
        <f>' April'!$K$15</f>
        <v>Feed Name</v>
      </c>
      <c r="P5" t="s">
        <v>19</v>
      </c>
    </row>
    <row r="6" spans="2:16">
      <c r="B6" t="s">
        <v>73</v>
      </c>
      <c r="C6">
        <v>1</v>
      </c>
      <c r="D6">
        <f>C6+1</f>
        <v>2</v>
      </c>
      <c r="E6">
        <f t="shared" ref="E6:N6" si="1">D6+1</f>
        <v>3</v>
      </c>
      <c r="F6">
        <f t="shared" si="1"/>
        <v>4</v>
      </c>
      <c r="G6">
        <f t="shared" si="1"/>
        <v>5</v>
      </c>
      <c r="H6">
        <f t="shared" si="1"/>
        <v>6</v>
      </c>
      <c r="I6">
        <f t="shared" si="1"/>
        <v>7</v>
      </c>
      <c r="J6">
        <f t="shared" si="1"/>
        <v>8</v>
      </c>
      <c r="K6">
        <f t="shared" si="1"/>
        <v>9</v>
      </c>
      <c r="L6">
        <f t="shared" si="1"/>
        <v>10</v>
      </c>
      <c r="M6">
        <f t="shared" si="1"/>
        <v>11</v>
      </c>
      <c r="N6">
        <f t="shared" si="1"/>
        <v>12</v>
      </c>
      <c r="P6" t="s">
        <v>74</v>
      </c>
    </row>
    <row r="7" spans="2:16">
      <c r="B7" s="53" t="s">
        <v>25</v>
      </c>
      <c r="C7" s="48">
        <f>August!$E$58</f>
        <v>0</v>
      </c>
      <c r="D7" s="48">
        <f>August!$E$59</f>
        <v>0</v>
      </c>
      <c r="E7" s="48">
        <f>August!$E$60</f>
        <v>0</v>
      </c>
      <c r="F7" s="48">
        <f>August!$E$61</f>
        <v>0</v>
      </c>
      <c r="G7" s="48">
        <f>August!$E$62</f>
        <v>0</v>
      </c>
      <c r="H7" s="48">
        <f>August!$E$63</f>
        <v>0</v>
      </c>
      <c r="I7" s="48">
        <f>August!$E$64</f>
        <v>0</v>
      </c>
      <c r="J7" s="48">
        <f>August!$E$65</f>
        <v>0</v>
      </c>
      <c r="K7" s="48">
        <f>August!$E$66</f>
        <v>0</v>
      </c>
      <c r="L7" s="48">
        <f>August!$E$67</f>
        <v>0</v>
      </c>
      <c r="M7" s="48">
        <f>August!$E$68</f>
        <v>0</v>
      </c>
      <c r="N7" s="48">
        <f>August!$E$69</f>
        <v>0</v>
      </c>
      <c r="O7" s="48"/>
      <c r="P7" s="48">
        <f>SUM(C7:N7)</f>
        <v>0</v>
      </c>
    </row>
    <row r="9" spans="2:16">
      <c r="B9" s="53" t="s">
        <v>20</v>
      </c>
      <c r="C9" s="48">
        <f>September!$E$57</f>
        <v>91300</v>
      </c>
      <c r="D9" s="48">
        <f>September!$E$58</f>
        <v>0</v>
      </c>
      <c r="E9" s="48">
        <f>September!$E$59</f>
        <v>0</v>
      </c>
      <c r="F9" s="48">
        <f>September!$E$60</f>
        <v>0</v>
      </c>
      <c r="G9" s="48">
        <f>September!$E$61</f>
        <v>0</v>
      </c>
      <c r="H9" s="48">
        <f>September!$E$62</f>
        <v>0</v>
      </c>
      <c r="I9" s="48">
        <f>September!$E$63</f>
        <v>0</v>
      </c>
      <c r="J9" s="48">
        <f>September!$E$64</f>
        <v>0</v>
      </c>
      <c r="K9" s="48">
        <f>September!$E$65</f>
        <v>0</v>
      </c>
      <c r="L9" s="48">
        <f>September!$E$66</f>
        <v>0</v>
      </c>
      <c r="M9" s="48">
        <f>September!$E$67</f>
        <v>0</v>
      </c>
      <c r="N9" s="48">
        <f>September!$E$68</f>
        <v>0</v>
      </c>
      <c r="O9" s="48"/>
      <c r="P9" s="48">
        <f>SUM(C9:N9)</f>
        <v>91300</v>
      </c>
    </row>
    <row r="11" spans="2:16">
      <c r="B11" s="53" t="s">
        <v>21</v>
      </c>
      <c r="C11" s="48">
        <f>October!$E$57</f>
        <v>0</v>
      </c>
      <c r="D11" s="48">
        <f>October!$E$58</f>
        <v>0</v>
      </c>
      <c r="E11" s="48">
        <f>October!$E$59</f>
        <v>0</v>
      </c>
      <c r="F11" s="48">
        <f>October!$E$60</f>
        <v>0</v>
      </c>
      <c r="G11" s="48">
        <f>October!$E$61</f>
        <v>0</v>
      </c>
      <c r="H11" s="48">
        <f>October!$E$62</f>
        <v>0</v>
      </c>
      <c r="I11" s="48">
        <f>October!$E$63</f>
        <v>0</v>
      </c>
      <c r="J11" s="48">
        <f>October!$E$64</f>
        <v>0</v>
      </c>
      <c r="K11" s="48">
        <f>October!$E$65</f>
        <v>0</v>
      </c>
      <c r="L11" s="48">
        <f>October!$E$66</f>
        <v>0</v>
      </c>
      <c r="M11" s="48">
        <f>October!$E$67</f>
        <v>0</v>
      </c>
      <c r="N11" s="48">
        <f>October!$E$68</f>
        <v>0</v>
      </c>
      <c r="O11" s="48"/>
      <c r="P11" s="48">
        <f>SUM(C11:N11)</f>
        <v>0</v>
      </c>
    </row>
    <row r="13" spans="2:16">
      <c r="B13" s="53" t="s">
        <v>45</v>
      </c>
      <c r="C13" s="48">
        <f>November!$E$57</f>
        <v>0</v>
      </c>
      <c r="D13" s="48">
        <f>November!$E$58</f>
        <v>0</v>
      </c>
      <c r="E13" s="48">
        <f>November!$E$59</f>
        <v>0</v>
      </c>
      <c r="F13" s="48">
        <f>November!$E$60</f>
        <v>0</v>
      </c>
      <c r="G13" s="48">
        <f>November!$E$61</f>
        <v>0</v>
      </c>
      <c r="H13" s="48">
        <f>November!$E$62</f>
        <v>0</v>
      </c>
      <c r="I13" s="48">
        <f>November!$E$63</f>
        <v>0</v>
      </c>
      <c r="J13" s="48">
        <f>November!$E$64</f>
        <v>0</v>
      </c>
      <c r="K13" s="48">
        <f>November!$E$65</f>
        <v>0</v>
      </c>
      <c r="L13" s="48">
        <f>November!$E$66</f>
        <v>0</v>
      </c>
      <c r="M13" s="48">
        <f>November!$E$67</f>
        <v>0</v>
      </c>
      <c r="N13" s="48">
        <f>November!$E$68</f>
        <v>0</v>
      </c>
      <c r="O13" s="48"/>
      <c r="P13" s="48">
        <f>SUM(C13:N13)</f>
        <v>0</v>
      </c>
    </row>
    <row r="15" spans="2:16">
      <c r="B15" s="53" t="s">
        <v>46</v>
      </c>
      <c r="C15" s="48">
        <f>December!$E$57</f>
        <v>0</v>
      </c>
      <c r="D15" s="48">
        <f>December!$E$58</f>
        <v>0</v>
      </c>
      <c r="E15" s="48">
        <f>December!$E$59</f>
        <v>0</v>
      </c>
      <c r="F15" s="48">
        <f>December!$E$60</f>
        <v>0</v>
      </c>
      <c r="G15" s="48">
        <f>December!$E$61</f>
        <v>0</v>
      </c>
      <c r="H15" s="48">
        <f>December!$E$62</f>
        <v>0</v>
      </c>
      <c r="I15" s="48">
        <f>December!$E$63</f>
        <v>0</v>
      </c>
      <c r="J15" s="48">
        <f>December!$E$64</f>
        <v>0</v>
      </c>
      <c r="K15" s="48">
        <f>December!$E$65</f>
        <v>0</v>
      </c>
      <c r="L15" s="48">
        <f>December!$E$66</f>
        <v>0</v>
      </c>
      <c r="M15" s="48">
        <f>December!$E$67</f>
        <v>0</v>
      </c>
      <c r="N15" s="48">
        <f>December!$E$68</f>
        <v>0</v>
      </c>
      <c r="O15" s="48"/>
      <c r="P15" s="48">
        <f>SUM(C15:N15)</f>
        <v>0</v>
      </c>
    </row>
    <row r="17" spans="2:19">
      <c r="B17" s="53" t="s">
        <v>34</v>
      </c>
      <c r="C17" s="48">
        <f>January!$E$57</f>
        <v>0</v>
      </c>
      <c r="D17" s="48">
        <f>January!$E$58</f>
        <v>0</v>
      </c>
      <c r="E17" s="48">
        <f>January!$E$59</f>
        <v>0</v>
      </c>
      <c r="F17" s="48">
        <f>January!$E$60</f>
        <v>0</v>
      </c>
      <c r="G17" s="48">
        <f>January!$E$61</f>
        <v>0</v>
      </c>
      <c r="H17" s="48">
        <f>January!$E$62</f>
        <v>0</v>
      </c>
      <c r="I17" s="48">
        <f>January!$E$63</f>
        <v>0</v>
      </c>
      <c r="J17" s="48">
        <f>January!$E$64</f>
        <v>0</v>
      </c>
      <c r="K17" s="48">
        <f>January!$E$65</f>
        <v>0</v>
      </c>
      <c r="L17" s="48">
        <f>January!$E$66</f>
        <v>0</v>
      </c>
      <c r="M17" s="48">
        <f>January!$E$67</f>
        <v>0</v>
      </c>
      <c r="N17" s="48">
        <f>January!$E$68</f>
        <v>0</v>
      </c>
      <c r="O17" s="48"/>
      <c r="P17" s="48">
        <f>SUM(C17:N17)</f>
        <v>0</v>
      </c>
    </row>
    <row r="19" spans="2:19">
      <c r="B19" s="53" t="s">
        <v>76</v>
      </c>
      <c r="C19" s="48">
        <f>February!$E$57</f>
        <v>0</v>
      </c>
      <c r="D19" s="48">
        <f>February!$E$58</f>
        <v>0</v>
      </c>
      <c r="E19" s="48">
        <f>February!$E$59</f>
        <v>0</v>
      </c>
      <c r="F19" s="48">
        <f>February!$E$60</f>
        <v>0</v>
      </c>
      <c r="G19" s="48">
        <f>February!$E$61</f>
        <v>0</v>
      </c>
      <c r="H19" s="48">
        <f>February!$E$62</f>
        <v>0</v>
      </c>
      <c r="I19" s="48">
        <f>February!$E$63</f>
        <v>0</v>
      </c>
      <c r="J19" s="48">
        <f>February!$E$64</f>
        <v>0</v>
      </c>
      <c r="K19" s="48">
        <f>February!$E$65</f>
        <v>0</v>
      </c>
      <c r="L19" s="48">
        <f>February!$E$66</f>
        <v>0</v>
      </c>
      <c r="M19" s="48">
        <f>February!$E$67</f>
        <v>0</v>
      </c>
      <c r="N19" s="48">
        <f>February!$E$68</f>
        <v>0</v>
      </c>
      <c r="O19" s="48"/>
      <c r="P19" s="48">
        <f>SUM(C19:N19)</f>
        <v>0</v>
      </c>
    </row>
    <row r="21" spans="2:19">
      <c r="B21" s="53" t="s">
        <v>18</v>
      </c>
      <c r="C21" s="48">
        <f>March!$E$57</f>
        <v>0</v>
      </c>
      <c r="D21" s="48">
        <f>March!$E$58</f>
        <v>0</v>
      </c>
      <c r="E21" s="48">
        <f>March!$E$59</f>
        <v>0</v>
      </c>
      <c r="F21" s="48">
        <f>March!$E$60</f>
        <v>0</v>
      </c>
      <c r="G21" s="48">
        <f>March!$E$61</f>
        <v>0</v>
      </c>
      <c r="H21" s="48">
        <f>March!$E$62</f>
        <v>0</v>
      </c>
      <c r="I21" s="48">
        <f>March!$E$63</f>
        <v>0</v>
      </c>
      <c r="J21" s="48">
        <f>March!$E$64</f>
        <v>0</v>
      </c>
      <c r="K21" s="48">
        <f>March!$E$65</f>
        <v>0</v>
      </c>
      <c r="L21" s="48">
        <f>March!$E$66</f>
        <v>0</v>
      </c>
      <c r="M21" s="48">
        <f>March!$E$67</f>
        <v>0</v>
      </c>
      <c r="N21" s="48">
        <f>March!$E$68</f>
        <v>0</v>
      </c>
      <c r="O21" s="48"/>
      <c r="P21" s="48">
        <f>SUM(C21:N21)</f>
        <v>0</v>
      </c>
    </row>
    <row r="22" spans="2:19">
      <c r="F22" s="53"/>
    </row>
    <row r="23" spans="2:19">
      <c r="B23" t="str">
        <f>' April'!C2</f>
        <v xml:space="preserve"> April</v>
      </c>
      <c r="C23" s="48">
        <f>' April'!$E$57</f>
        <v>0</v>
      </c>
      <c r="D23" s="48">
        <f>' April'!$E$58</f>
        <v>0</v>
      </c>
      <c r="E23" s="48">
        <f>' April'!$E$59</f>
        <v>0</v>
      </c>
      <c r="F23" s="48">
        <f>' April'!$E$60</f>
        <v>0</v>
      </c>
      <c r="G23" s="48">
        <f>' April'!$E$61</f>
        <v>0</v>
      </c>
      <c r="H23" s="48">
        <f>' April'!$E$62</f>
        <v>0</v>
      </c>
      <c r="I23" s="48">
        <f>' April'!$E$63</f>
        <v>0</v>
      </c>
      <c r="J23" s="48">
        <f>' April'!$E$64</f>
        <v>0</v>
      </c>
      <c r="K23" s="48">
        <f>' April'!$E$65</f>
        <v>0</v>
      </c>
      <c r="L23" s="48">
        <f>' April'!$E$66</f>
        <v>0</v>
      </c>
      <c r="M23" s="48">
        <f>' April'!$E$67</f>
        <v>0</v>
      </c>
      <c r="N23" s="48">
        <f>' April'!$E$68</f>
        <v>0</v>
      </c>
      <c r="P23" s="48">
        <f>SUM(C23:N23)</f>
        <v>0</v>
      </c>
    </row>
    <row r="25" spans="2:19">
      <c r="B25" s="53" t="s">
        <v>22</v>
      </c>
      <c r="C25" s="48">
        <f>May!$E$57</f>
        <v>0</v>
      </c>
      <c r="D25" s="48">
        <f>May!$E$58</f>
        <v>0</v>
      </c>
      <c r="E25" s="48">
        <f>May!$E$59</f>
        <v>0</v>
      </c>
      <c r="F25" s="48">
        <f>May!$E$60</f>
        <v>0</v>
      </c>
      <c r="G25" s="48">
        <f>May!$E$61</f>
        <v>0</v>
      </c>
      <c r="H25" s="48">
        <f>May!$E$62</f>
        <v>0</v>
      </c>
      <c r="I25" s="48">
        <f>May!$E$63</f>
        <v>0</v>
      </c>
      <c r="J25" s="48">
        <f>May!$E$64</f>
        <v>0</v>
      </c>
      <c r="K25" s="48">
        <f>May!$E$65</f>
        <v>0</v>
      </c>
      <c r="L25" s="48">
        <f>May!$E$66</f>
        <v>0</v>
      </c>
      <c r="M25" s="48">
        <f>May!$E$67</f>
        <v>0</v>
      </c>
      <c r="N25" s="48">
        <f>May!$E$68</f>
        <v>0</v>
      </c>
      <c r="O25" s="48"/>
      <c r="P25" s="48">
        <f>SUM(C25:N25)</f>
        <v>0</v>
      </c>
    </row>
    <row r="27" spans="2:19">
      <c r="B27" s="53" t="s">
        <v>23</v>
      </c>
      <c r="C27" s="48">
        <f>June!$E$57</f>
        <v>0</v>
      </c>
      <c r="D27" s="48">
        <f>June!$E$58</f>
        <v>0</v>
      </c>
      <c r="E27" s="48">
        <f>June!$E$59</f>
        <v>0</v>
      </c>
      <c r="F27" s="48">
        <f>June!$E$60</f>
        <v>0</v>
      </c>
      <c r="G27" s="48">
        <f>June!$E$61</f>
        <v>0</v>
      </c>
      <c r="H27" s="48">
        <f>June!$E$62</f>
        <v>0</v>
      </c>
      <c r="I27" s="48">
        <f>June!$E$63</f>
        <v>0</v>
      </c>
      <c r="J27" s="48">
        <f>June!$E$64</f>
        <v>0</v>
      </c>
      <c r="K27" s="48">
        <f>June!$E$65</f>
        <v>0</v>
      </c>
      <c r="L27" s="48">
        <f>June!$E$66</f>
        <v>0</v>
      </c>
      <c r="M27" s="48">
        <f>June!$E$67</f>
        <v>0</v>
      </c>
      <c r="N27" s="48">
        <f>June!$E$68</f>
        <v>0</v>
      </c>
      <c r="O27" s="48"/>
      <c r="P27" s="48">
        <f>SUM(C27:N27)</f>
        <v>0</v>
      </c>
    </row>
    <row r="29" spans="2:19">
      <c r="B29" s="53" t="s">
        <v>24</v>
      </c>
      <c r="C29" s="48">
        <f>July!$E$57</f>
        <v>0</v>
      </c>
      <c r="D29" s="48">
        <f>July!$E$58</f>
        <v>0</v>
      </c>
      <c r="E29" s="48">
        <f>July!$E$59</f>
        <v>0</v>
      </c>
      <c r="F29" s="48">
        <f>July!$E$60</f>
        <v>0</v>
      </c>
      <c r="G29" s="48">
        <f>July!$E$61</f>
        <v>0</v>
      </c>
      <c r="H29" s="48">
        <f>July!$E$62</f>
        <v>0</v>
      </c>
      <c r="I29" s="48">
        <f>July!$E$63</f>
        <v>0</v>
      </c>
      <c r="J29" s="48">
        <f>July!$E$64</f>
        <v>0</v>
      </c>
      <c r="K29" s="48">
        <f>July!$E$65</f>
        <v>0</v>
      </c>
      <c r="L29" s="48">
        <f>July!$E$66</f>
        <v>0</v>
      </c>
      <c r="M29" s="48">
        <f>July!$E$67</f>
        <v>0</v>
      </c>
      <c r="N29" s="48">
        <f>July!$E$68</f>
        <v>0</v>
      </c>
      <c r="O29" s="48"/>
      <c r="P29" s="48">
        <f>SUM(C29:N29)</f>
        <v>0</v>
      </c>
      <c r="R29" s="48"/>
    </row>
    <row r="30" spans="2:19">
      <c r="R30" s="76" t="s">
        <v>74</v>
      </c>
    </row>
    <row r="31" spans="2:19">
      <c r="B31" s="5" t="s">
        <v>19</v>
      </c>
      <c r="C31" s="45">
        <f>SUM(C7:C29)</f>
        <v>91300</v>
      </c>
      <c r="D31" s="45">
        <f t="shared" ref="D31:N31" si="2">SUM(D7:D29)</f>
        <v>0</v>
      </c>
      <c r="E31" s="45">
        <f t="shared" si="2"/>
        <v>0</v>
      </c>
      <c r="F31" s="45">
        <f t="shared" si="2"/>
        <v>0</v>
      </c>
      <c r="G31" s="45">
        <f t="shared" si="2"/>
        <v>0</v>
      </c>
      <c r="H31" s="45">
        <f t="shared" si="2"/>
        <v>0</v>
      </c>
      <c r="I31" s="45">
        <f t="shared" si="2"/>
        <v>0</v>
      </c>
      <c r="J31" s="45">
        <f t="shared" si="2"/>
        <v>0</v>
      </c>
      <c r="K31" s="45">
        <f t="shared" si="2"/>
        <v>0</v>
      </c>
      <c r="L31" s="45">
        <f t="shared" si="2"/>
        <v>0</v>
      </c>
      <c r="M31" s="45">
        <f t="shared" si="2"/>
        <v>0</v>
      </c>
      <c r="N31" s="45">
        <f t="shared" si="2"/>
        <v>0</v>
      </c>
      <c r="O31" s="5"/>
      <c r="P31" s="45">
        <f>SUM(C31:N31)</f>
        <v>91300</v>
      </c>
      <c r="R31" s="48">
        <f>'Annual Summary'!G36</f>
        <v>91300</v>
      </c>
      <c r="S31" s="48">
        <f>P31-R31</f>
        <v>0</v>
      </c>
    </row>
  </sheetData>
  <sheetProtection sheet="1" objects="1" scenarios="1"/>
  <mergeCells count="1">
    <mergeCell ref="B2:N2"/>
  </mergeCells>
  <printOptions gridLines="1"/>
  <pageMargins left="0.7" right="0.7" top="0.75" bottom="0.75" header="0.3" footer="0.3"/>
  <pageSetup scale="70" orientation="landscape" r:id="rId1"/>
  <headerFooter>
    <oddFooter>&amp;L&amp;F&amp;R&amp;A
Page &amp;P of &amp;N</oddFooter>
  </headerFooter>
  <colBreaks count="1" manualBreakCount="1">
    <brk id="12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Q101"/>
  <sheetViews>
    <sheetView zoomScaleNormal="100" workbookViewId="0">
      <pane ySplit="5" topLeftCell="A6" activePane="bottomLeft" state="frozen"/>
      <selection pane="bottomLeft" activeCell="H16" sqref="H16"/>
    </sheetView>
  </sheetViews>
  <sheetFormatPr defaultRowHeight="15.5"/>
  <cols>
    <col min="1" max="1" width="3" customWidth="1"/>
    <col min="2" max="2" width="13.53515625" customWidth="1"/>
    <col min="3" max="3" width="20.765625" customWidth="1"/>
    <col min="4" max="4" width="12.765625" customWidth="1"/>
    <col min="5" max="5" width="11.69140625" customWidth="1"/>
    <col min="6" max="6" width="14.765625" customWidth="1"/>
    <col min="7" max="8" width="11.84375" customWidth="1"/>
    <col min="9" max="9" width="11.3046875" customWidth="1"/>
    <col min="11" max="11" width="14.765625" customWidth="1"/>
    <col min="68" max="68" width="10.765625" customWidth="1"/>
  </cols>
  <sheetData>
    <row r="1" spans="2:95">
      <c r="B1" s="83" t="s">
        <v>6</v>
      </c>
      <c r="C1" s="83"/>
      <c r="D1" s="83"/>
      <c r="E1" s="83"/>
      <c r="F1" s="83"/>
      <c r="G1" s="84"/>
      <c r="H1" s="6"/>
      <c r="I1" s="24"/>
      <c r="J1" s="24"/>
      <c r="L1" s="21"/>
      <c r="M1" s="22"/>
      <c r="BD1" s="53" t="s">
        <v>83</v>
      </c>
    </row>
    <row r="2" spans="2:95">
      <c r="B2" s="5" t="s">
        <v>16</v>
      </c>
      <c r="C2" s="5" t="s">
        <v>20</v>
      </c>
      <c r="D2" s="5" t="s">
        <v>17</v>
      </c>
      <c r="E2" s="7" t="str">
        <f>' April'!G2</f>
        <v>2013-2014</v>
      </c>
      <c r="H2" s="55" t="str">
        <f>IF(D104=0," ","Error in Cost Allocation")</f>
        <v xml:space="preserve"> </v>
      </c>
      <c r="M2" t="s">
        <v>10</v>
      </c>
      <c r="AH2" t="s">
        <v>29</v>
      </c>
    </row>
    <row r="3" spans="2:95">
      <c r="H3" s="55" t="str">
        <f>IF(E104=0," ","Error in Quantity Allocation")</f>
        <v xml:space="preserve"> </v>
      </c>
      <c r="J3" s="5" t="s">
        <v>7</v>
      </c>
      <c r="K3" s="5" t="s">
        <v>8</v>
      </c>
      <c r="L3" s="27" t="s">
        <v>36</v>
      </c>
      <c r="M3" s="27" t="s">
        <v>56</v>
      </c>
      <c r="O3" s="6" t="s">
        <v>3</v>
      </c>
      <c r="P3" s="6" t="s">
        <v>4</v>
      </c>
      <c r="Q3" s="6" t="s">
        <v>3</v>
      </c>
      <c r="R3" s="6" t="s">
        <v>4</v>
      </c>
      <c r="S3" s="6" t="s">
        <v>3</v>
      </c>
      <c r="T3" s="6" t="s">
        <v>4</v>
      </c>
      <c r="U3" s="6" t="s">
        <v>3</v>
      </c>
      <c r="V3" s="6" t="s">
        <v>4</v>
      </c>
      <c r="W3" s="6" t="s">
        <v>3</v>
      </c>
      <c r="X3" s="6" t="s">
        <v>4</v>
      </c>
      <c r="Y3" s="6" t="s">
        <v>3</v>
      </c>
      <c r="Z3" s="6" t="s">
        <v>4</v>
      </c>
      <c r="AA3" s="6" t="s">
        <v>3</v>
      </c>
      <c r="AB3" s="6" t="s">
        <v>4</v>
      </c>
      <c r="AC3" s="6" t="s">
        <v>3</v>
      </c>
      <c r="AD3" s="6" t="s">
        <v>4</v>
      </c>
      <c r="AE3" s="6" t="s">
        <v>3</v>
      </c>
      <c r="AF3" s="6" t="s">
        <v>4</v>
      </c>
      <c r="AG3" s="6" t="s">
        <v>3</v>
      </c>
      <c r="AH3" s="6" t="s">
        <v>4</v>
      </c>
      <c r="AI3" s="6" t="s">
        <v>3</v>
      </c>
      <c r="AJ3" s="6" t="s">
        <v>4</v>
      </c>
      <c r="AK3" s="6" t="s">
        <v>3</v>
      </c>
      <c r="AL3" s="6" t="s">
        <v>4</v>
      </c>
      <c r="AM3" s="6" t="s">
        <v>3</v>
      </c>
      <c r="AN3" s="6" t="s">
        <v>4</v>
      </c>
      <c r="AO3" s="6" t="s">
        <v>3</v>
      </c>
      <c r="AP3" s="6" t="s">
        <v>4</v>
      </c>
      <c r="AQ3" s="6" t="s">
        <v>3</v>
      </c>
      <c r="AR3" s="6" t="s">
        <v>4</v>
      </c>
      <c r="AS3" s="6" t="s">
        <v>3</v>
      </c>
      <c r="AT3" s="6" t="s">
        <v>4</v>
      </c>
      <c r="AU3" s="6" t="s">
        <v>3</v>
      </c>
      <c r="AV3" s="6" t="s">
        <v>4</v>
      </c>
      <c r="AW3" s="6" t="s">
        <v>3</v>
      </c>
      <c r="AX3" s="6" t="s">
        <v>4</v>
      </c>
      <c r="AY3" s="6" t="s">
        <v>3</v>
      </c>
      <c r="AZ3" s="6" t="s">
        <v>4</v>
      </c>
      <c r="BA3" s="6" t="s">
        <v>3</v>
      </c>
      <c r="BB3" s="6" t="s">
        <v>4</v>
      </c>
      <c r="BC3" s="6"/>
      <c r="BD3" s="6" t="s">
        <v>3</v>
      </c>
      <c r="BE3" s="6" t="s">
        <v>4</v>
      </c>
      <c r="BF3" s="6" t="s">
        <v>3</v>
      </c>
      <c r="BG3" s="6" t="s">
        <v>4</v>
      </c>
      <c r="BH3" s="6" t="s">
        <v>3</v>
      </c>
      <c r="BI3" s="6" t="s">
        <v>4</v>
      </c>
      <c r="BJ3" s="6" t="s">
        <v>3</v>
      </c>
      <c r="BK3" s="6" t="s">
        <v>4</v>
      </c>
      <c r="BL3" s="6" t="s">
        <v>3</v>
      </c>
      <c r="BM3" s="6" t="s">
        <v>4</v>
      </c>
      <c r="BN3" s="6" t="s">
        <v>3</v>
      </c>
      <c r="BO3" s="6" t="s">
        <v>4</v>
      </c>
      <c r="BP3" s="6" t="s">
        <v>3</v>
      </c>
      <c r="BQ3" s="6" t="s">
        <v>4</v>
      </c>
      <c r="BR3" s="6" t="s">
        <v>3</v>
      </c>
      <c r="BS3" s="6" t="s">
        <v>4</v>
      </c>
      <c r="BT3" s="6" t="s">
        <v>3</v>
      </c>
      <c r="BU3" s="6" t="s">
        <v>4</v>
      </c>
      <c r="BV3" s="6" t="s">
        <v>3</v>
      </c>
      <c r="BW3" s="6" t="s">
        <v>4</v>
      </c>
      <c r="BX3" s="6" t="s">
        <v>3</v>
      </c>
      <c r="BY3" s="6" t="s">
        <v>4</v>
      </c>
      <c r="BZ3" s="6" t="s">
        <v>3</v>
      </c>
      <c r="CA3" s="6" t="s">
        <v>4</v>
      </c>
      <c r="CB3" s="6" t="s">
        <v>3</v>
      </c>
      <c r="CC3" s="6" t="s">
        <v>4</v>
      </c>
      <c r="CD3" s="6" t="s">
        <v>3</v>
      </c>
      <c r="CE3" s="6" t="s">
        <v>4</v>
      </c>
      <c r="CF3" s="6" t="s">
        <v>3</v>
      </c>
      <c r="CG3" s="6" t="s">
        <v>4</v>
      </c>
      <c r="CH3" s="6" t="s">
        <v>3</v>
      </c>
      <c r="CI3" s="6" t="s">
        <v>4</v>
      </c>
      <c r="CJ3" s="6" t="s">
        <v>3</v>
      </c>
      <c r="CK3" s="6" t="s">
        <v>4</v>
      </c>
      <c r="CL3" s="6" t="s">
        <v>3</v>
      </c>
      <c r="CM3" s="6" t="s">
        <v>4</v>
      </c>
      <c r="CN3" s="6" t="s">
        <v>3</v>
      </c>
      <c r="CO3" s="6" t="s">
        <v>4</v>
      </c>
      <c r="CP3" s="6" t="s">
        <v>3</v>
      </c>
      <c r="CQ3" s="6" t="s">
        <v>4</v>
      </c>
    </row>
    <row r="4" spans="2:95">
      <c r="B4" s="1" t="s">
        <v>0</v>
      </c>
      <c r="C4" s="1" t="s">
        <v>26</v>
      </c>
      <c r="D4" s="1" t="s">
        <v>3</v>
      </c>
      <c r="E4" s="1" t="s">
        <v>47</v>
      </c>
      <c r="F4" s="1" t="s">
        <v>3</v>
      </c>
      <c r="G4" s="1" t="s">
        <v>4</v>
      </c>
      <c r="H4" s="1" t="s">
        <v>30</v>
      </c>
      <c r="I4" s="1" t="s">
        <v>9</v>
      </c>
      <c r="J4" s="5">
        <v>1</v>
      </c>
      <c r="K4" s="54" t="str">
        <f>August!K5</f>
        <v>Special Blend</v>
      </c>
      <c r="L4" s="54" t="str">
        <f>August!L5</f>
        <v>Ton</v>
      </c>
      <c r="M4" s="54">
        <f>August!M5</f>
        <v>2000</v>
      </c>
      <c r="O4">
        <v>1</v>
      </c>
      <c r="P4">
        <v>1</v>
      </c>
      <c r="Q4">
        <v>2</v>
      </c>
      <c r="R4">
        <v>2</v>
      </c>
      <c r="S4">
        <v>3</v>
      </c>
      <c r="T4">
        <v>3</v>
      </c>
      <c r="U4">
        <v>4</v>
      </c>
      <c r="V4">
        <v>4</v>
      </c>
      <c r="W4">
        <v>5</v>
      </c>
      <c r="X4">
        <v>5</v>
      </c>
      <c r="Y4">
        <v>6</v>
      </c>
      <c r="Z4">
        <v>6</v>
      </c>
      <c r="AA4">
        <v>7</v>
      </c>
      <c r="AB4">
        <v>7</v>
      </c>
      <c r="AC4">
        <v>8</v>
      </c>
      <c r="AD4">
        <v>8</v>
      </c>
      <c r="AE4">
        <v>9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12</v>
      </c>
      <c r="AM4">
        <f>BZ4+1</f>
        <v>13</v>
      </c>
      <c r="AN4">
        <f>CA4+1</f>
        <v>13</v>
      </c>
      <c r="AO4">
        <f t="shared" ref="AO4:BB4" si="0">AM4+1</f>
        <v>14</v>
      </c>
      <c r="AP4">
        <f t="shared" si="0"/>
        <v>14</v>
      </c>
      <c r="AQ4">
        <f t="shared" si="0"/>
        <v>15</v>
      </c>
      <c r="AR4">
        <f t="shared" si="0"/>
        <v>15</v>
      </c>
      <c r="AS4">
        <f t="shared" si="0"/>
        <v>16</v>
      </c>
      <c r="AT4">
        <f t="shared" si="0"/>
        <v>16</v>
      </c>
      <c r="AU4">
        <f t="shared" si="0"/>
        <v>17</v>
      </c>
      <c r="AV4">
        <f t="shared" si="0"/>
        <v>17</v>
      </c>
      <c r="AW4">
        <f t="shared" si="0"/>
        <v>18</v>
      </c>
      <c r="AX4">
        <f t="shared" si="0"/>
        <v>18</v>
      </c>
      <c r="AY4">
        <f t="shared" si="0"/>
        <v>19</v>
      </c>
      <c r="AZ4">
        <f t="shared" si="0"/>
        <v>19</v>
      </c>
      <c r="BA4">
        <f t="shared" si="0"/>
        <v>20</v>
      </c>
      <c r="BB4">
        <f t="shared" si="0"/>
        <v>20</v>
      </c>
      <c r="BD4">
        <v>1</v>
      </c>
      <c r="BE4">
        <v>1</v>
      </c>
      <c r="BF4">
        <v>2</v>
      </c>
      <c r="BG4">
        <v>2</v>
      </c>
      <c r="BH4">
        <v>3</v>
      </c>
      <c r="BI4">
        <v>3</v>
      </c>
      <c r="BJ4">
        <v>4</v>
      </c>
      <c r="BK4">
        <v>4</v>
      </c>
      <c r="BL4">
        <v>5</v>
      </c>
      <c r="BM4">
        <v>5</v>
      </c>
      <c r="BN4">
        <v>6</v>
      </c>
      <c r="BO4">
        <v>6</v>
      </c>
      <c r="BP4">
        <v>7</v>
      </c>
      <c r="BQ4">
        <v>7</v>
      </c>
      <c r="BR4">
        <v>8</v>
      </c>
      <c r="BS4">
        <v>8</v>
      </c>
      <c r="BT4">
        <v>9</v>
      </c>
      <c r="BU4">
        <v>9</v>
      </c>
      <c r="BV4">
        <v>10</v>
      </c>
      <c r="BW4">
        <v>10</v>
      </c>
      <c r="BX4">
        <v>11</v>
      </c>
      <c r="BY4">
        <v>11</v>
      </c>
      <c r="BZ4">
        <v>12</v>
      </c>
      <c r="CA4">
        <v>12</v>
      </c>
      <c r="CB4">
        <f>BZ4+1</f>
        <v>13</v>
      </c>
      <c r="CC4">
        <f>CA4+1</f>
        <v>13</v>
      </c>
      <c r="CD4">
        <f t="shared" ref="CD4:CQ4" si="1">CB4+1</f>
        <v>14</v>
      </c>
      <c r="CE4">
        <f t="shared" si="1"/>
        <v>14</v>
      </c>
      <c r="CF4">
        <f t="shared" si="1"/>
        <v>15</v>
      </c>
      <c r="CG4">
        <f t="shared" si="1"/>
        <v>15</v>
      </c>
      <c r="CH4">
        <f t="shared" si="1"/>
        <v>16</v>
      </c>
      <c r="CI4">
        <f t="shared" si="1"/>
        <v>16</v>
      </c>
      <c r="CJ4">
        <f t="shared" si="1"/>
        <v>17</v>
      </c>
      <c r="CK4">
        <f t="shared" si="1"/>
        <v>17</v>
      </c>
      <c r="CL4">
        <f t="shared" si="1"/>
        <v>18</v>
      </c>
      <c r="CM4">
        <f t="shared" si="1"/>
        <v>18</v>
      </c>
      <c r="CN4">
        <f t="shared" si="1"/>
        <v>19</v>
      </c>
      <c r="CO4">
        <f t="shared" si="1"/>
        <v>19</v>
      </c>
      <c r="CP4">
        <f t="shared" si="1"/>
        <v>20</v>
      </c>
      <c r="CQ4">
        <f t="shared" si="1"/>
        <v>20</v>
      </c>
    </row>
    <row r="5" spans="2:95">
      <c r="B5" s="1" t="s">
        <v>1</v>
      </c>
      <c r="C5" s="1" t="s">
        <v>27</v>
      </c>
      <c r="D5" s="1" t="s">
        <v>42</v>
      </c>
      <c r="E5" s="1" t="s">
        <v>52</v>
      </c>
      <c r="F5" s="1" t="s">
        <v>2</v>
      </c>
      <c r="G5" s="1" t="s">
        <v>5</v>
      </c>
      <c r="H5" s="1" t="s">
        <v>31</v>
      </c>
      <c r="I5" s="1" t="s">
        <v>85</v>
      </c>
      <c r="J5" s="5">
        <v>2</v>
      </c>
      <c r="K5" s="54" t="str">
        <f>August!K6</f>
        <v>Feed Name</v>
      </c>
      <c r="L5" s="54" t="str">
        <f>August!L6</f>
        <v>Unit</v>
      </c>
      <c r="M5" s="54">
        <f>August!M6</f>
        <v>2000</v>
      </c>
    </row>
    <row r="6" spans="2:95">
      <c r="B6" s="79">
        <v>41528</v>
      </c>
      <c r="C6" s="80" t="s">
        <v>88</v>
      </c>
      <c r="D6" s="81">
        <v>21.77</v>
      </c>
      <c r="E6" s="80">
        <v>2000</v>
      </c>
      <c r="F6" s="36">
        <f>D6*E6</f>
        <v>43540</v>
      </c>
      <c r="G6" s="82">
        <v>6335.07</v>
      </c>
      <c r="H6" s="2">
        <v>1</v>
      </c>
      <c r="I6" s="2">
        <v>1</v>
      </c>
      <c r="J6" s="5">
        <v>3</v>
      </c>
      <c r="K6" s="54" t="str">
        <f>August!K7</f>
        <v>Feed Name</v>
      </c>
      <c r="L6" s="54" t="str">
        <f>August!L7</f>
        <v>Unit</v>
      </c>
      <c r="M6" s="54">
        <f>August!M7</f>
        <v>2000</v>
      </c>
      <c r="O6">
        <f>IF($I6=O$4,$F6," ")</f>
        <v>43540</v>
      </c>
      <c r="P6">
        <f>IF($I6=P$4,$G6," ")</f>
        <v>6335.07</v>
      </c>
      <c r="Q6" t="str">
        <f t="shared" ref="Q6:Q23" si="2">IF($I6=Q$4,$F6," ")</f>
        <v xml:space="preserve"> </v>
      </c>
      <c r="R6" t="str">
        <f>IF($I6=R$4,$G6," ")</f>
        <v xml:space="preserve"> </v>
      </c>
      <c r="S6" t="str">
        <f>IF($I6=S$4,$F6," ")</f>
        <v xml:space="preserve"> </v>
      </c>
      <c r="T6" t="str">
        <f>IF($I6=T$4,$G6," ")</f>
        <v xml:space="preserve"> </v>
      </c>
      <c r="U6" t="str">
        <f>IF($I6=U$4,$F6," ")</f>
        <v xml:space="preserve"> </v>
      </c>
      <c r="V6" t="str">
        <f>IF($I6=V$4,$G6," ")</f>
        <v xml:space="preserve"> </v>
      </c>
      <c r="W6" t="str">
        <f>IF($I6=W$4,$F6," ")</f>
        <v xml:space="preserve"> </v>
      </c>
      <c r="X6" t="str">
        <f>IF($I6=X$4,$G6," ")</f>
        <v xml:space="preserve"> </v>
      </c>
      <c r="Y6" t="str">
        <f>IF($I6=Y$4,$F6," ")</f>
        <v xml:space="preserve"> </v>
      </c>
      <c r="Z6" t="str">
        <f>IF($I6=Z$4,$G6," ")</f>
        <v xml:space="preserve"> </v>
      </c>
      <c r="AA6" t="str">
        <f>IF($I6=AA$4,$F6," ")</f>
        <v xml:space="preserve"> </v>
      </c>
      <c r="AB6" t="str">
        <f>IF($I6=AB$4,$G6," ")</f>
        <v xml:space="preserve"> </v>
      </c>
      <c r="AC6" t="str">
        <f>IF($I6=AC$4,$F6," ")</f>
        <v xml:space="preserve"> </v>
      </c>
      <c r="AD6" t="str">
        <f>IF($I6=AD$4,$G6," ")</f>
        <v xml:space="preserve"> </v>
      </c>
      <c r="AE6" t="str">
        <f>IF($I6=AE$4,$F6," ")</f>
        <v xml:space="preserve"> </v>
      </c>
      <c r="AF6" t="str">
        <f>IF($I6=AF$4,$G6," ")</f>
        <v xml:space="preserve"> </v>
      </c>
      <c r="AG6" t="str">
        <f>IF($I6=AG$4,$F6," ")</f>
        <v xml:space="preserve"> </v>
      </c>
      <c r="AH6" t="str">
        <f>IF($I6=AH$4,$G6," ")</f>
        <v xml:space="preserve"> </v>
      </c>
      <c r="AI6" t="str">
        <f>IF($I6=AI$4,$F6," ")</f>
        <v xml:space="preserve"> </v>
      </c>
      <c r="AJ6" t="str">
        <f>IF($I6=AJ$4,$G6," ")</f>
        <v xml:space="preserve"> </v>
      </c>
      <c r="AK6" t="str">
        <f>IF($I6=AK$4,$F6," ")</f>
        <v xml:space="preserve"> </v>
      </c>
      <c r="AL6" t="str">
        <f>IF($I6=AL$4,$G6," ")</f>
        <v xml:space="preserve"> </v>
      </c>
      <c r="AM6" t="str">
        <f>IF($I6=AM$4,$F6," ")</f>
        <v xml:space="preserve"> </v>
      </c>
      <c r="AN6" t="str">
        <f>IF($I6=AN$4,$G6," ")</f>
        <v xml:space="preserve"> </v>
      </c>
      <c r="AO6" t="str">
        <f>IF($I6=AO$4,$F6," ")</f>
        <v xml:space="preserve"> </v>
      </c>
      <c r="AP6" t="str">
        <f>IF($I6=AP$4,$G6," ")</f>
        <v xml:space="preserve"> </v>
      </c>
      <c r="AQ6" t="str">
        <f>IF($I6=AQ$4,$F6," ")</f>
        <v xml:space="preserve"> </v>
      </c>
      <c r="AR6" t="str">
        <f>IF($I6=AR$4,$G6," ")</f>
        <v xml:space="preserve"> </v>
      </c>
      <c r="AS6" t="str">
        <f>IF($I6=AS$4,$F6," ")</f>
        <v xml:space="preserve"> </v>
      </c>
      <c r="AT6" t="str">
        <f>IF($I6=AT$4,$G6," ")</f>
        <v xml:space="preserve"> </v>
      </c>
      <c r="AU6" t="str">
        <f>IF($I6=AU$4,$F6," ")</f>
        <v xml:space="preserve"> </v>
      </c>
      <c r="AV6" t="str">
        <f>IF($I6=AV$4,$G6," ")</f>
        <v xml:space="preserve"> </v>
      </c>
      <c r="AW6" t="str">
        <f>IF($I6=AW$4,$F6," ")</f>
        <v xml:space="preserve"> </v>
      </c>
      <c r="AX6" t="str">
        <f>IF($I6=AX$4,$G6," ")</f>
        <v xml:space="preserve"> </v>
      </c>
      <c r="AY6" t="str">
        <f>IF($I6=AY$4,$F6," ")</f>
        <v xml:space="preserve"> </v>
      </c>
      <c r="AZ6" t="str">
        <f>IF($I6=AZ$4,$G6," ")</f>
        <v xml:space="preserve"> </v>
      </c>
      <c r="BA6" t="str">
        <f>IF($I6=BA$4,$F6," ")</f>
        <v xml:space="preserve"> </v>
      </c>
      <c r="BB6" t="str">
        <f>IF($I6=BB$4,$G6," ")</f>
        <v xml:space="preserve"> </v>
      </c>
      <c r="BD6">
        <f>IF($H6=BD$4,$F6," ")</f>
        <v>43540</v>
      </c>
      <c r="BE6">
        <f>IF($H6=BE$4,$G6," ")</f>
        <v>6335.07</v>
      </c>
      <c r="BF6" t="str">
        <f>IF($H6=BF$4,$F6," ")</f>
        <v xml:space="preserve"> </v>
      </c>
      <c r="BG6" t="str">
        <f>IF($H6=BG$4,$G6," ")</f>
        <v xml:space="preserve"> </v>
      </c>
      <c r="BH6" t="str">
        <f>IF($H6=BH$4,$F6," ")</f>
        <v xml:space="preserve"> </v>
      </c>
      <c r="BI6" t="str">
        <f>IF($H6=BI$4,$G6," ")</f>
        <v xml:space="preserve"> </v>
      </c>
      <c r="BJ6" t="str">
        <f>IF($H6=BJ$4,$F6," ")</f>
        <v xml:space="preserve"> </v>
      </c>
      <c r="BK6" t="str">
        <f>IF($H6=BK$4,$G6," ")</f>
        <v xml:space="preserve"> </v>
      </c>
      <c r="BL6" t="str">
        <f>IF($H6=BL$4,$F6," ")</f>
        <v xml:space="preserve"> </v>
      </c>
      <c r="BM6" t="str">
        <f>IF($H6=BM$4,$G6," ")</f>
        <v xml:space="preserve"> </v>
      </c>
      <c r="BN6" t="str">
        <f>IF($H6=BN$4,$F6," ")</f>
        <v xml:space="preserve"> </v>
      </c>
      <c r="BO6" t="str">
        <f>IF($H6=BO$4,$G6," ")</f>
        <v xml:space="preserve"> </v>
      </c>
      <c r="BP6" t="str">
        <f>IF($H6=BP$4,$F6," ")</f>
        <v xml:space="preserve"> </v>
      </c>
      <c r="BQ6" t="str">
        <f>IF($H6=BQ$4,$G6," ")</f>
        <v xml:space="preserve"> </v>
      </c>
      <c r="BR6" t="str">
        <f>IF($H6=BR$4,$F6," ")</f>
        <v xml:space="preserve"> </v>
      </c>
      <c r="BS6" t="str">
        <f>IF($H6=BS$4,$G6," ")</f>
        <v xml:space="preserve"> </v>
      </c>
      <c r="BT6" t="str">
        <f>IF($H6=BT$4,$F6," ")</f>
        <v xml:space="preserve"> </v>
      </c>
      <c r="BU6" t="str">
        <f>IF($H6=BU$4,$G6," ")</f>
        <v xml:space="preserve"> </v>
      </c>
      <c r="BV6" t="str">
        <f>IF($H6=BV$4,$F6," ")</f>
        <v xml:space="preserve"> </v>
      </c>
      <c r="BW6" t="str">
        <f>IF($H6=BW$4,$G6," ")</f>
        <v xml:space="preserve"> </v>
      </c>
      <c r="BX6" t="str">
        <f>IF($H6=BX$4,$F6," ")</f>
        <v xml:space="preserve"> </v>
      </c>
      <c r="BY6" t="str">
        <f>IF($H6=BY$4,$G6," ")</f>
        <v xml:space="preserve"> </v>
      </c>
      <c r="BZ6" t="str">
        <f>IF($H6=BZ$4,$F6," ")</f>
        <v xml:space="preserve"> </v>
      </c>
      <c r="CA6" t="str">
        <f>IF($H6=CA$4,$G6," ")</f>
        <v xml:space="preserve"> </v>
      </c>
      <c r="CB6" t="str">
        <f>IF($H6=CB$4,$F6," ")</f>
        <v xml:space="preserve"> </v>
      </c>
      <c r="CC6" t="str">
        <f>IF($H6=CC$4,$G6," ")</f>
        <v xml:space="preserve"> </v>
      </c>
      <c r="CD6" t="str">
        <f>IF($H6=CD$4,$F6," ")</f>
        <v xml:space="preserve"> </v>
      </c>
      <c r="CE6" t="str">
        <f>IF($H6=CE$4,$G6," ")</f>
        <v xml:space="preserve"> </v>
      </c>
      <c r="CF6" t="str">
        <f>IF($H6=CF$4,$F6," ")</f>
        <v xml:space="preserve"> </v>
      </c>
      <c r="CG6" t="str">
        <f>IF($H6=CG$4,$G6," ")</f>
        <v xml:space="preserve"> </v>
      </c>
      <c r="CH6" t="str">
        <f>IF($H6=CH$4,$F6," ")</f>
        <v xml:space="preserve"> </v>
      </c>
      <c r="CI6" t="str">
        <f>IF($H6=CI$4,$G6," ")</f>
        <v xml:space="preserve"> </v>
      </c>
      <c r="CJ6" t="str">
        <f>IF($H6=CJ$4,$F6," ")</f>
        <v xml:space="preserve"> </v>
      </c>
      <c r="CK6" t="str">
        <f>IF($H6=CK$4,$G6," ")</f>
        <v xml:space="preserve"> </v>
      </c>
      <c r="CL6" t="str">
        <f>IF($H6=CL$4,$F6," ")</f>
        <v xml:space="preserve"> </v>
      </c>
      <c r="CM6" t="str">
        <f>IF($H6=CM$4,$G6," ")</f>
        <v xml:space="preserve"> </v>
      </c>
      <c r="CN6" t="str">
        <f>IF($H6=CN$4,$F6," ")</f>
        <v xml:space="preserve"> </v>
      </c>
      <c r="CO6" t="str">
        <f>IF($H6=CO$4,$G6," ")</f>
        <v xml:space="preserve"> </v>
      </c>
      <c r="CP6" t="str">
        <f>IF($H6=CP$4,$F6," ")</f>
        <v xml:space="preserve"> </v>
      </c>
      <c r="CQ6" t="str">
        <f>IF($H6=CQ$4,$G6," ")</f>
        <v xml:space="preserve"> </v>
      </c>
    </row>
    <row r="7" spans="2:95">
      <c r="B7" s="79">
        <v>41540</v>
      </c>
      <c r="C7" s="80" t="s">
        <v>88</v>
      </c>
      <c r="D7" s="81">
        <v>23.88</v>
      </c>
      <c r="E7" s="80">
        <v>2000</v>
      </c>
      <c r="F7" s="36">
        <f t="shared" ref="F7:F17" si="3">D7*E7</f>
        <v>47760</v>
      </c>
      <c r="G7" s="82">
        <v>6949.08</v>
      </c>
      <c r="H7" s="2">
        <v>1</v>
      </c>
      <c r="I7" s="2">
        <v>1</v>
      </c>
      <c r="J7" s="5">
        <v>4</v>
      </c>
      <c r="K7" s="54" t="str">
        <f>August!K8</f>
        <v>Feed Name</v>
      </c>
      <c r="L7" s="54" t="str">
        <f>August!L8</f>
        <v>Unit</v>
      </c>
      <c r="M7" s="54">
        <f>August!M8</f>
        <v>2000</v>
      </c>
      <c r="O7">
        <f t="shared" ref="O7:O35" si="4">IF($I7=O$4,$F7," ")</f>
        <v>47760</v>
      </c>
      <c r="P7">
        <f t="shared" ref="P7:P35" si="5">IF($I7=P$4,$G7," ")</f>
        <v>6949.08</v>
      </c>
      <c r="Q7" t="str">
        <f t="shared" si="2"/>
        <v xml:space="preserve"> </v>
      </c>
      <c r="R7" t="str">
        <f t="shared" ref="Q7:R52" si="6">IF($I7=2,G7," ")</f>
        <v xml:space="preserve"> </v>
      </c>
      <c r="S7" t="str">
        <f t="shared" ref="S7:T52" si="7">IF($I7=3,F7," ")</f>
        <v xml:space="preserve"> </v>
      </c>
      <c r="T7" t="str">
        <f t="shared" si="7"/>
        <v xml:space="preserve"> </v>
      </c>
      <c r="U7" t="str">
        <f t="shared" ref="U7:U52" si="8">IF($I7=4,$F7," ")</f>
        <v xml:space="preserve"> </v>
      </c>
      <c r="V7" t="str">
        <f t="shared" ref="V7:V52" si="9">IF($I7=4,$G7," ")</f>
        <v xml:space="preserve"> </v>
      </c>
      <c r="W7" t="str">
        <f t="shared" ref="W7:W52" si="10">IF($I7=5,$F7," ")</f>
        <v xml:space="preserve"> </v>
      </c>
      <c r="X7" t="str">
        <f t="shared" ref="X7:X52" si="11">IF($I7=5,$G7," ")</f>
        <v xml:space="preserve"> </v>
      </c>
      <c r="Y7" t="str">
        <f t="shared" ref="Y7:Y52" si="12">IF($I7=6,$F7," ")</f>
        <v xml:space="preserve"> </v>
      </c>
      <c r="Z7" t="str">
        <f t="shared" ref="Z7:Z52" si="13">IF($I7=6,$G7," ")</f>
        <v xml:space="preserve"> </v>
      </c>
      <c r="AA7" t="str">
        <f t="shared" ref="AA7:AA52" si="14">IF($I7=7,$F7," ")</f>
        <v xml:space="preserve"> </v>
      </c>
      <c r="AB7" t="str">
        <f t="shared" ref="AB7:AB52" si="15">IF($I7=7,$G7," ")</f>
        <v xml:space="preserve"> </v>
      </c>
      <c r="AC7" t="str">
        <f t="shared" ref="AC7:AC52" si="16">IF($I7=8,$F7," ")</f>
        <v xml:space="preserve"> </v>
      </c>
      <c r="AD7" t="str">
        <f t="shared" ref="AD7:AD52" si="17">IF($I7=8,$G7," ")</f>
        <v xml:space="preserve"> </v>
      </c>
      <c r="AE7" t="str">
        <f t="shared" ref="AE7:AE52" si="18">IF($I7=9,$F7," ")</f>
        <v xml:space="preserve"> </v>
      </c>
      <c r="AF7" t="str">
        <f t="shared" ref="AF7:AF52" si="19">IF($I7=9,$G7," ")</f>
        <v xml:space="preserve"> </v>
      </c>
      <c r="AG7" t="str">
        <f t="shared" ref="AG7:AG52" si="20">IF($I7=10,$F7," ")</f>
        <v xml:space="preserve"> </v>
      </c>
      <c r="AH7" t="str">
        <f t="shared" ref="AH7:AH52" si="21">IF($I7=10,$G7," ")</f>
        <v xml:space="preserve"> </v>
      </c>
      <c r="AI7" t="str">
        <f t="shared" ref="AI7:AI52" si="22">IF($I7=11,$F7," ")</f>
        <v xml:space="preserve"> </v>
      </c>
      <c r="AJ7" t="str">
        <f t="shared" ref="AJ7:AJ52" si="23">IF($I7=11,$G7," ")</f>
        <v xml:space="preserve"> </v>
      </c>
      <c r="AK7" t="str">
        <f t="shared" ref="AK7:AK52" si="24">IF($I7=12,$F7," ")</f>
        <v xml:space="preserve"> </v>
      </c>
      <c r="AL7" t="str">
        <f t="shared" ref="AL7:AL52" si="25">IF($I7=12,$G7," ")</f>
        <v xml:space="preserve"> </v>
      </c>
      <c r="AM7" t="str">
        <f t="shared" ref="AM7:AM52" si="26">IF($I7=13,$F7," ")</f>
        <v xml:space="preserve"> </v>
      </c>
      <c r="AN7" t="str">
        <f t="shared" ref="AN7:AN52" si="27">IF($I7=13,$G7," ")</f>
        <v xml:space="preserve"> </v>
      </c>
      <c r="AO7" t="str">
        <f t="shared" ref="AO7:AO52" si="28">IF($I7=14,$F7," ")</f>
        <v xml:space="preserve"> </v>
      </c>
      <c r="AP7" t="str">
        <f t="shared" ref="AP7:AP52" si="29">IF($I7=14,$G7," ")</f>
        <v xml:space="preserve"> </v>
      </c>
      <c r="AQ7" t="str">
        <f t="shared" ref="AQ7:AQ52" si="30">IF($I7=15,$F7," ")</f>
        <v xml:space="preserve"> </v>
      </c>
      <c r="AR7" t="str">
        <f t="shared" ref="AR7:AR52" si="31">IF($I7=15,$G7," ")</f>
        <v xml:space="preserve"> </v>
      </c>
      <c r="AS7" t="str">
        <f t="shared" ref="AS7:AS52" si="32">IF($I7=16,$F7," ")</f>
        <v xml:space="preserve"> </v>
      </c>
      <c r="AT7" t="str">
        <f t="shared" ref="AT7:AT52" si="33">IF($I7=16,$G7," ")</f>
        <v xml:space="preserve"> </v>
      </c>
      <c r="AU7" t="str">
        <f t="shared" ref="AU7:AU52" si="34">IF($I7=17,$F7," ")</f>
        <v xml:space="preserve"> </v>
      </c>
      <c r="AV7" t="str">
        <f t="shared" ref="AV7:AV52" si="35">IF($I7=17,$G7," ")</f>
        <v xml:space="preserve"> </v>
      </c>
      <c r="AW7" t="str">
        <f t="shared" ref="AW7:AW52" si="36">IF($I7=18,$F7," ")</f>
        <v xml:space="preserve"> </v>
      </c>
      <c r="AX7" t="str">
        <f t="shared" ref="AX7:AX52" si="37">IF($I7=18,$G7," ")</f>
        <v xml:space="preserve"> </v>
      </c>
      <c r="AY7" t="str">
        <f t="shared" ref="AY7:AY52" si="38">IF($I7=19,$F7," ")</f>
        <v xml:space="preserve"> </v>
      </c>
      <c r="AZ7" t="str">
        <f t="shared" ref="AZ7:AZ52" si="39">IF($I7=19,$G7," ")</f>
        <v xml:space="preserve"> </v>
      </c>
      <c r="BA7" t="str">
        <f t="shared" ref="BA7:BA52" si="40">IF($I7=20,$F7," ")</f>
        <v xml:space="preserve"> </v>
      </c>
      <c r="BB7" t="str">
        <f t="shared" ref="BB7:BB52" si="41">IF($I7=20,$G7," ")</f>
        <v xml:space="preserve"> </v>
      </c>
      <c r="BD7">
        <f t="shared" ref="BD7:BD52" si="42">IF($H7=BD$4,$F7," ")</f>
        <v>47760</v>
      </c>
      <c r="BE7">
        <f t="shared" ref="BE7:BE52" si="43">IF($H7=BE$4,$G7," ")</f>
        <v>6949.08</v>
      </c>
      <c r="BF7" t="str">
        <f t="shared" ref="BF7:BF52" si="44">IF($H7=2,$F7," ")</f>
        <v xml:space="preserve"> </v>
      </c>
      <c r="BG7" t="str">
        <f t="shared" ref="BG7:BG52" si="45">IF($H7=2,$G7," ")</f>
        <v xml:space="preserve"> </v>
      </c>
      <c r="BH7" t="str">
        <f t="shared" ref="BH7:BH52" si="46">IF($H7=3,$F7," ")</f>
        <v xml:space="preserve"> </v>
      </c>
      <c r="BI7" t="str">
        <f t="shared" ref="BI7:BI52" si="47">IF($H7=3,$G7," ")</f>
        <v xml:space="preserve"> </v>
      </c>
      <c r="BJ7" t="str">
        <f t="shared" ref="BJ7:BJ52" si="48">IF($H7=4,$F7," ")</f>
        <v xml:space="preserve"> </v>
      </c>
      <c r="BK7" t="str">
        <f t="shared" ref="BK7:BK52" si="49">IF($H7=4,$G7," ")</f>
        <v xml:space="preserve"> </v>
      </c>
      <c r="BL7" t="str">
        <f t="shared" ref="BL7:BL52" si="50">IF($H7=5,$F7," ")</f>
        <v xml:space="preserve"> </v>
      </c>
      <c r="BM7" t="str">
        <f t="shared" ref="BM7:BM52" si="51">IF($H7=5,$G7," ")</f>
        <v xml:space="preserve"> </v>
      </c>
      <c r="BN7" t="str">
        <f t="shared" ref="BN7:BN52" si="52">IF($H7=6,$F7," ")</f>
        <v xml:space="preserve"> </v>
      </c>
      <c r="BO7" t="str">
        <f t="shared" ref="BO7:BO52" si="53">IF($H7=6,$G7," ")</f>
        <v xml:space="preserve"> </v>
      </c>
      <c r="BP7" t="str">
        <f t="shared" ref="BP7:BP52" si="54">IF($H7=7,$F7," ")</f>
        <v xml:space="preserve"> </v>
      </c>
      <c r="BQ7" t="str">
        <f t="shared" ref="BQ7:BQ52" si="55">IF($H7=7,$G7," ")</f>
        <v xml:space="preserve"> </v>
      </c>
      <c r="BR7" t="str">
        <f t="shared" ref="BR7:BR52" si="56">IF($H7=8,$F7," ")</f>
        <v xml:space="preserve"> </v>
      </c>
      <c r="BS7" t="str">
        <f t="shared" ref="BS7:BS52" si="57">IF($H7=8,$G7," ")</f>
        <v xml:space="preserve"> </v>
      </c>
      <c r="BT7" t="str">
        <f t="shared" ref="BT7:BT52" si="58">IF($H7=9,$F7," ")</f>
        <v xml:space="preserve"> </v>
      </c>
      <c r="BU7" t="str">
        <f t="shared" ref="BU7:BU52" si="59">IF($H7=9,$G7," ")</f>
        <v xml:space="preserve"> </v>
      </c>
      <c r="BV7" t="str">
        <f t="shared" ref="BV7:BV52" si="60">IF($H7=10,$F7," ")</f>
        <v xml:space="preserve"> </v>
      </c>
      <c r="BW7" t="str">
        <f t="shared" ref="BW7:BW52" si="61">IF($H7=10,$G7," ")</f>
        <v xml:space="preserve"> </v>
      </c>
      <c r="BX7" t="str">
        <f t="shared" ref="BX7:BX52" si="62">IF($H7=11,$F7," ")</f>
        <v xml:space="preserve"> </v>
      </c>
      <c r="BY7" t="str">
        <f t="shared" ref="BY7:BY52" si="63">IF($H7=11,$G7," ")</f>
        <v xml:space="preserve"> </v>
      </c>
      <c r="BZ7" t="str">
        <f t="shared" ref="BZ7:BZ53" si="64">IF($H7=BZ$4,$F7," ")</f>
        <v xml:space="preserve"> </v>
      </c>
      <c r="CA7" t="str">
        <f t="shared" ref="CA7:CA53" si="65">IF($H7=CA$4,$G7," ")</f>
        <v xml:space="preserve"> </v>
      </c>
      <c r="CB7" t="str">
        <f t="shared" ref="CB7:CB53" si="66">IF($H7=CB$4,$F7," ")</f>
        <v xml:space="preserve"> </v>
      </c>
      <c r="CC7" t="str">
        <f t="shared" ref="CC7:CC53" si="67">IF($H7=CC$4,$G7," ")</f>
        <v xml:space="preserve"> </v>
      </c>
      <c r="CD7" t="str">
        <f t="shared" ref="CD7:CD53" si="68">IF($H7=CD$4,$F7," ")</f>
        <v xml:space="preserve"> </v>
      </c>
      <c r="CE7" t="str">
        <f t="shared" ref="CE7:CE53" si="69">IF($H7=CE$4,$G7," ")</f>
        <v xml:space="preserve"> </v>
      </c>
      <c r="CF7" t="str">
        <f t="shared" ref="CF7:CF53" si="70">IF($H7=CF$4,$F7," ")</f>
        <v xml:space="preserve"> </v>
      </c>
      <c r="CG7" t="str">
        <f t="shared" ref="CG7:CG53" si="71">IF($H7=CG$4,$G7," ")</f>
        <v xml:space="preserve"> </v>
      </c>
      <c r="CH7" t="str">
        <f t="shared" ref="CH7:CH53" si="72">IF($H7=CH$4,$F7," ")</f>
        <v xml:space="preserve"> </v>
      </c>
      <c r="CI7" t="str">
        <f t="shared" ref="CI7:CI53" si="73">IF($H7=CI$4,$G7," ")</f>
        <v xml:space="preserve"> </v>
      </c>
      <c r="CJ7" t="str">
        <f t="shared" ref="CJ7:CJ53" si="74">IF($H7=CJ$4,$F7," ")</f>
        <v xml:space="preserve"> </v>
      </c>
      <c r="CK7" t="str">
        <f t="shared" ref="CK7:CK53" si="75">IF($H7=CK$4,$G7," ")</f>
        <v xml:space="preserve"> </v>
      </c>
      <c r="CL7" t="str">
        <f t="shared" ref="CL7:CL53" si="76">IF($H7=CL$4,$F7," ")</f>
        <v xml:space="preserve"> </v>
      </c>
      <c r="CM7" t="str">
        <f t="shared" ref="CM7:CM53" si="77">IF($H7=CM$4,$G7," ")</f>
        <v xml:space="preserve"> </v>
      </c>
      <c r="CN7" t="str">
        <f t="shared" ref="CN7:CN53" si="78">IF($H7=CN$4,$F7," ")</f>
        <v xml:space="preserve"> </v>
      </c>
      <c r="CO7" t="str">
        <f t="shared" ref="CO7:CO53" si="79">IF($H7=CO$4,$G7," ")</f>
        <v xml:space="preserve"> </v>
      </c>
      <c r="CP7" t="str">
        <f t="shared" ref="CP7:CP53" si="80">IF($H7=CP$4,$F7," ")</f>
        <v xml:space="preserve"> </v>
      </c>
      <c r="CQ7" t="str">
        <f t="shared" ref="CQ7:CQ53" si="81">IF($H7=CQ$4,$G7," ")</f>
        <v xml:space="preserve"> </v>
      </c>
    </row>
    <row r="8" spans="2:95">
      <c r="B8" s="3"/>
      <c r="C8" s="2"/>
      <c r="D8" s="35"/>
      <c r="E8" s="2"/>
      <c r="F8" s="36">
        <f t="shared" si="3"/>
        <v>0</v>
      </c>
      <c r="G8" s="37">
        <v>0</v>
      </c>
      <c r="H8" s="2"/>
      <c r="I8" s="2"/>
      <c r="J8" s="5">
        <v>5</v>
      </c>
      <c r="K8" s="54" t="str">
        <f>August!K9</f>
        <v>Feed Name</v>
      </c>
      <c r="L8" s="54" t="str">
        <f>August!L9</f>
        <v>Unit</v>
      </c>
      <c r="M8" s="54">
        <f>August!M9</f>
        <v>2000</v>
      </c>
      <c r="O8" t="str">
        <f t="shared" si="4"/>
        <v xml:space="preserve"> </v>
      </c>
      <c r="P8" t="str">
        <f t="shared" si="5"/>
        <v xml:space="preserve"> </v>
      </c>
      <c r="Q8" t="str">
        <f t="shared" si="2"/>
        <v xml:space="preserve"> </v>
      </c>
      <c r="R8" t="str">
        <f t="shared" si="6"/>
        <v xml:space="preserve"> </v>
      </c>
      <c r="S8" t="str">
        <f t="shared" si="7"/>
        <v xml:space="preserve"> </v>
      </c>
      <c r="T8" t="str">
        <f t="shared" si="7"/>
        <v xml:space="preserve"> </v>
      </c>
      <c r="U8" t="str">
        <f t="shared" si="8"/>
        <v xml:space="preserve"> </v>
      </c>
      <c r="V8" t="str">
        <f t="shared" si="9"/>
        <v xml:space="preserve"> </v>
      </c>
      <c r="W8" t="str">
        <f t="shared" si="10"/>
        <v xml:space="preserve"> </v>
      </c>
      <c r="X8" t="str">
        <f t="shared" si="11"/>
        <v xml:space="preserve"> </v>
      </c>
      <c r="Y8" t="str">
        <f t="shared" si="12"/>
        <v xml:space="preserve"> </v>
      </c>
      <c r="Z8" t="str">
        <f t="shared" si="13"/>
        <v xml:space="preserve"> </v>
      </c>
      <c r="AA8" t="str">
        <f t="shared" si="14"/>
        <v xml:space="preserve"> </v>
      </c>
      <c r="AB8" t="str">
        <f t="shared" si="15"/>
        <v xml:space="preserve"> </v>
      </c>
      <c r="AC8" t="str">
        <f t="shared" si="16"/>
        <v xml:space="preserve"> </v>
      </c>
      <c r="AD8" t="str">
        <f t="shared" si="17"/>
        <v xml:space="preserve"> </v>
      </c>
      <c r="AE8" t="str">
        <f t="shared" si="18"/>
        <v xml:space="preserve"> </v>
      </c>
      <c r="AF8" t="str">
        <f t="shared" si="19"/>
        <v xml:space="preserve"> </v>
      </c>
      <c r="AG8" t="str">
        <f t="shared" si="20"/>
        <v xml:space="preserve"> </v>
      </c>
      <c r="AH8" t="str">
        <f t="shared" si="21"/>
        <v xml:space="preserve"> </v>
      </c>
      <c r="AI8" t="str">
        <f t="shared" si="22"/>
        <v xml:space="preserve"> </v>
      </c>
      <c r="AJ8" t="str">
        <f t="shared" si="23"/>
        <v xml:space="preserve"> </v>
      </c>
      <c r="AK8" t="str">
        <f t="shared" si="24"/>
        <v xml:space="preserve"> </v>
      </c>
      <c r="AL8" t="str">
        <f t="shared" si="25"/>
        <v xml:space="preserve"> </v>
      </c>
      <c r="AM8" t="str">
        <f t="shared" si="26"/>
        <v xml:space="preserve"> </v>
      </c>
      <c r="AN8" t="str">
        <f t="shared" si="27"/>
        <v xml:space="preserve"> </v>
      </c>
      <c r="AO8" t="str">
        <f t="shared" si="28"/>
        <v xml:space="preserve"> </v>
      </c>
      <c r="AP8" t="str">
        <f t="shared" si="29"/>
        <v xml:space="preserve"> </v>
      </c>
      <c r="AQ8" t="str">
        <f t="shared" si="30"/>
        <v xml:space="preserve"> </v>
      </c>
      <c r="AR8" t="str">
        <f t="shared" si="31"/>
        <v xml:space="preserve"> </v>
      </c>
      <c r="AS8" t="str">
        <f t="shared" si="32"/>
        <v xml:space="preserve"> </v>
      </c>
      <c r="AT8" t="str">
        <f t="shared" si="33"/>
        <v xml:space="preserve"> </v>
      </c>
      <c r="AU8" t="str">
        <f t="shared" si="34"/>
        <v xml:space="preserve"> </v>
      </c>
      <c r="AV8" t="str">
        <f t="shared" si="35"/>
        <v xml:space="preserve"> </v>
      </c>
      <c r="AW8" t="str">
        <f t="shared" si="36"/>
        <v xml:space="preserve"> </v>
      </c>
      <c r="AX8" t="str">
        <f t="shared" si="37"/>
        <v xml:space="preserve"> </v>
      </c>
      <c r="AY8" t="str">
        <f t="shared" si="38"/>
        <v xml:space="preserve"> </v>
      </c>
      <c r="AZ8" t="str">
        <f t="shared" si="39"/>
        <v xml:space="preserve"> </v>
      </c>
      <c r="BA8" t="str">
        <f t="shared" si="40"/>
        <v xml:space="preserve"> </v>
      </c>
      <c r="BB8" t="str">
        <f t="shared" si="41"/>
        <v xml:space="preserve"> </v>
      </c>
      <c r="BD8" t="str">
        <f t="shared" si="42"/>
        <v xml:space="preserve"> </v>
      </c>
      <c r="BE8" t="str">
        <f t="shared" si="43"/>
        <v xml:space="preserve"> </v>
      </c>
      <c r="BF8" t="str">
        <f t="shared" si="44"/>
        <v xml:space="preserve"> </v>
      </c>
      <c r="BG8" t="str">
        <f t="shared" si="45"/>
        <v xml:space="preserve"> </v>
      </c>
      <c r="BH8" t="str">
        <f t="shared" si="46"/>
        <v xml:space="preserve"> </v>
      </c>
      <c r="BI8" t="str">
        <f t="shared" si="47"/>
        <v xml:space="preserve"> </v>
      </c>
      <c r="BJ8" t="str">
        <f t="shared" si="48"/>
        <v xml:space="preserve"> </v>
      </c>
      <c r="BK8" t="str">
        <f t="shared" si="49"/>
        <v xml:space="preserve"> </v>
      </c>
      <c r="BL8" t="str">
        <f t="shared" si="50"/>
        <v xml:space="preserve"> </v>
      </c>
      <c r="BM8" t="str">
        <f t="shared" si="51"/>
        <v xml:space="preserve"> </v>
      </c>
      <c r="BN8" t="str">
        <f t="shared" si="52"/>
        <v xml:space="preserve"> </v>
      </c>
      <c r="BO8" t="str">
        <f t="shared" si="53"/>
        <v xml:space="preserve"> </v>
      </c>
      <c r="BP8" t="str">
        <f t="shared" si="54"/>
        <v xml:space="preserve"> </v>
      </c>
      <c r="BQ8" t="str">
        <f t="shared" si="55"/>
        <v xml:space="preserve"> </v>
      </c>
      <c r="BR8" t="str">
        <f t="shared" si="56"/>
        <v xml:space="preserve"> </v>
      </c>
      <c r="BS8" t="str">
        <f t="shared" si="57"/>
        <v xml:space="preserve"> </v>
      </c>
      <c r="BT8" t="str">
        <f t="shared" si="58"/>
        <v xml:space="preserve"> </v>
      </c>
      <c r="BU8" t="str">
        <f t="shared" si="59"/>
        <v xml:space="preserve"> </v>
      </c>
      <c r="BV8" t="str">
        <f t="shared" si="60"/>
        <v xml:space="preserve"> </v>
      </c>
      <c r="BW8" t="str">
        <f t="shared" si="61"/>
        <v xml:space="preserve"> </v>
      </c>
      <c r="BX8" t="str">
        <f t="shared" si="62"/>
        <v xml:space="preserve"> </v>
      </c>
      <c r="BY8" t="str">
        <f t="shared" si="63"/>
        <v xml:space="preserve"> </v>
      </c>
      <c r="BZ8" t="str">
        <f t="shared" si="64"/>
        <v xml:space="preserve"> </v>
      </c>
      <c r="CA8" t="str">
        <f t="shared" si="65"/>
        <v xml:space="preserve"> </v>
      </c>
      <c r="CB8" t="str">
        <f t="shared" si="66"/>
        <v xml:space="preserve"> </v>
      </c>
      <c r="CC8" t="str">
        <f t="shared" si="67"/>
        <v xml:space="preserve"> </v>
      </c>
      <c r="CD8" t="str">
        <f t="shared" si="68"/>
        <v xml:space="preserve"> </v>
      </c>
      <c r="CE8" t="str">
        <f t="shared" si="69"/>
        <v xml:space="preserve"> </v>
      </c>
      <c r="CF8" t="str">
        <f t="shared" si="70"/>
        <v xml:space="preserve"> </v>
      </c>
      <c r="CG8" t="str">
        <f t="shared" si="71"/>
        <v xml:space="preserve"> </v>
      </c>
      <c r="CH8" t="str">
        <f t="shared" si="72"/>
        <v xml:space="preserve"> </v>
      </c>
      <c r="CI8" t="str">
        <f t="shared" si="73"/>
        <v xml:space="preserve"> </v>
      </c>
      <c r="CJ8" t="str">
        <f t="shared" si="74"/>
        <v xml:space="preserve"> </v>
      </c>
      <c r="CK8" t="str">
        <f t="shared" si="75"/>
        <v xml:space="preserve"> </v>
      </c>
      <c r="CL8" t="str">
        <f t="shared" si="76"/>
        <v xml:space="preserve"> </v>
      </c>
      <c r="CM8" t="str">
        <f t="shared" si="77"/>
        <v xml:space="preserve"> </v>
      </c>
      <c r="CN8" t="str">
        <f t="shared" si="78"/>
        <v xml:space="preserve"> </v>
      </c>
      <c r="CO8" t="str">
        <f t="shared" si="79"/>
        <v xml:space="preserve"> </v>
      </c>
      <c r="CP8" t="str">
        <f t="shared" si="80"/>
        <v xml:space="preserve"> </v>
      </c>
      <c r="CQ8" t="str">
        <f t="shared" si="81"/>
        <v xml:space="preserve"> </v>
      </c>
    </row>
    <row r="9" spans="2:95">
      <c r="B9" s="3"/>
      <c r="C9" s="2"/>
      <c r="D9" s="35"/>
      <c r="E9" s="2"/>
      <c r="F9" s="36">
        <f t="shared" si="3"/>
        <v>0</v>
      </c>
      <c r="G9" s="37">
        <v>0</v>
      </c>
      <c r="H9" s="2"/>
      <c r="I9" s="2"/>
      <c r="J9" s="5">
        <v>6</v>
      </c>
      <c r="K9" s="54" t="str">
        <f>August!K10</f>
        <v>Feed Name</v>
      </c>
      <c r="L9" s="54" t="str">
        <f>August!L10</f>
        <v>Unit</v>
      </c>
      <c r="M9" s="54">
        <f>August!M10</f>
        <v>2000</v>
      </c>
      <c r="O9" t="str">
        <f t="shared" si="4"/>
        <v xml:space="preserve"> </v>
      </c>
      <c r="P9" t="str">
        <f t="shared" si="5"/>
        <v xml:space="preserve"> </v>
      </c>
      <c r="Q9" t="str">
        <f t="shared" si="2"/>
        <v xml:space="preserve"> </v>
      </c>
      <c r="R9" t="str">
        <f t="shared" si="6"/>
        <v xml:space="preserve"> </v>
      </c>
      <c r="S9" t="str">
        <f t="shared" si="7"/>
        <v xml:space="preserve"> </v>
      </c>
      <c r="T9" t="str">
        <f t="shared" si="7"/>
        <v xml:space="preserve"> </v>
      </c>
      <c r="U9" t="str">
        <f t="shared" si="8"/>
        <v xml:space="preserve"> </v>
      </c>
      <c r="V9" t="str">
        <f t="shared" si="9"/>
        <v xml:space="preserve"> </v>
      </c>
      <c r="W9" t="str">
        <f t="shared" si="10"/>
        <v xml:space="preserve"> </v>
      </c>
      <c r="X9" t="str">
        <f t="shared" si="11"/>
        <v xml:space="preserve"> </v>
      </c>
      <c r="Y9" t="str">
        <f t="shared" si="12"/>
        <v xml:space="preserve"> </v>
      </c>
      <c r="Z9" t="str">
        <f t="shared" si="13"/>
        <v xml:space="preserve"> </v>
      </c>
      <c r="AA9" t="str">
        <f t="shared" si="14"/>
        <v xml:space="preserve"> </v>
      </c>
      <c r="AB9" t="str">
        <f t="shared" si="15"/>
        <v xml:space="preserve"> </v>
      </c>
      <c r="AC9" t="str">
        <f t="shared" si="16"/>
        <v xml:space="preserve"> </v>
      </c>
      <c r="AD9" t="str">
        <f t="shared" si="17"/>
        <v xml:space="preserve"> </v>
      </c>
      <c r="AE9" t="str">
        <f t="shared" si="18"/>
        <v xml:space="preserve"> </v>
      </c>
      <c r="AF9" t="str">
        <f t="shared" si="19"/>
        <v xml:space="preserve"> </v>
      </c>
      <c r="AG9" t="str">
        <f t="shared" si="20"/>
        <v xml:space="preserve"> </v>
      </c>
      <c r="AH9" t="str">
        <f t="shared" si="21"/>
        <v xml:space="preserve"> </v>
      </c>
      <c r="AI9" t="str">
        <f t="shared" si="22"/>
        <v xml:space="preserve"> </v>
      </c>
      <c r="AJ9" t="str">
        <f t="shared" si="23"/>
        <v xml:space="preserve"> </v>
      </c>
      <c r="AK9" t="str">
        <f t="shared" si="24"/>
        <v xml:space="preserve"> </v>
      </c>
      <c r="AL9" t="str">
        <f t="shared" si="25"/>
        <v xml:space="preserve"> </v>
      </c>
      <c r="AM9" t="str">
        <f t="shared" si="26"/>
        <v xml:space="preserve"> </v>
      </c>
      <c r="AN9" t="str">
        <f t="shared" si="27"/>
        <v xml:space="preserve"> </v>
      </c>
      <c r="AO9" t="str">
        <f t="shared" si="28"/>
        <v xml:space="preserve"> </v>
      </c>
      <c r="AP9" t="str">
        <f t="shared" si="29"/>
        <v xml:space="preserve"> </v>
      </c>
      <c r="AQ9" t="str">
        <f t="shared" si="30"/>
        <v xml:space="preserve"> </v>
      </c>
      <c r="AR9" t="str">
        <f t="shared" si="31"/>
        <v xml:space="preserve"> </v>
      </c>
      <c r="AS9" t="str">
        <f t="shared" si="32"/>
        <v xml:space="preserve"> </v>
      </c>
      <c r="AT9" t="str">
        <f t="shared" si="33"/>
        <v xml:space="preserve"> </v>
      </c>
      <c r="AU9" t="str">
        <f t="shared" si="34"/>
        <v xml:space="preserve"> </v>
      </c>
      <c r="AV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D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  <c r="BL9" t="str">
        <f t="shared" si="50"/>
        <v xml:space="preserve"> </v>
      </c>
      <c r="BM9" t="str">
        <f t="shared" si="51"/>
        <v xml:space="preserve"> </v>
      </c>
      <c r="BN9" t="str">
        <f t="shared" si="52"/>
        <v xml:space="preserve"> </v>
      </c>
      <c r="BO9" t="str">
        <f t="shared" si="53"/>
        <v xml:space="preserve"> </v>
      </c>
      <c r="BP9" t="str">
        <f t="shared" si="54"/>
        <v xml:space="preserve"> </v>
      </c>
      <c r="BQ9" t="str">
        <f t="shared" si="55"/>
        <v xml:space="preserve"> </v>
      </c>
      <c r="BR9" t="str">
        <f t="shared" si="56"/>
        <v xml:space="preserve"> </v>
      </c>
      <c r="BS9" t="str">
        <f t="shared" si="57"/>
        <v xml:space="preserve"> </v>
      </c>
      <c r="BT9" t="str">
        <f t="shared" si="58"/>
        <v xml:space="preserve"> </v>
      </c>
      <c r="BU9" t="str">
        <f t="shared" si="59"/>
        <v xml:space="preserve"> </v>
      </c>
      <c r="BV9" t="str">
        <f t="shared" si="60"/>
        <v xml:space="preserve"> </v>
      </c>
      <c r="BW9" t="str">
        <f t="shared" si="61"/>
        <v xml:space="preserve"> </v>
      </c>
      <c r="BX9" t="str">
        <f t="shared" si="62"/>
        <v xml:space="preserve"> </v>
      </c>
      <c r="BY9" t="str">
        <f t="shared" si="63"/>
        <v xml:space="preserve"> </v>
      </c>
      <c r="BZ9" t="str">
        <f t="shared" si="64"/>
        <v xml:space="preserve"> </v>
      </c>
      <c r="CA9" t="str">
        <f t="shared" si="65"/>
        <v xml:space="preserve"> </v>
      </c>
      <c r="CB9" t="str">
        <f t="shared" si="66"/>
        <v xml:space="preserve"> </v>
      </c>
      <c r="CC9" t="str">
        <f t="shared" si="67"/>
        <v xml:space="preserve"> </v>
      </c>
      <c r="CD9" t="str">
        <f t="shared" si="68"/>
        <v xml:space="preserve"> </v>
      </c>
      <c r="CE9" t="str">
        <f t="shared" si="69"/>
        <v xml:space="preserve"> </v>
      </c>
      <c r="CF9" t="str">
        <f t="shared" si="70"/>
        <v xml:space="preserve"> </v>
      </c>
      <c r="CG9" t="str">
        <f t="shared" si="71"/>
        <v xml:space="preserve"> </v>
      </c>
      <c r="CH9" t="str">
        <f t="shared" si="72"/>
        <v xml:space="preserve"> </v>
      </c>
      <c r="CI9" t="str">
        <f t="shared" si="73"/>
        <v xml:space="preserve"> </v>
      </c>
      <c r="CJ9" t="str">
        <f t="shared" si="74"/>
        <v xml:space="preserve"> </v>
      </c>
      <c r="CK9" t="str">
        <f t="shared" si="75"/>
        <v xml:space="preserve"> </v>
      </c>
      <c r="CL9" t="str">
        <f t="shared" si="76"/>
        <v xml:space="preserve"> </v>
      </c>
      <c r="CM9" t="str">
        <f t="shared" si="77"/>
        <v xml:space="preserve"> </v>
      </c>
      <c r="CN9" t="str">
        <f t="shared" si="78"/>
        <v xml:space="preserve"> </v>
      </c>
      <c r="CO9" t="str">
        <f t="shared" si="79"/>
        <v xml:space="preserve"> </v>
      </c>
      <c r="CP9" t="str">
        <f t="shared" si="80"/>
        <v xml:space="preserve"> </v>
      </c>
      <c r="CQ9" t="str">
        <f t="shared" si="81"/>
        <v xml:space="preserve"> </v>
      </c>
    </row>
    <row r="10" spans="2:95">
      <c r="B10" s="3"/>
      <c r="C10" s="2"/>
      <c r="D10" s="35"/>
      <c r="E10" s="2"/>
      <c r="F10" s="36">
        <f t="shared" si="3"/>
        <v>0</v>
      </c>
      <c r="G10" s="37">
        <v>0</v>
      </c>
      <c r="H10" s="2"/>
      <c r="I10" s="2"/>
      <c r="J10" s="5">
        <v>7</v>
      </c>
      <c r="K10" s="54" t="str">
        <f>August!K11</f>
        <v>Feed Name</v>
      </c>
      <c r="L10" s="54" t="str">
        <f>August!L11</f>
        <v>Unit</v>
      </c>
      <c r="M10" s="54">
        <f>August!M11</f>
        <v>2000</v>
      </c>
      <c r="O10" t="str">
        <f t="shared" si="4"/>
        <v xml:space="preserve"> </v>
      </c>
      <c r="P10" t="str">
        <f t="shared" si="5"/>
        <v xml:space="preserve"> </v>
      </c>
      <c r="Q10" t="str">
        <f t="shared" si="2"/>
        <v xml:space="preserve"> </v>
      </c>
      <c r="R10" t="str">
        <f t="shared" si="6"/>
        <v xml:space="preserve"> </v>
      </c>
      <c r="S10" t="str">
        <f t="shared" si="7"/>
        <v xml:space="preserve"> </v>
      </c>
      <c r="T10" t="str">
        <f t="shared" si="7"/>
        <v xml:space="preserve"> </v>
      </c>
      <c r="U10" t="str">
        <f t="shared" si="8"/>
        <v xml:space="preserve"> </v>
      </c>
      <c r="V10" t="str">
        <f t="shared" si="9"/>
        <v xml:space="preserve"> </v>
      </c>
      <c r="W10" t="str">
        <f t="shared" si="10"/>
        <v xml:space="preserve"> </v>
      </c>
      <c r="X10" t="str">
        <f t="shared" si="11"/>
        <v xml:space="preserve"> </v>
      </c>
      <c r="Y10" t="str">
        <f t="shared" si="12"/>
        <v xml:space="preserve"> </v>
      </c>
      <c r="Z10" t="str">
        <f t="shared" si="13"/>
        <v xml:space="preserve"> </v>
      </c>
      <c r="AA10" t="str">
        <f t="shared" si="14"/>
        <v xml:space="preserve"> </v>
      </c>
      <c r="AB10" t="str">
        <f t="shared" si="15"/>
        <v xml:space="preserve"> </v>
      </c>
      <c r="AC10" t="str">
        <f t="shared" si="16"/>
        <v xml:space="preserve"> </v>
      </c>
      <c r="AD10" t="str">
        <f t="shared" si="17"/>
        <v xml:space="preserve"> </v>
      </c>
      <c r="AE10" t="str">
        <f t="shared" si="18"/>
        <v xml:space="preserve"> </v>
      </c>
      <c r="AF10" t="str">
        <f t="shared" si="19"/>
        <v xml:space="preserve"> </v>
      </c>
      <c r="AG10" t="str">
        <f t="shared" si="20"/>
        <v xml:space="preserve"> </v>
      </c>
      <c r="AH10" t="str">
        <f t="shared" si="21"/>
        <v xml:space="preserve"> </v>
      </c>
      <c r="AI10" t="str">
        <f t="shared" si="22"/>
        <v xml:space="preserve"> </v>
      </c>
      <c r="AJ10" t="str">
        <f t="shared" si="23"/>
        <v xml:space="preserve"> </v>
      </c>
      <c r="AK10" t="str">
        <f t="shared" si="24"/>
        <v xml:space="preserve"> </v>
      </c>
      <c r="AL10" t="str">
        <f t="shared" si="25"/>
        <v xml:space="preserve"> </v>
      </c>
      <c r="AM10" t="str">
        <f t="shared" si="26"/>
        <v xml:space="preserve"> </v>
      </c>
      <c r="AN10" t="str">
        <f t="shared" si="27"/>
        <v xml:space="preserve"> </v>
      </c>
      <c r="AO10" t="str">
        <f t="shared" si="28"/>
        <v xml:space="preserve"> </v>
      </c>
      <c r="AP10" t="str">
        <f t="shared" si="29"/>
        <v xml:space="preserve"> </v>
      </c>
      <c r="AQ10" t="str">
        <f t="shared" si="30"/>
        <v xml:space="preserve"> </v>
      </c>
      <c r="AR10" t="str">
        <f t="shared" si="31"/>
        <v xml:space="preserve"> </v>
      </c>
      <c r="AS10" t="str">
        <f t="shared" si="32"/>
        <v xml:space="preserve"> </v>
      </c>
      <c r="AT10" t="str">
        <f t="shared" si="33"/>
        <v xml:space="preserve"> </v>
      </c>
      <c r="AU10" t="str">
        <f t="shared" si="34"/>
        <v xml:space="preserve"> </v>
      </c>
      <c r="AV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D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  <c r="BL10" t="str">
        <f t="shared" si="50"/>
        <v xml:space="preserve"> </v>
      </c>
      <c r="BM10" t="str">
        <f t="shared" si="51"/>
        <v xml:space="preserve"> </v>
      </c>
      <c r="BN10" t="str">
        <f t="shared" si="52"/>
        <v xml:space="preserve"> </v>
      </c>
      <c r="BO10" t="str">
        <f t="shared" si="53"/>
        <v xml:space="preserve"> </v>
      </c>
      <c r="BP10" t="str">
        <f t="shared" si="54"/>
        <v xml:space="preserve"> </v>
      </c>
      <c r="BQ10" t="str">
        <f t="shared" si="55"/>
        <v xml:space="preserve"> </v>
      </c>
      <c r="BR10" t="str">
        <f t="shared" si="56"/>
        <v xml:space="preserve"> </v>
      </c>
      <c r="BS10" t="str">
        <f t="shared" si="57"/>
        <v xml:space="preserve"> </v>
      </c>
      <c r="BT10" t="str">
        <f t="shared" si="58"/>
        <v xml:space="preserve"> </v>
      </c>
      <c r="BU10" t="str">
        <f t="shared" si="59"/>
        <v xml:space="preserve"> </v>
      </c>
      <c r="BV10" t="str">
        <f t="shared" si="60"/>
        <v xml:space="preserve"> </v>
      </c>
      <c r="BW10" t="str">
        <f t="shared" si="61"/>
        <v xml:space="preserve"> </v>
      </c>
      <c r="BX10" t="str">
        <f t="shared" si="62"/>
        <v xml:space="preserve"> </v>
      </c>
      <c r="BY10" t="str">
        <f t="shared" si="63"/>
        <v xml:space="preserve"> </v>
      </c>
      <c r="BZ10" t="str">
        <f t="shared" si="64"/>
        <v xml:space="preserve"> </v>
      </c>
      <c r="CA10" t="str">
        <f t="shared" si="65"/>
        <v xml:space="preserve"> </v>
      </c>
      <c r="CB10" t="str">
        <f t="shared" si="66"/>
        <v xml:space="preserve"> </v>
      </c>
      <c r="CC10" t="str">
        <f t="shared" si="67"/>
        <v xml:space="preserve"> </v>
      </c>
      <c r="CD10" t="str">
        <f t="shared" si="68"/>
        <v xml:space="preserve"> </v>
      </c>
      <c r="CE10" t="str">
        <f t="shared" si="69"/>
        <v xml:space="preserve"> </v>
      </c>
      <c r="CF10" t="str">
        <f t="shared" si="70"/>
        <v xml:space="preserve"> </v>
      </c>
      <c r="CG10" t="str">
        <f t="shared" si="71"/>
        <v xml:space="preserve"> </v>
      </c>
      <c r="CH10" t="str">
        <f t="shared" si="72"/>
        <v xml:space="preserve"> </v>
      </c>
      <c r="CI10" t="str">
        <f t="shared" si="73"/>
        <v xml:space="preserve"> </v>
      </c>
      <c r="CJ10" t="str">
        <f t="shared" si="74"/>
        <v xml:space="preserve"> </v>
      </c>
      <c r="CK10" t="str">
        <f t="shared" si="75"/>
        <v xml:space="preserve"> </v>
      </c>
      <c r="CL10" t="str">
        <f t="shared" si="76"/>
        <v xml:space="preserve"> </v>
      </c>
      <c r="CM10" t="str">
        <f t="shared" si="77"/>
        <v xml:space="preserve"> </v>
      </c>
      <c r="CN10" t="str">
        <f t="shared" si="78"/>
        <v xml:space="preserve"> </v>
      </c>
      <c r="CO10" t="str">
        <f t="shared" si="79"/>
        <v xml:space="preserve"> </v>
      </c>
      <c r="CP10" t="str">
        <f t="shared" si="80"/>
        <v xml:space="preserve"> </v>
      </c>
      <c r="CQ10" t="str">
        <f t="shared" si="81"/>
        <v xml:space="preserve"> </v>
      </c>
    </row>
    <row r="11" spans="2:95">
      <c r="B11" s="3"/>
      <c r="C11" s="2"/>
      <c r="D11" s="35"/>
      <c r="E11" s="2"/>
      <c r="F11" s="36">
        <f t="shared" si="3"/>
        <v>0</v>
      </c>
      <c r="G11" s="37">
        <v>0</v>
      </c>
      <c r="H11" s="2"/>
      <c r="I11" s="2"/>
      <c r="J11" s="5">
        <v>8</v>
      </c>
      <c r="K11" s="54" t="str">
        <f>August!K12</f>
        <v>Feed Name</v>
      </c>
      <c r="L11" s="54" t="str">
        <f>August!L12</f>
        <v>Unit</v>
      </c>
      <c r="M11" s="54">
        <f>August!M12</f>
        <v>2000</v>
      </c>
      <c r="O11" t="str">
        <f t="shared" si="4"/>
        <v xml:space="preserve"> </v>
      </c>
      <c r="P11" t="str">
        <f t="shared" si="5"/>
        <v xml:space="preserve"> </v>
      </c>
      <c r="Q11" t="str">
        <f t="shared" si="2"/>
        <v xml:space="preserve"> </v>
      </c>
      <c r="R11" t="str">
        <f t="shared" si="6"/>
        <v xml:space="preserve"> </v>
      </c>
      <c r="S11" t="str">
        <f t="shared" si="7"/>
        <v xml:space="preserve"> </v>
      </c>
      <c r="T11" t="str">
        <f t="shared" si="7"/>
        <v xml:space="preserve"> </v>
      </c>
      <c r="U11" t="str">
        <f t="shared" si="8"/>
        <v xml:space="preserve"> </v>
      </c>
      <c r="V11" t="str">
        <f t="shared" si="9"/>
        <v xml:space="preserve"> </v>
      </c>
      <c r="W11" t="str">
        <f t="shared" si="10"/>
        <v xml:space="preserve"> </v>
      </c>
      <c r="X11" t="str">
        <f t="shared" si="11"/>
        <v xml:space="preserve"> </v>
      </c>
      <c r="Y11" t="str">
        <f t="shared" si="12"/>
        <v xml:space="preserve"> </v>
      </c>
      <c r="Z11" t="str">
        <f t="shared" si="13"/>
        <v xml:space="preserve"> </v>
      </c>
      <c r="AA11" t="str">
        <f t="shared" si="14"/>
        <v xml:space="preserve"> </v>
      </c>
      <c r="AB11" t="str">
        <f t="shared" si="15"/>
        <v xml:space="preserve"> </v>
      </c>
      <c r="AC11" t="str">
        <f t="shared" si="16"/>
        <v xml:space="preserve"> </v>
      </c>
      <c r="AD11" t="str">
        <f t="shared" si="17"/>
        <v xml:space="preserve"> </v>
      </c>
      <c r="AE11" t="str">
        <f t="shared" si="18"/>
        <v xml:space="preserve"> </v>
      </c>
      <c r="AF11" t="str">
        <f t="shared" si="19"/>
        <v xml:space="preserve"> </v>
      </c>
      <c r="AG11" t="str">
        <f t="shared" si="20"/>
        <v xml:space="preserve"> </v>
      </c>
      <c r="AH11" t="str">
        <f t="shared" si="21"/>
        <v xml:space="preserve"> </v>
      </c>
      <c r="AI11" t="str">
        <f t="shared" si="22"/>
        <v xml:space="preserve"> </v>
      </c>
      <c r="AJ11" t="str">
        <f t="shared" si="23"/>
        <v xml:space="preserve"> </v>
      </c>
      <c r="AK11" t="str">
        <f t="shared" si="24"/>
        <v xml:space="preserve"> </v>
      </c>
      <c r="AL11" t="str">
        <f t="shared" si="25"/>
        <v xml:space="preserve"> </v>
      </c>
      <c r="AM11" t="str">
        <f t="shared" si="26"/>
        <v xml:space="preserve"> </v>
      </c>
      <c r="AN11" t="str">
        <f t="shared" si="27"/>
        <v xml:space="preserve"> </v>
      </c>
      <c r="AO11" t="str">
        <f t="shared" si="28"/>
        <v xml:space="preserve"> </v>
      </c>
      <c r="AP11" t="str">
        <f t="shared" si="29"/>
        <v xml:space="preserve"> </v>
      </c>
      <c r="AQ11" t="str">
        <f t="shared" si="30"/>
        <v xml:space="preserve"> </v>
      </c>
      <c r="AR11" t="str">
        <f t="shared" si="31"/>
        <v xml:space="preserve"> </v>
      </c>
      <c r="AS11" t="str">
        <f t="shared" si="32"/>
        <v xml:space="preserve"> </v>
      </c>
      <c r="AT11" t="str">
        <f t="shared" si="33"/>
        <v xml:space="preserve"> </v>
      </c>
      <c r="AU11" t="str">
        <f t="shared" si="34"/>
        <v xml:space="preserve"> </v>
      </c>
      <c r="AV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D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  <c r="BL11" t="str">
        <f t="shared" si="50"/>
        <v xml:space="preserve"> </v>
      </c>
      <c r="BM11" t="str">
        <f t="shared" si="51"/>
        <v xml:space="preserve"> </v>
      </c>
      <c r="BN11" t="str">
        <f t="shared" si="52"/>
        <v xml:space="preserve"> </v>
      </c>
      <c r="BO11" t="str">
        <f t="shared" si="53"/>
        <v xml:space="preserve"> </v>
      </c>
      <c r="BP11" t="str">
        <f t="shared" si="54"/>
        <v xml:space="preserve"> </v>
      </c>
      <c r="BQ11" t="str">
        <f t="shared" si="55"/>
        <v xml:space="preserve"> </v>
      </c>
      <c r="BR11" t="str">
        <f t="shared" si="56"/>
        <v xml:space="preserve"> </v>
      </c>
      <c r="BS11" t="str">
        <f t="shared" si="57"/>
        <v xml:space="preserve"> </v>
      </c>
      <c r="BT11" t="str">
        <f t="shared" si="58"/>
        <v xml:space="preserve"> </v>
      </c>
      <c r="BU11" t="str">
        <f t="shared" si="59"/>
        <v xml:space="preserve"> </v>
      </c>
      <c r="BV11" t="str">
        <f t="shared" si="60"/>
        <v xml:space="preserve"> </v>
      </c>
      <c r="BW11" t="str">
        <f t="shared" si="61"/>
        <v xml:space="preserve"> </v>
      </c>
      <c r="BX11" t="str">
        <f t="shared" si="62"/>
        <v xml:space="preserve"> </v>
      </c>
      <c r="BY11" t="str">
        <f t="shared" si="63"/>
        <v xml:space="preserve"> </v>
      </c>
      <c r="BZ11" t="str">
        <f t="shared" si="64"/>
        <v xml:space="preserve"> </v>
      </c>
      <c r="CA11" t="str">
        <f t="shared" si="65"/>
        <v xml:space="preserve"> </v>
      </c>
      <c r="CB11" t="str">
        <f t="shared" si="66"/>
        <v xml:space="preserve"> </v>
      </c>
      <c r="CC11" t="str">
        <f t="shared" si="67"/>
        <v xml:space="preserve"> </v>
      </c>
      <c r="CD11" t="str">
        <f t="shared" si="68"/>
        <v xml:space="preserve"> </v>
      </c>
      <c r="CE11" t="str">
        <f t="shared" si="69"/>
        <v xml:space="preserve"> </v>
      </c>
      <c r="CF11" t="str">
        <f t="shared" si="70"/>
        <v xml:space="preserve"> </v>
      </c>
      <c r="CG11" t="str">
        <f t="shared" si="71"/>
        <v xml:space="preserve"> </v>
      </c>
      <c r="CH11" t="str">
        <f t="shared" si="72"/>
        <v xml:space="preserve"> </v>
      </c>
      <c r="CI11" t="str">
        <f t="shared" si="73"/>
        <v xml:space="preserve"> </v>
      </c>
      <c r="CJ11" t="str">
        <f t="shared" si="74"/>
        <v xml:space="preserve"> </v>
      </c>
      <c r="CK11" t="str">
        <f t="shared" si="75"/>
        <v xml:space="preserve"> </v>
      </c>
      <c r="CL11" t="str">
        <f t="shared" si="76"/>
        <v xml:space="preserve"> </v>
      </c>
      <c r="CM11" t="str">
        <f t="shared" si="77"/>
        <v xml:space="preserve"> </v>
      </c>
      <c r="CN11" t="str">
        <f t="shared" si="78"/>
        <v xml:space="preserve"> </v>
      </c>
      <c r="CO11" t="str">
        <f t="shared" si="79"/>
        <v xml:space="preserve"> </v>
      </c>
      <c r="CP11" t="str">
        <f t="shared" si="80"/>
        <v xml:space="preserve"> </v>
      </c>
      <c r="CQ11" t="str">
        <f t="shared" si="81"/>
        <v xml:space="preserve"> </v>
      </c>
    </row>
    <row r="12" spans="2:95">
      <c r="B12" s="3"/>
      <c r="C12" s="2"/>
      <c r="D12" s="35"/>
      <c r="E12" s="2"/>
      <c r="F12" s="36">
        <f t="shared" si="3"/>
        <v>0</v>
      </c>
      <c r="G12" s="37">
        <v>0</v>
      </c>
      <c r="H12" s="2"/>
      <c r="I12" s="2"/>
      <c r="J12" s="5">
        <v>9</v>
      </c>
      <c r="K12" s="54" t="str">
        <f>August!K13</f>
        <v>Feed Name</v>
      </c>
      <c r="L12" s="54" t="str">
        <f>August!L13</f>
        <v>Unit</v>
      </c>
      <c r="M12" s="54">
        <f>August!M13</f>
        <v>2000</v>
      </c>
      <c r="O12" t="str">
        <f t="shared" si="4"/>
        <v xml:space="preserve"> </v>
      </c>
      <c r="P12" t="str">
        <f t="shared" si="5"/>
        <v xml:space="preserve"> </v>
      </c>
      <c r="Q12" t="str">
        <f t="shared" si="2"/>
        <v xml:space="preserve"> </v>
      </c>
      <c r="R12" t="str">
        <f t="shared" si="6"/>
        <v xml:space="preserve"> </v>
      </c>
      <c r="S12" t="str">
        <f t="shared" si="7"/>
        <v xml:space="preserve"> </v>
      </c>
      <c r="T12" t="str">
        <f t="shared" si="7"/>
        <v xml:space="preserve"> </v>
      </c>
      <c r="U12" t="str">
        <f t="shared" si="8"/>
        <v xml:space="preserve"> </v>
      </c>
      <c r="V12" t="str">
        <f t="shared" si="9"/>
        <v xml:space="preserve"> </v>
      </c>
      <c r="W12" t="str">
        <f t="shared" si="10"/>
        <v xml:space="preserve"> </v>
      </c>
      <c r="X12" t="str">
        <f t="shared" si="11"/>
        <v xml:space="preserve"> </v>
      </c>
      <c r="Y12" t="str">
        <f t="shared" si="12"/>
        <v xml:space="preserve"> </v>
      </c>
      <c r="Z12" t="str">
        <f t="shared" si="13"/>
        <v xml:space="preserve"> </v>
      </c>
      <c r="AA12" t="str">
        <f t="shared" si="14"/>
        <v xml:space="preserve"> </v>
      </c>
      <c r="AB12" t="str">
        <f t="shared" si="15"/>
        <v xml:space="preserve"> </v>
      </c>
      <c r="AC12" t="str">
        <f t="shared" si="16"/>
        <v xml:space="preserve"> </v>
      </c>
      <c r="AD12" t="str">
        <f t="shared" si="17"/>
        <v xml:space="preserve"> </v>
      </c>
      <c r="AE12" t="str">
        <f t="shared" si="18"/>
        <v xml:space="preserve"> </v>
      </c>
      <c r="AF12" t="str">
        <f t="shared" si="19"/>
        <v xml:space="preserve"> </v>
      </c>
      <c r="AG12" t="str">
        <f t="shared" si="20"/>
        <v xml:space="preserve"> </v>
      </c>
      <c r="AH12" t="str">
        <f t="shared" si="21"/>
        <v xml:space="preserve"> </v>
      </c>
      <c r="AI12" t="str">
        <f t="shared" si="22"/>
        <v xml:space="preserve"> </v>
      </c>
      <c r="AJ12" t="str">
        <f t="shared" si="23"/>
        <v xml:space="preserve"> </v>
      </c>
      <c r="AK12" t="str">
        <f t="shared" si="24"/>
        <v xml:space="preserve"> </v>
      </c>
      <c r="AL12" t="str">
        <f t="shared" si="25"/>
        <v xml:space="preserve"> </v>
      </c>
      <c r="AM12" t="str">
        <f t="shared" si="26"/>
        <v xml:space="preserve"> </v>
      </c>
      <c r="AN12" t="str">
        <f t="shared" si="27"/>
        <v xml:space="preserve"> </v>
      </c>
      <c r="AO12" t="str">
        <f t="shared" si="28"/>
        <v xml:space="preserve"> </v>
      </c>
      <c r="AP12" t="str">
        <f t="shared" si="29"/>
        <v xml:space="preserve"> </v>
      </c>
      <c r="AQ12" t="str">
        <f t="shared" si="30"/>
        <v xml:space="preserve"> </v>
      </c>
      <c r="AR12" t="str">
        <f t="shared" si="31"/>
        <v xml:space="preserve"> </v>
      </c>
      <c r="AS12" t="str">
        <f t="shared" si="32"/>
        <v xml:space="preserve"> </v>
      </c>
      <c r="AT12" t="str">
        <f t="shared" si="33"/>
        <v xml:space="preserve"> </v>
      </c>
      <c r="AU12" t="str">
        <f t="shared" si="34"/>
        <v xml:space="preserve"> </v>
      </c>
      <c r="AV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D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  <c r="BL12" t="str">
        <f t="shared" si="50"/>
        <v xml:space="preserve"> </v>
      </c>
      <c r="BM12" t="str">
        <f t="shared" si="51"/>
        <v xml:space="preserve"> </v>
      </c>
      <c r="BN12" t="str">
        <f t="shared" si="52"/>
        <v xml:space="preserve"> </v>
      </c>
      <c r="BO12" t="str">
        <f t="shared" si="53"/>
        <v xml:space="preserve"> </v>
      </c>
      <c r="BP12" t="str">
        <f t="shared" si="54"/>
        <v xml:space="preserve"> </v>
      </c>
      <c r="BQ12" t="str">
        <f t="shared" si="55"/>
        <v xml:space="preserve"> </v>
      </c>
      <c r="BR12" t="str">
        <f t="shared" si="56"/>
        <v xml:space="preserve"> </v>
      </c>
      <c r="BS12" t="str">
        <f t="shared" si="57"/>
        <v xml:space="preserve"> </v>
      </c>
      <c r="BT12" t="str">
        <f t="shared" si="58"/>
        <v xml:space="preserve"> </v>
      </c>
      <c r="BU12" t="str">
        <f t="shared" si="59"/>
        <v xml:space="preserve"> </v>
      </c>
      <c r="BV12" t="str">
        <f t="shared" si="60"/>
        <v xml:space="preserve"> </v>
      </c>
      <c r="BW12" t="str">
        <f t="shared" si="61"/>
        <v xml:space="preserve"> </v>
      </c>
      <c r="BX12" t="str">
        <f t="shared" si="62"/>
        <v xml:space="preserve"> </v>
      </c>
      <c r="BY12" t="str">
        <f t="shared" si="63"/>
        <v xml:space="preserve"> </v>
      </c>
      <c r="BZ12" t="str">
        <f t="shared" si="64"/>
        <v xml:space="preserve"> </v>
      </c>
      <c r="CA12" t="str">
        <f t="shared" si="65"/>
        <v xml:space="preserve"> </v>
      </c>
      <c r="CB12" t="str">
        <f t="shared" si="66"/>
        <v xml:space="preserve"> </v>
      </c>
      <c r="CC12" t="str">
        <f t="shared" si="67"/>
        <v xml:space="preserve"> </v>
      </c>
      <c r="CD12" t="str">
        <f t="shared" si="68"/>
        <v xml:space="preserve"> </v>
      </c>
      <c r="CE12" t="str">
        <f t="shared" si="69"/>
        <v xml:space="preserve"> </v>
      </c>
      <c r="CF12" t="str">
        <f t="shared" si="70"/>
        <v xml:space="preserve"> </v>
      </c>
      <c r="CG12" t="str">
        <f t="shared" si="71"/>
        <v xml:space="preserve"> </v>
      </c>
      <c r="CH12" t="str">
        <f t="shared" si="72"/>
        <v xml:space="preserve"> </v>
      </c>
      <c r="CI12" t="str">
        <f t="shared" si="73"/>
        <v xml:space="preserve"> </v>
      </c>
      <c r="CJ12" t="str">
        <f t="shared" si="74"/>
        <v xml:space="preserve"> </v>
      </c>
      <c r="CK12" t="str">
        <f t="shared" si="75"/>
        <v xml:space="preserve"> </v>
      </c>
      <c r="CL12" t="str">
        <f t="shared" si="76"/>
        <v xml:space="preserve"> </v>
      </c>
      <c r="CM12" t="str">
        <f t="shared" si="77"/>
        <v xml:space="preserve"> </v>
      </c>
      <c r="CN12" t="str">
        <f t="shared" si="78"/>
        <v xml:space="preserve"> </v>
      </c>
      <c r="CO12" t="str">
        <f t="shared" si="79"/>
        <v xml:space="preserve"> </v>
      </c>
      <c r="CP12" t="str">
        <f t="shared" si="80"/>
        <v xml:space="preserve"> </v>
      </c>
      <c r="CQ12" t="str">
        <f t="shared" si="81"/>
        <v xml:space="preserve"> </v>
      </c>
    </row>
    <row r="13" spans="2:95">
      <c r="B13" s="3"/>
      <c r="C13" s="2"/>
      <c r="D13" s="35"/>
      <c r="E13" s="2"/>
      <c r="F13" s="36">
        <f t="shared" si="3"/>
        <v>0</v>
      </c>
      <c r="G13" s="37">
        <v>0</v>
      </c>
      <c r="H13" s="2"/>
      <c r="I13" s="2"/>
      <c r="J13" s="5">
        <v>10</v>
      </c>
      <c r="K13" s="54" t="str">
        <f>August!K14</f>
        <v>Feed Name</v>
      </c>
      <c r="L13" s="54" t="str">
        <f>August!L14</f>
        <v>Unit</v>
      </c>
      <c r="M13" s="54">
        <f>August!M14</f>
        <v>2000</v>
      </c>
      <c r="O13" t="str">
        <f t="shared" si="4"/>
        <v xml:space="preserve"> </v>
      </c>
      <c r="P13" t="str">
        <f t="shared" si="5"/>
        <v xml:space="preserve"> </v>
      </c>
      <c r="Q13" t="str">
        <f t="shared" si="2"/>
        <v xml:space="preserve"> </v>
      </c>
      <c r="R13" t="str">
        <f t="shared" si="6"/>
        <v xml:space="preserve"> </v>
      </c>
      <c r="S13" t="str">
        <f t="shared" si="7"/>
        <v xml:space="preserve"> </v>
      </c>
      <c r="T13" t="str">
        <f t="shared" si="7"/>
        <v xml:space="preserve"> </v>
      </c>
      <c r="U13" t="str">
        <f t="shared" si="8"/>
        <v xml:space="preserve"> </v>
      </c>
      <c r="V13" t="str">
        <f t="shared" si="9"/>
        <v xml:space="preserve"> </v>
      </c>
      <c r="W13" t="str">
        <f t="shared" si="10"/>
        <v xml:space="preserve"> </v>
      </c>
      <c r="X13" t="str">
        <f t="shared" si="11"/>
        <v xml:space="preserve"> </v>
      </c>
      <c r="Y13" t="str">
        <f t="shared" si="12"/>
        <v xml:space="preserve"> </v>
      </c>
      <c r="Z13" t="str">
        <f t="shared" si="13"/>
        <v xml:space="preserve"> </v>
      </c>
      <c r="AA13" t="str">
        <f t="shared" si="14"/>
        <v xml:space="preserve"> </v>
      </c>
      <c r="AB13" t="str">
        <f t="shared" si="15"/>
        <v xml:space="preserve"> </v>
      </c>
      <c r="AC13" t="str">
        <f t="shared" si="16"/>
        <v xml:space="preserve"> </v>
      </c>
      <c r="AD13" t="str">
        <f t="shared" si="17"/>
        <v xml:space="preserve"> </v>
      </c>
      <c r="AE13" t="str">
        <f t="shared" si="18"/>
        <v xml:space="preserve"> </v>
      </c>
      <c r="AF13" t="str">
        <f t="shared" si="19"/>
        <v xml:space="preserve"> </v>
      </c>
      <c r="AG13" t="str">
        <f t="shared" si="20"/>
        <v xml:space="preserve"> </v>
      </c>
      <c r="AH13" t="str">
        <f t="shared" si="21"/>
        <v xml:space="preserve"> </v>
      </c>
      <c r="AI13" t="str">
        <f t="shared" si="22"/>
        <v xml:space="preserve"> </v>
      </c>
      <c r="AJ13" t="str">
        <f t="shared" si="23"/>
        <v xml:space="preserve"> </v>
      </c>
      <c r="AK13" t="str">
        <f t="shared" si="24"/>
        <v xml:space="preserve"> </v>
      </c>
      <c r="AL13" t="str">
        <f t="shared" si="25"/>
        <v xml:space="preserve"> </v>
      </c>
      <c r="AM13" t="str">
        <f t="shared" si="26"/>
        <v xml:space="preserve"> </v>
      </c>
      <c r="AN13" t="str">
        <f t="shared" si="27"/>
        <v xml:space="preserve"> </v>
      </c>
      <c r="AO13" t="str">
        <f t="shared" si="28"/>
        <v xml:space="preserve"> </v>
      </c>
      <c r="AP13" t="str">
        <f t="shared" si="29"/>
        <v xml:space="preserve"> </v>
      </c>
      <c r="AQ13" t="str">
        <f t="shared" si="30"/>
        <v xml:space="preserve"> </v>
      </c>
      <c r="AR13" t="str">
        <f t="shared" si="31"/>
        <v xml:space="preserve"> </v>
      </c>
      <c r="AS13" t="str">
        <f t="shared" si="32"/>
        <v xml:space="preserve"> </v>
      </c>
      <c r="AT13" t="str">
        <f t="shared" si="33"/>
        <v xml:space="preserve"> </v>
      </c>
      <c r="AU13" t="str">
        <f t="shared" si="34"/>
        <v xml:space="preserve"> </v>
      </c>
      <c r="AV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D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  <c r="BL13" t="str">
        <f t="shared" si="50"/>
        <v xml:space="preserve"> </v>
      </c>
      <c r="BM13" t="str">
        <f t="shared" si="51"/>
        <v xml:space="preserve"> </v>
      </c>
      <c r="BN13" t="str">
        <f t="shared" si="52"/>
        <v xml:space="preserve"> </v>
      </c>
      <c r="BO13" t="str">
        <f t="shared" si="53"/>
        <v xml:space="preserve"> </v>
      </c>
      <c r="BP13" t="str">
        <f t="shared" si="54"/>
        <v xml:space="preserve"> </v>
      </c>
      <c r="BQ13" t="str">
        <f t="shared" si="55"/>
        <v xml:space="preserve"> </v>
      </c>
      <c r="BR13" t="str">
        <f t="shared" si="56"/>
        <v xml:space="preserve"> </v>
      </c>
      <c r="BS13" t="str">
        <f t="shared" si="57"/>
        <v xml:space="preserve"> </v>
      </c>
      <c r="BT13" t="str">
        <f t="shared" si="58"/>
        <v xml:space="preserve"> </v>
      </c>
      <c r="BU13" t="str">
        <f t="shared" si="59"/>
        <v xml:space="preserve"> </v>
      </c>
      <c r="BV13" t="str">
        <f t="shared" si="60"/>
        <v xml:space="preserve"> </v>
      </c>
      <c r="BW13" t="str">
        <f t="shared" si="61"/>
        <v xml:space="preserve"> </v>
      </c>
      <c r="BX13" t="str">
        <f t="shared" si="62"/>
        <v xml:space="preserve"> </v>
      </c>
      <c r="BY13" t="str">
        <f t="shared" si="63"/>
        <v xml:space="preserve"> </v>
      </c>
      <c r="BZ13" t="str">
        <f t="shared" si="64"/>
        <v xml:space="preserve"> </v>
      </c>
      <c r="CA13" t="str">
        <f t="shared" si="65"/>
        <v xml:space="preserve"> </v>
      </c>
      <c r="CB13" t="str">
        <f t="shared" si="66"/>
        <v xml:space="preserve"> </v>
      </c>
      <c r="CC13" t="str">
        <f t="shared" si="67"/>
        <v xml:space="preserve"> </v>
      </c>
      <c r="CD13" t="str">
        <f t="shared" si="68"/>
        <v xml:space="preserve"> </v>
      </c>
      <c r="CE13" t="str">
        <f t="shared" si="69"/>
        <v xml:space="preserve"> </v>
      </c>
      <c r="CF13" t="str">
        <f t="shared" si="70"/>
        <v xml:space="preserve"> </v>
      </c>
      <c r="CG13" t="str">
        <f t="shared" si="71"/>
        <v xml:space="preserve"> </v>
      </c>
      <c r="CH13" t="str">
        <f t="shared" si="72"/>
        <v xml:space="preserve"> </v>
      </c>
      <c r="CI13" t="str">
        <f t="shared" si="73"/>
        <v xml:space="preserve"> </v>
      </c>
      <c r="CJ13" t="str">
        <f t="shared" si="74"/>
        <v xml:space="preserve"> </v>
      </c>
      <c r="CK13" t="str">
        <f t="shared" si="75"/>
        <v xml:space="preserve"> </v>
      </c>
      <c r="CL13" t="str">
        <f t="shared" si="76"/>
        <v xml:space="preserve"> </v>
      </c>
      <c r="CM13" t="str">
        <f t="shared" si="77"/>
        <v xml:space="preserve"> </v>
      </c>
      <c r="CN13" t="str">
        <f t="shared" si="78"/>
        <v xml:space="preserve"> </v>
      </c>
      <c r="CO13" t="str">
        <f t="shared" si="79"/>
        <v xml:space="preserve"> </v>
      </c>
      <c r="CP13" t="str">
        <f t="shared" si="80"/>
        <v xml:space="preserve"> </v>
      </c>
      <c r="CQ13" t="str">
        <f t="shared" si="81"/>
        <v xml:space="preserve"> </v>
      </c>
    </row>
    <row r="14" spans="2:95">
      <c r="B14" s="3"/>
      <c r="C14" s="2"/>
      <c r="D14" s="35"/>
      <c r="E14" s="2"/>
      <c r="F14" s="36">
        <f t="shared" si="3"/>
        <v>0</v>
      </c>
      <c r="G14" s="37">
        <v>0</v>
      </c>
      <c r="H14" s="2"/>
      <c r="I14" s="2"/>
      <c r="J14" s="5">
        <v>11</v>
      </c>
      <c r="K14" s="54" t="str">
        <f>August!K15</f>
        <v>Feed Name</v>
      </c>
      <c r="L14" s="54" t="str">
        <f>August!L15</f>
        <v>Unit</v>
      </c>
      <c r="M14" s="54">
        <f>August!M15</f>
        <v>2000</v>
      </c>
      <c r="O14" t="str">
        <f t="shared" si="4"/>
        <v xml:space="preserve"> </v>
      </c>
      <c r="P14" t="str">
        <f t="shared" si="5"/>
        <v xml:space="preserve"> </v>
      </c>
      <c r="Q14" t="str">
        <f t="shared" si="2"/>
        <v xml:space="preserve"> </v>
      </c>
      <c r="R14" t="str">
        <f t="shared" si="6"/>
        <v xml:space="preserve"> </v>
      </c>
      <c r="S14" t="str">
        <f t="shared" si="7"/>
        <v xml:space="preserve"> </v>
      </c>
      <c r="T14" t="str">
        <f t="shared" si="7"/>
        <v xml:space="preserve"> </v>
      </c>
      <c r="U14" t="str">
        <f t="shared" si="8"/>
        <v xml:space="preserve"> </v>
      </c>
      <c r="V14" t="str">
        <f t="shared" si="9"/>
        <v xml:space="preserve"> </v>
      </c>
      <c r="W14" t="str">
        <f t="shared" si="10"/>
        <v xml:space="preserve"> </v>
      </c>
      <c r="X14" t="str">
        <f t="shared" si="11"/>
        <v xml:space="preserve"> </v>
      </c>
      <c r="Y14" t="str">
        <f t="shared" si="12"/>
        <v xml:space="preserve"> </v>
      </c>
      <c r="Z14" t="str">
        <f t="shared" si="13"/>
        <v xml:space="preserve"> </v>
      </c>
      <c r="AA14" t="str">
        <f t="shared" si="14"/>
        <v xml:space="preserve"> </v>
      </c>
      <c r="AB14" t="str">
        <f t="shared" si="15"/>
        <v xml:space="preserve"> </v>
      </c>
      <c r="AC14" t="str">
        <f t="shared" si="16"/>
        <v xml:space="preserve"> </v>
      </c>
      <c r="AD14" t="str">
        <f t="shared" si="17"/>
        <v xml:space="preserve"> </v>
      </c>
      <c r="AE14" t="str">
        <f t="shared" si="18"/>
        <v xml:space="preserve"> </v>
      </c>
      <c r="AF14" t="str">
        <f t="shared" si="19"/>
        <v xml:space="preserve"> </v>
      </c>
      <c r="AG14" t="str">
        <f t="shared" si="20"/>
        <v xml:space="preserve"> </v>
      </c>
      <c r="AH14" t="str">
        <f t="shared" si="21"/>
        <v xml:space="preserve"> </v>
      </c>
      <c r="AI14" t="str">
        <f t="shared" si="22"/>
        <v xml:space="preserve"> </v>
      </c>
      <c r="AJ14" t="str">
        <f t="shared" si="23"/>
        <v xml:space="preserve"> </v>
      </c>
      <c r="AK14" t="str">
        <f t="shared" si="24"/>
        <v xml:space="preserve"> </v>
      </c>
      <c r="AL14" t="str">
        <f t="shared" si="25"/>
        <v xml:space="preserve"> </v>
      </c>
      <c r="AM14" t="str">
        <f t="shared" si="26"/>
        <v xml:space="preserve"> </v>
      </c>
      <c r="AN14" t="str">
        <f t="shared" si="27"/>
        <v xml:space="preserve"> </v>
      </c>
      <c r="AO14" t="str">
        <f t="shared" si="28"/>
        <v xml:space="preserve"> </v>
      </c>
      <c r="AP14" t="str">
        <f t="shared" si="29"/>
        <v xml:space="preserve"> </v>
      </c>
      <c r="AQ14" t="str">
        <f t="shared" si="30"/>
        <v xml:space="preserve"> </v>
      </c>
      <c r="AR14" t="str">
        <f t="shared" si="31"/>
        <v xml:space="preserve"> </v>
      </c>
      <c r="AS14" t="str">
        <f t="shared" si="32"/>
        <v xml:space="preserve"> </v>
      </c>
      <c r="AT14" t="str">
        <f t="shared" si="33"/>
        <v xml:space="preserve"> </v>
      </c>
      <c r="AU14" t="str">
        <f t="shared" si="34"/>
        <v xml:space="preserve"> </v>
      </c>
      <c r="AV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D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  <c r="BL14" t="str">
        <f t="shared" si="50"/>
        <v xml:space="preserve"> </v>
      </c>
      <c r="BM14" t="str">
        <f t="shared" si="51"/>
        <v xml:space="preserve"> </v>
      </c>
      <c r="BN14" t="str">
        <f t="shared" si="52"/>
        <v xml:space="preserve"> </v>
      </c>
      <c r="BO14" t="str">
        <f t="shared" si="53"/>
        <v xml:space="preserve"> </v>
      </c>
      <c r="BP14" t="str">
        <f t="shared" si="54"/>
        <v xml:space="preserve"> </v>
      </c>
      <c r="BQ14" t="str">
        <f t="shared" si="55"/>
        <v xml:space="preserve"> </v>
      </c>
      <c r="BR14" t="str">
        <f t="shared" si="56"/>
        <v xml:space="preserve"> </v>
      </c>
      <c r="BS14" t="str">
        <f t="shared" si="57"/>
        <v xml:space="preserve"> </v>
      </c>
      <c r="BT14" t="str">
        <f t="shared" si="58"/>
        <v xml:space="preserve"> </v>
      </c>
      <c r="BU14" t="str">
        <f t="shared" si="59"/>
        <v xml:space="preserve"> </v>
      </c>
      <c r="BV14" t="str">
        <f t="shared" si="60"/>
        <v xml:space="preserve"> </v>
      </c>
      <c r="BW14" t="str">
        <f t="shared" si="61"/>
        <v xml:space="preserve"> </v>
      </c>
      <c r="BX14" t="str">
        <f t="shared" si="62"/>
        <v xml:space="preserve"> </v>
      </c>
      <c r="BY14" t="str">
        <f t="shared" si="63"/>
        <v xml:space="preserve"> </v>
      </c>
      <c r="BZ14" t="str">
        <f t="shared" si="64"/>
        <v xml:space="preserve"> </v>
      </c>
      <c r="CA14" t="str">
        <f t="shared" si="65"/>
        <v xml:space="preserve"> </v>
      </c>
      <c r="CB14" t="str">
        <f t="shared" si="66"/>
        <v xml:space="preserve"> </v>
      </c>
      <c r="CC14" t="str">
        <f t="shared" si="67"/>
        <v xml:space="preserve"> </v>
      </c>
      <c r="CD14" t="str">
        <f t="shared" si="68"/>
        <v xml:space="preserve"> </v>
      </c>
      <c r="CE14" t="str">
        <f t="shared" si="69"/>
        <v xml:space="preserve"> </v>
      </c>
      <c r="CF14" t="str">
        <f t="shared" si="70"/>
        <v xml:space="preserve"> </v>
      </c>
      <c r="CG14" t="str">
        <f t="shared" si="71"/>
        <v xml:space="preserve"> </v>
      </c>
      <c r="CH14" t="str">
        <f t="shared" si="72"/>
        <v xml:space="preserve"> </v>
      </c>
      <c r="CI14" t="str">
        <f t="shared" si="73"/>
        <v xml:space="preserve"> </v>
      </c>
      <c r="CJ14" t="str">
        <f t="shared" si="74"/>
        <v xml:space="preserve"> </v>
      </c>
      <c r="CK14" t="str">
        <f t="shared" si="75"/>
        <v xml:space="preserve"> </v>
      </c>
      <c r="CL14" t="str">
        <f t="shared" si="76"/>
        <v xml:space="preserve"> </v>
      </c>
      <c r="CM14" t="str">
        <f t="shared" si="77"/>
        <v xml:space="preserve"> </v>
      </c>
      <c r="CN14" t="str">
        <f t="shared" si="78"/>
        <v xml:space="preserve"> </v>
      </c>
      <c r="CO14" t="str">
        <f t="shared" si="79"/>
        <v xml:space="preserve"> </v>
      </c>
      <c r="CP14" t="str">
        <f t="shared" si="80"/>
        <v xml:space="preserve"> </v>
      </c>
      <c r="CQ14" t="str">
        <f t="shared" si="81"/>
        <v xml:space="preserve"> </v>
      </c>
    </row>
    <row r="15" spans="2:95">
      <c r="B15" s="3"/>
      <c r="C15" s="2"/>
      <c r="D15" s="35"/>
      <c r="E15" s="2"/>
      <c r="F15" s="36">
        <f t="shared" si="3"/>
        <v>0</v>
      </c>
      <c r="G15" s="37">
        <v>0</v>
      </c>
      <c r="H15" s="2"/>
      <c r="I15" s="2"/>
      <c r="J15" s="5">
        <v>12</v>
      </c>
      <c r="K15" s="54" t="str">
        <f>August!K16</f>
        <v>Feed Name</v>
      </c>
      <c r="L15" s="54" t="str">
        <f>August!L16</f>
        <v>Unit</v>
      </c>
      <c r="M15" s="54">
        <f>August!M16</f>
        <v>2000</v>
      </c>
      <c r="O15" t="str">
        <f t="shared" si="4"/>
        <v xml:space="preserve"> </v>
      </c>
      <c r="P15" t="str">
        <f t="shared" si="5"/>
        <v xml:space="preserve"> </v>
      </c>
      <c r="Q15" t="str">
        <f t="shared" si="2"/>
        <v xml:space="preserve"> </v>
      </c>
      <c r="R15" t="str">
        <f t="shared" si="6"/>
        <v xml:space="preserve"> </v>
      </c>
      <c r="S15" t="str">
        <f t="shared" si="7"/>
        <v xml:space="preserve"> </v>
      </c>
      <c r="T15" t="str">
        <f t="shared" si="7"/>
        <v xml:space="preserve"> </v>
      </c>
      <c r="U15" t="str">
        <f t="shared" si="8"/>
        <v xml:space="preserve"> </v>
      </c>
      <c r="V15" t="str">
        <f t="shared" si="9"/>
        <v xml:space="preserve"> </v>
      </c>
      <c r="W15" t="str">
        <f t="shared" si="10"/>
        <v xml:space="preserve"> </v>
      </c>
      <c r="X15" t="str">
        <f t="shared" si="11"/>
        <v xml:space="preserve"> </v>
      </c>
      <c r="Y15" t="str">
        <f t="shared" si="12"/>
        <v xml:space="preserve"> </v>
      </c>
      <c r="Z15" t="str">
        <f t="shared" si="13"/>
        <v xml:space="preserve"> </v>
      </c>
      <c r="AA15" t="str">
        <f t="shared" si="14"/>
        <v xml:space="preserve"> </v>
      </c>
      <c r="AB15" t="str">
        <f t="shared" si="15"/>
        <v xml:space="preserve"> </v>
      </c>
      <c r="AC15" t="str">
        <f t="shared" si="16"/>
        <v xml:space="preserve"> </v>
      </c>
      <c r="AD15" t="str">
        <f t="shared" si="17"/>
        <v xml:space="preserve"> </v>
      </c>
      <c r="AE15" t="str">
        <f t="shared" si="18"/>
        <v xml:space="preserve"> </v>
      </c>
      <c r="AF15" t="str">
        <f t="shared" si="19"/>
        <v xml:space="preserve"> </v>
      </c>
      <c r="AG15" t="str">
        <f t="shared" si="20"/>
        <v xml:space="preserve"> </v>
      </c>
      <c r="AH15" t="str">
        <f t="shared" si="21"/>
        <v xml:space="preserve"> </v>
      </c>
      <c r="AI15" t="str">
        <f t="shared" si="22"/>
        <v xml:space="preserve"> </v>
      </c>
      <c r="AJ15" t="str">
        <f t="shared" si="23"/>
        <v xml:space="preserve"> </v>
      </c>
      <c r="AK15" t="str">
        <f t="shared" si="24"/>
        <v xml:space="preserve"> </v>
      </c>
      <c r="AL15" t="str">
        <f t="shared" si="25"/>
        <v xml:space="preserve"> </v>
      </c>
      <c r="AM15" t="str">
        <f t="shared" si="26"/>
        <v xml:space="preserve"> </v>
      </c>
      <c r="AN15" t="str">
        <f t="shared" si="27"/>
        <v xml:space="preserve"> </v>
      </c>
      <c r="AO15" t="str">
        <f t="shared" si="28"/>
        <v xml:space="preserve"> </v>
      </c>
      <c r="AP15" t="str">
        <f t="shared" si="29"/>
        <v xml:space="preserve"> </v>
      </c>
      <c r="AQ15" t="str">
        <f t="shared" si="30"/>
        <v xml:space="preserve"> </v>
      </c>
      <c r="AR15" t="str">
        <f t="shared" si="31"/>
        <v xml:space="preserve"> </v>
      </c>
      <c r="AS15" t="str">
        <f t="shared" si="32"/>
        <v xml:space="preserve"> </v>
      </c>
      <c r="AT15" t="str">
        <f t="shared" si="33"/>
        <v xml:space="preserve"> </v>
      </c>
      <c r="AU15" t="str">
        <f t="shared" si="34"/>
        <v xml:space="preserve"> </v>
      </c>
      <c r="AV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D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  <c r="BL15" t="str">
        <f t="shared" si="50"/>
        <v xml:space="preserve"> </v>
      </c>
      <c r="BM15" t="str">
        <f t="shared" si="51"/>
        <v xml:space="preserve"> </v>
      </c>
      <c r="BN15" t="str">
        <f t="shared" si="52"/>
        <v xml:space="preserve"> </v>
      </c>
      <c r="BO15" t="str">
        <f t="shared" si="53"/>
        <v xml:space="preserve"> </v>
      </c>
      <c r="BP15" t="str">
        <f t="shared" si="54"/>
        <v xml:space="preserve"> </v>
      </c>
      <c r="BQ15" t="str">
        <f t="shared" si="55"/>
        <v xml:space="preserve"> </v>
      </c>
      <c r="BR15" t="str">
        <f t="shared" si="56"/>
        <v xml:space="preserve"> </v>
      </c>
      <c r="BS15" t="str">
        <f t="shared" si="57"/>
        <v xml:space="preserve"> </v>
      </c>
      <c r="BT15" t="str">
        <f t="shared" si="58"/>
        <v xml:space="preserve"> </v>
      </c>
      <c r="BU15" t="str">
        <f t="shared" si="59"/>
        <v xml:space="preserve"> </v>
      </c>
      <c r="BV15" t="str">
        <f t="shared" si="60"/>
        <v xml:space="preserve"> </v>
      </c>
      <c r="BW15" t="str">
        <f t="shared" si="61"/>
        <v xml:space="preserve"> </v>
      </c>
      <c r="BX15" t="str">
        <f t="shared" si="62"/>
        <v xml:space="preserve"> </v>
      </c>
      <c r="BY15" t="str">
        <f t="shared" si="63"/>
        <v xml:space="preserve"> </v>
      </c>
      <c r="BZ15" t="str">
        <f t="shared" si="64"/>
        <v xml:space="preserve"> </v>
      </c>
      <c r="CA15" t="str">
        <f t="shared" si="65"/>
        <v xml:space="preserve"> </v>
      </c>
      <c r="CB15" t="str">
        <f t="shared" si="66"/>
        <v xml:space="preserve"> </v>
      </c>
      <c r="CC15" t="str">
        <f t="shared" si="67"/>
        <v xml:space="preserve"> </v>
      </c>
      <c r="CD15" t="str">
        <f t="shared" si="68"/>
        <v xml:space="preserve"> </v>
      </c>
      <c r="CE15" t="str">
        <f t="shared" si="69"/>
        <v xml:space="preserve"> </v>
      </c>
      <c r="CF15" t="str">
        <f t="shared" si="70"/>
        <v xml:space="preserve"> </v>
      </c>
      <c r="CG15" t="str">
        <f t="shared" si="71"/>
        <v xml:space="preserve"> </v>
      </c>
      <c r="CH15" t="str">
        <f t="shared" si="72"/>
        <v xml:space="preserve"> </v>
      </c>
      <c r="CI15" t="str">
        <f t="shared" si="73"/>
        <v xml:space="preserve"> </v>
      </c>
      <c r="CJ15" t="str">
        <f t="shared" si="74"/>
        <v xml:space="preserve"> </v>
      </c>
      <c r="CK15" t="str">
        <f t="shared" si="75"/>
        <v xml:space="preserve"> </v>
      </c>
      <c r="CL15" t="str">
        <f t="shared" si="76"/>
        <v xml:space="preserve"> </v>
      </c>
      <c r="CM15" t="str">
        <f t="shared" si="77"/>
        <v xml:space="preserve"> </v>
      </c>
      <c r="CN15" t="str">
        <f t="shared" si="78"/>
        <v xml:space="preserve"> </v>
      </c>
      <c r="CO15" t="str">
        <f t="shared" si="79"/>
        <v xml:space="preserve"> </v>
      </c>
      <c r="CP15" t="str">
        <f t="shared" si="80"/>
        <v xml:space="preserve"> </v>
      </c>
      <c r="CQ15" t="str">
        <f t="shared" si="81"/>
        <v xml:space="preserve"> </v>
      </c>
    </row>
    <row r="16" spans="2:95">
      <c r="B16" s="3"/>
      <c r="C16" s="2"/>
      <c r="D16" s="35"/>
      <c r="E16" s="2"/>
      <c r="F16" s="36">
        <f t="shared" si="3"/>
        <v>0</v>
      </c>
      <c r="G16" s="37">
        <v>0</v>
      </c>
      <c r="H16" s="2"/>
      <c r="I16" s="2"/>
      <c r="J16" s="5"/>
      <c r="K16" s="54"/>
      <c r="L16" s="54"/>
      <c r="M16" s="54"/>
      <c r="O16" t="str">
        <f t="shared" si="4"/>
        <v xml:space="preserve"> </v>
      </c>
      <c r="P16" t="str">
        <f t="shared" si="5"/>
        <v xml:space="preserve"> </v>
      </c>
      <c r="Q16" t="str">
        <f t="shared" si="2"/>
        <v xml:space="preserve"> </v>
      </c>
      <c r="R16" t="str">
        <f t="shared" si="6"/>
        <v xml:space="preserve"> </v>
      </c>
      <c r="S16" t="str">
        <f t="shared" si="7"/>
        <v xml:space="preserve"> </v>
      </c>
      <c r="T16" t="str">
        <f t="shared" si="7"/>
        <v xml:space="preserve"> </v>
      </c>
      <c r="U16" t="str">
        <f t="shared" si="8"/>
        <v xml:space="preserve"> </v>
      </c>
      <c r="V16" t="str">
        <f t="shared" si="9"/>
        <v xml:space="preserve"> </v>
      </c>
      <c r="W16" t="str">
        <f t="shared" si="10"/>
        <v xml:space="preserve"> </v>
      </c>
      <c r="X16" t="str">
        <f t="shared" si="11"/>
        <v xml:space="preserve"> </v>
      </c>
      <c r="Y16" t="str">
        <f t="shared" si="12"/>
        <v xml:space="preserve"> </v>
      </c>
      <c r="Z16" t="str">
        <f t="shared" si="13"/>
        <v xml:space="preserve"> </v>
      </c>
      <c r="AA16" t="str">
        <f t="shared" si="14"/>
        <v xml:space="preserve"> </v>
      </c>
      <c r="AB16" t="str">
        <f t="shared" si="15"/>
        <v xml:space="preserve"> </v>
      </c>
      <c r="AC16" t="str">
        <f t="shared" si="16"/>
        <v xml:space="preserve"> </v>
      </c>
      <c r="AD16" t="str">
        <f t="shared" si="17"/>
        <v xml:space="preserve"> </v>
      </c>
      <c r="AE16" t="str">
        <f t="shared" si="18"/>
        <v xml:space="preserve"> </v>
      </c>
      <c r="AF16" t="str">
        <f t="shared" si="19"/>
        <v xml:space="preserve"> </v>
      </c>
      <c r="AG16" t="str">
        <f t="shared" si="20"/>
        <v xml:space="preserve"> </v>
      </c>
      <c r="AH16" t="str">
        <f t="shared" si="21"/>
        <v xml:space="preserve"> </v>
      </c>
      <c r="AI16" t="str">
        <f t="shared" si="22"/>
        <v xml:space="preserve"> </v>
      </c>
      <c r="AJ16" t="str">
        <f t="shared" si="23"/>
        <v xml:space="preserve"> </v>
      </c>
      <c r="AK16" t="str">
        <f t="shared" si="24"/>
        <v xml:space="preserve"> </v>
      </c>
      <c r="AL16" t="str">
        <f t="shared" si="25"/>
        <v xml:space="preserve"> </v>
      </c>
      <c r="AM16" t="str">
        <f t="shared" si="26"/>
        <v xml:space="preserve"> </v>
      </c>
      <c r="AN16" t="str">
        <f t="shared" si="27"/>
        <v xml:space="preserve"> </v>
      </c>
      <c r="AO16" t="str">
        <f t="shared" si="28"/>
        <v xml:space="preserve"> </v>
      </c>
      <c r="AP16" t="str">
        <f t="shared" si="29"/>
        <v xml:space="preserve"> </v>
      </c>
      <c r="AQ16" t="str">
        <f t="shared" si="30"/>
        <v xml:space="preserve"> </v>
      </c>
      <c r="AR16" t="str">
        <f t="shared" si="31"/>
        <v xml:space="preserve"> </v>
      </c>
      <c r="AS16" t="str">
        <f t="shared" si="32"/>
        <v xml:space="preserve"> </v>
      </c>
      <c r="AT16" t="str">
        <f t="shared" si="33"/>
        <v xml:space="preserve"> </v>
      </c>
      <c r="AU16" t="str">
        <f t="shared" si="34"/>
        <v xml:space="preserve"> </v>
      </c>
      <c r="AV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D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  <c r="BL16" t="str">
        <f t="shared" si="50"/>
        <v xml:space="preserve"> </v>
      </c>
      <c r="BM16" t="str">
        <f t="shared" si="51"/>
        <v xml:space="preserve"> </v>
      </c>
      <c r="BN16" t="str">
        <f t="shared" si="52"/>
        <v xml:space="preserve"> </v>
      </c>
      <c r="BO16" t="str">
        <f t="shared" si="53"/>
        <v xml:space="preserve"> </v>
      </c>
      <c r="BP16" t="str">
        <f t="shared" si="54"/>
        <v xml:space="preserve"> </v>
      </c>
      <c r="BQ16" t="str">
        <f t="shared" si="55"/>
        <v xml:space="preserve"> </v>
      </c>
      <c r="BR16" t="str">
        <f t="shared" si="56"/>
        <v xml:space="preserve"> </v>
      </c>
      <c r="BS16" t="str">
        <f t="shared" si="57"/>
        <v xml:space="preserve"> </v>
      </c>
      <c r="BT16" t="str">
        <f t="shared" si="58"/>
        <v xml:space="preserve"> </v>
      </c>
      <c r="BU16" t="str">
        <f t="shared" si="59"/>
        <v xml:space="preserve"> </v>
      </c>
      <c r="BV16" t="str">
        <f t="shared" si="60"/>
        <v xml:space="preserve"> </v>
      </c>
      <c r="BW16" t="str">
        <f t="shared" si="61"/>
        <v xml:space="preserve"> </v>
      </c>
      <c r="BX16" t="str">
        <f t="shared" si="62"/>
        <v xml:space="preserve"> </v>
      </c>
      <c r="BY16" t="str">
        <f t="shared" si="63"/>
        <v xml:space="preserve"> </v>
      </c>
      <c r="BZ16" t="str">
        <f t="shared" si="64"/>
        <v xml:space="preserve"> </v>
      </c>
      <c r="CA16" t="str">
        <f t="shared" si="65"/>
        <v xml:space="preserve"> </v>
      </c>
      <c r="CB16" t="str">
        <f t="shared" si="66"/>
        <v xml:space="preserve"> </v>
      </c>
      <c r="CC16" t="str">
        <f t="shared" si="67"/>
        <v xml:space="preserve"> </v>
      </c>
      <c r="CD16" t="str">
        <f t="shared" si="68"/>
        <v xml:space="preserve"> </v>
      </c>
      <c r="CE16" t="str">
        <f t="shared" si="69"/>
        <v xml:space="preserve"> </v>
      </c>
      <c r="CF16" t="str">
        <f t="shared" si="70"/>
        <v xml:space="preserve"> </v>
      </c>
      <c r="CG16" t="str">
        <f t="shared" si="71"/>
        <v xml:space="preserve"> </v>
      </c>
      <c r="CH16" t="str">
        <f t="shared" si="72"/>
        <v xml:space="preserve"> </v>
      </c>
      <c r="CI16" t="str">
        <f t="shared" si="73"/>
        <v xml:space="preserve"> </v>
      </c>
      <c r="CJ16" t="str">
        <f t="shared" si="74"/>
        <v xml:space="preserve"> </v>
      </c>
      <c r="CK16" t="str">
        <f t="shared" si="75"/>
        <v xml:space="preserve"> </v>
      </c>
      <c r="CL16" t="str">
        <f t="shared" si="76"/>
        <v xml:space="preserve"> </v>
      </c>
      <c r="CM16" t="str">
        <f t="shared" si="77"/>
        <v xml:space="preserve"> </v>
      </c>
      <c r="CN16" t="str">
        <f t="shared" si="78"/>
        <v xml:space="preserve"> </v>
      </c>
      <c r="CO16" t="str">
        <f t="shared" si="79"/>
        <v xml:space="preserve"> </v>
      </c>
      <c r="CP16" t="str">
        <f t="shared" si="80"/>
        <v xml:space="preserve"> </v>
      </c>
      <c r="CQ16" t="str">
        <f t="shared" si="81"/>
        <v xml:space="preserve"> </v>
      </c>
    </row>
    <row r="17" spans="2:95">
      <c r="B17" s="3"/>
      <c r="C17" s="2"/>
      <c r="D17" s="35"/>
      <c r="E17" s="2"/>
      <c r="F17" s="36">
        <f t="shared" si="3"/>
        <v>0</v>
      </c>
      <c r="G17" s="37">
        <v>0</v>
      </c>
      <c r="H17" s="2"/>
      <c r="I17" s="2"/>
      <c r="K17" s="5" t="s">
        <v>53</v>
      </c>
      <c r="L17" s="54"/>
      <c r="M17" s="54"/>
      <c r="O17" t="str">
        <f t="shared" si="4"/>
        <v xml:space="preserve"> </v>
      </c>
      <c r="P17" t="str">
        <f t="shared" si="5"/>
        <v xml:space="preserve"> </v>
      </c>
      <c r="Q17" t="str">
        <f t="shared" si="2"/>
        <v xml:space="preserve"> </v>
      </c>
      <c r="R17" t="str">
        <f t="shared" si="6"/>
        <v xml:space="preserve"> </v>
      </c>
      <c r="S17" t="str">
        <f t="shared" si="7"/>
        <v xml:space="preserve"> </v>
      </c>
      <c r="T17" t="str">
        <f t="shared" si="7"/>
        <v xml:space="preserve"> </v>
      </c>
      <c r="U17" t="str">
        <f t="shared" si="8"/>
        <v xml:space="preserve"> </v>
      </c>
      <c r="V17" t="str">
        <f t="shared" si="9"/>
        <v xml:space="preserve"> </v>
      </c>
      <c r="W17" t="str">
        <f t="shared" si="10"/>
        <v xml:space="preserve"> </v>
      </c>
      <c r="X17" t="str">
        <f t="shared" si="11"/>
        <v xml:space="preserve"> </v>
      </c>
      <c r="Y17" t="str">
        <f t="shared" si="12"/>
        <v xml:space="preserve"> </v>
      </c>
      <c r="Z17" t="str">
        <f t="shared" si="13"/>
        <v xml:space="preserve"> </v>
      </c>
      <c r="AA17" t="str">
        <f t="shared" si="14"/>
        <v xml:space="preserve"> </v>
      </c>
      <c r="AB17" t="str">
        <f t="shared" si="15"/>
        <v xml:space="preserve"> </v>
      </c>
      <c r="AC17" t="str">
        <f t="shared" si="16"/>
        <v xml:space="preserve"> </v>
      </c>
      <c r="AD17" t="str">
        <f t="shared" si="17"/>
        <v xml:space="preserve"> </v>
      </c>
      <c r="AE17" t="str">
        <f t="shared" si="18"/>
        <v xml:space="preserve"> </v>
      </c>
      <c r="AF17" t="str">
        <f t="shared" si="19"/>
        <v xml:space="preserve"> </v>
      </c>
      <c r="AG17" t="str">
        <f t="shared" si="20"/>
        <v xml:space="preserve"> </v>
      </c>
      <c r="AH17" t="str">
        <f t="shared" si="21"/>
        <v xml:space="preserve"> </v>
      </c>
      <c r="AI17" t="str">
        <f t="shared" si="22"/>
        <v xml:space="preserve"> </v>
      </c>
      <c r="AJ17" t="str">
        <f t="shared" si="23"/>
        <v xml:space="preserve"> </v>
      </c>
      <c r="AK17" t="str">
        <f t="shared" si="24"/>
        <v xml:space="preserve"> </v>
      </c>
      <c r="AL17" t="str">
        <f t="shared" si="25"/>
        <v xml:space="preserve"> </v>
      </c>
      <c r="AM17" t="str">
        <f t="shared" si="26"/>
        <v xml:space="preserve"> </v>
      </c>
      <c r="AN17" t="str">
        <f t="shared" si="27"/>
        <v xml:space="preserve"> </v>
      </c>
      <c r="AO17" t="str">
        <f t="shared" si="28"/>
        <v xml:space="preserve"> </v>
      </c>
      <c r="AP17" t="str">
        <f t="shared" si="29"/>
        <v xml:space="preserve"> </v>
      </c>
      <c r="AQ17" t="str">
        <f t="shared" si="30"/>
        <v xml:space="preserve"> </v>
      </c>
      <c r="AR17" t="str">
        <f t="shared" si="31"/>
        <v xml:space="preserve"> </v>
      </c>
      <c r="AS17" t="str">
        <f t="shared" si="32"/>
        <v xml:space="preserve"> </v>
      </c>
      <c r="AT17" t="str">
        <f t="shared" si="33"/>
        <v xml:space="preserve"> </v>
      </c>
      <c r="AU17" t="str">
        <f t="shared" si="34"/>
        <v xml:space="preserve"> </v>
      </c>
      <c r="AV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D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  <c r="BL17" t="str">
        <f t="shared" si="50"/>
        <v xml:space="preserve"> </v>
      </c>
      <c r="BM17" t="str">
        <f t="shared" si="51"/>
        <v xml:space="preserve"> </v>
      </c>
      <c r="BN17" t="str">
        <f t="shared" si="52"/>
        <v xml:space="preserve"> </v>
      </c>
      <c r="BO17" t="str">
        <f t="shared" si="53"/>
        <v xml:space="preserve"> </v>
      </c>
      <c r="BP17" t="str">
        <f t="shared" si="54"/>
        <v xml:space="preserve"> </v>
      </c>
      <c r="BQ17" t="str">
        <f t="shared" si="55"/>
        <v xml:space="preserve"> </v>
      </c>
      <c r="BR17" t="str">
        <f t="shared" si="56"/>
        <v xml:space="preserve"> </v>
      </c>
      <c r="BS17" t="str">
        <f t="shared" si="57"/>
        <v xml:space="preserve"> </v>
      </c>
      <c r="BT17" t="str">
        <f t="shared" si="58"/>
        <v xml:space="preserve"> </v>
      </c>
      <c r="BU17" t="str">
        <f t="shared" si="59"/>
        <v xml:space="preserve"> </v>
      </c>
      <c r="BV17" t="str">
        <f t="shared" si="60"/>
        <v xml:space="preserve"> </v>
      </c>
      <c r="BW17" t="str">
        <f t="shared" si="61"/>
        <v xml:space="preserve"> </v>
      </c>
      <c r="BX17" t="str">
        <f t="shared" si="62"/>
        <v xml:space="preserve"> </v>
      </c>
      <c r="BY17" t="str">
        <f t="shared" si="63"/>
        <v xml:space="preserve"> </v>
      </c>
      <c r="BZ17" t="str">
        <f t="shared" si="64"/>
        <v xml:space="preserve"> </v>
      </c>
      <c r="CA17" t="str">
        <f t="shared" si="65"/>
        <v xml:space="preserve"> </v>
      </c>
      <c r="CB17" t="str">
        <f t="shared" si="66"/>
        <v xml:space="preserve"> </v>
      </c>
      <c r="CC17" t="str">
        <f t="shared" si="67"/>
        <v xml:space="preserve"> </v>
      </c>
      <c r="CD17" t="str">
        <f t="shared" si="68"/>
        <v xml:space="preserve"> </v>
      </c>
      <c r="CE17" t="str">
        <f t="shared" si="69"/>
        <v xml:space="preserve"> </v>
      </c>
      <c r="CF17" t="str">
        <f t="shared" si="70"/>
        <v xml:space="preserve"> </v>
      </c>
      <c r="CG17" t="str">
        <f t="shared" si="71"/>
        <v xml:space="preserve"> </v>
      </c>
      <c r="CH17" t="str">
        <f t="shared" si="72"/>
        <v xml:space="preserve"> </v>
      </c>
      <c r="CI17" t="str">
        <f t="shared" si="73"/>
        <v xml:space="preserve"> </v>
      </c>
      <c r="CJ17" t="str">
        <f t="shared" si="74"/>
        <v xml:space="preserve"> </v>
      </c>
      <c r="CK17" t="str">
        <f t="shared" si="75"/>
        <v xml:space="preserve"> </v>
      </c>
      <c r="CL17" t="str">
        <f t="shared" si="76"/>
        <v xml:space="preserve"> </v>
      </c>
      <c r="CM17" t="str">
        <f t="shared" si="77"/>
        <v xml:space="preserve"> </v>
      </c>
      <c r="CN17" t="str">
        <f t="shared" si="78"/>
        <v xml:space="preserve"> </v>
      </c>
      <c r="CO17" t="str">
        <f t="shared" si="79"/>
        <v xml:space="preserve"> </v>
      </c>
      <c r="CP17" t="str">
        <f t="shared" si="80"/>
        <v xml:space="preserve"> </v>
      </c>
      <c r="CQ17" t="str">
        <f t="shared" si="81"/>
        <v xml:space="preserve"> </v>
      </c>
    </row>
    <row r="18" spans="2:95">
      <c r="B18" s="3"/>
      <c r="C18" s="2"/>
      <c r="D18" s="35"/>
      <c r="E18" s="2"/>
      <c r="F18" s="36">
        <f t="shared" ref="F18:F53" si="82">D18*E18</f>
        <v>0</v>
      </c>
      <c r="G18" s="37">
        <v>0</v>
      </c>
      <c r="H18" s="2"/>
      <c r="I18" s="2"/>
      <c r="J18" s="5">
        <v>1</v>
      </c>
      <c r="K18" s="54" t="str">
        <f>August!K19</f>
        <v>Stockers</v>
      </c>
      <c r="L18" s="54"/>
      <c r="M18" s="54"/>
      <c r="O18" t="str">
        <f t="shared" si="4"/>
        <v xml:space="preserve"> </v>
      </c>
      <c r="P18" t="str">
        <f t="shared" si="5"/>
        <v xml:space="preserve"> </v>
      </c>
      <c r="Q18" t="str">
        <f t="shared" si="2"/>
        <v xml:space="preserve"> </v>
      </c>
      <c r="R18" t="str">
        <f t="shared" si="6"/>
        <v xml:space="preserve"> </v>
      </c>
      <c r="S18" t="str">
        <f t="shared" si="7"/>
        <v xml:space="preserve"> </v>
      </c>
      <c r="T18" t="str">
        <f t="shared" si="7"/>
        <v xml:space="preserve"> </v>
      </c>
      <c r="U18" t="str">
        <f t="shared" si="8"/>
        <v xml:space="preserve"> </v>
      </c>
      <c r="V18" t="str">
        <f t="shared" si="9"/>
        <v xml:space="preserve"> </v>
      </c>
      <c r="W18" t="str">
        <f t="shared" si="10"/>
        <v xml:space="preserve"> </v>
      </c>
      <c r="X18" t="str">
        <f t="shared" si="11"/>
        <v xml:space="preserve"> </v>
      </c>
      <c r="Y18" t="str">
        <f t="shared" si="12"/>
        <v xml:space="preserve"> </v>
      </c>
      <c r="Z18" t="str">
        <f t="shared" si="13"/>
        <v xml:space="preserve"> </v>
      </c>
      <c r="AA18" t="str">
        <f t="shared" si="14"/>
        <v xml:space="preserve"> </v>
      </c>
      <c r="AB18" t="str">
        <f t="shared" si="15"/>
        <v xml:space="preserve"> </v>
      </c>
      <c r="AC18" t="str">
        <f t="shared" si="16"/>
        <v xml:space="preserve"> </v>
      </c>
      <c r="AD18" t="str">
        <f t="shared" si="17"/>
        <v xml:space="preserve"> </v>
      </c>
      <c r="AE18" t="str">
        <f t="shared" si="18"/>
        <v xml:space="preserve"> </v>
      </c>
      <c r="AF18" t="str">
        <f t="shared" si="19"/>
        <v xml:space="preserve"> </v>
      </c>
      <c r="AG18" t="str">
        <f t="shared" si="20"/>
        <v xml:space="preserve"> </v>
      </c>
      <c r="AH18" t="str">
        <f t="shared" si="21"/>
        <v xml:space="preserve"> </v>
      </c>
      <c r="AI18" t="str">
        <f t="shared" si="22"/>
        <v xml:space="preserve"> </v>
      </c>
      <c r="AJ18" t="str">
        <f t="shared" si="23"/>
        <v xml:space="preserve"> </v>
      </c>
      <c r="AK18" t="str">
        <f t="shared" si="24"/>
        <v xml:space="preserve"> </v>
      </c>
      <c r="AL18" t="str">
        <f t="shared" si="25"/>
        <v xml:space="preserve"> </v>
      </c>
      <c r="AM18" t="str">
        <f t="shared" si="26"/>
        <v xml:space="preserve"> </v>
      </c>
      <c r="AN18" t="str">
        <f t="shared" si="27"/>
        <v xml:space="preserve"> </v>
      </c>
      <c r="AO18" t="str">
        <f t="shared" si="28"/>
        <v xml:space="preserve"> </v>
      </c>
      <c r="AP18" t="str">
        <f t="shared" si="29"/>
        <v xml:space="preserve"> </v>
      </c>
      <c r="AQ18" t="str">
        <f t="shared" si="30"/>
        <v xml:space="preserve"> </v>
      </c>
      <c r="AR18" t="str">
        <f t="shared" si="31"/>
        <v xml:space="preserve"> </v>
      </c>
      <c r="AS18" t="str">
        <f t="shared" si="32"/>
        <v xml:space="preserve"> </v>
      </c>
      <c r="AT18" t="str">
        <f t="shared" si="33"/>
        <v xml:space="preserve"> </v>
      </c>
      <c r="AU18" t="str">
        <f t="shared" si="34"/>
        <v xml:space="preserve"> </v>
      </c>
      <c r="AV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D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  <c r="BL18" t="str">
        <f t="shared" si="50"/>
        <v xml:space="preserve"> </v>
      </c>
      <c r="BM18" t="str">
        <f t="shared" si="51"/>
        <v xml:space="preserve"> </v>
      </c>
      <c r="BN18" t="str">
        <f t="shared" si="52"/>
        <v xml:space="preserve"> </v>
      </c>
      <c r="BO18" t="str">
        <f t="shared" si="53"/>
        <v xml:space="preserve"> </v>
      </c>
      <c r="BP18" t="str">
        <f t="shared" si="54"/>
        <v xml:space="preserve"> </v>
      </c>
      <c r="BQ18" t="str">
        <f t="shared" si="55"/>
        <v xml:space="preserve"> </v>
      </c>
      <c r="BR18" t="str">
        <f t="shared" si="56"/>
        <v xml:space="preserve"> </v>
      </c>
      <c r="BS18" t="str">
        <f t="shared" si="57"/>
        <v xml:space="preserve"> </v>
      </c>
      <c r="BT18" t="str">
        <f t="shared" si="58"/>
        <v xml:space="preserve"> </v>
      </c>
      <c r="BU18" t="str">
        <f t="shared" si="59"/>
        <v xml:space="preserve"> </v>
      </c>
      <c r="BV18" t="str">
        <f t="shared" si="60"/>
        <v xml:space="preserve"> </v>
      </c>
      <c r="BW18" t="str">
        <f t="shared" si="61"/>
        <v xml:space="preserve"> </v>
      </c>
      <c r="BX18" t="str">
        <f t="shared" si="62"/>
        <v xml:space="preserve"> </v>
      </c>
      <c r="BY18" t="str">
        <f t="shared" si="63"/>
        <v xml:space="preserve"> </v>
      </c>
      <c r="BZ18" t="str">
        <f t="shared" si="64"/>
        <v xml:space="preserve"> </v>
      </c>
      <c r="CA18" t="str">
        <f t="shared" si="65"/>
        <v xml:space="preserve"> </v>
      </c>
      <c r="CB18" t="str">
        <f t="shared" si="66"/>
        <v xml:space="preserve"> </v>
      </c>
      <c r="CC18" t="str">
        <f t="shared" si="67"/>
        <v xml:space="preserve"> </v>
      </c>
      <c r="CD18" t="str">
        <f t="shared" si="68"/>
        <v xml:space="preserve"> </v>
      </c>
      <c r="CE18" t="str">
        <f t="shared" si="69"/>
        <v xml:space="preserve"> </v>
      </c>
      <c r="CF18" t="str">
        <f t="shared" si="70"/>
        <v xml:space="preserve"> </v>
      </c>
      <c r="CG18" t="str">
        <f t="shared" si="71"/>
        <v xml:space="preserve"> </v>
      </c>
      <c r="CH18" t="str">
        <f t="shared" si="72"/>
        <v xml:space="preserve"> </v>
      </c>
      <c r="CI18" t="str">
        <f t="shared" si="73"/>
        <v xml:space="preserve"> </v>
      </c>
      <c r="CJ18" t="str">
        <f t="shared" si="74"/>
        <v xml:space="preserve"> </v>
      </c>
      <c r="CK18" t="str">
        <f t="shared" si="75"/>
        <v xml:space="preserve"> </v>
      </c>
      <c r="CL18" t="str">
        <f t="shared" si="76"/>
        <v xml:space="preserve"> </v>
      </c>
      <c r="CM18" t="str">
        <f t="shared" si="77"/>
        <v xml:space="preserve"> </v>
      </c>
      <c r="CN18" t="str">
        <f t="shared" si="78"/>
        <v xml:space="preserve"> </v>
      </c>
      <c r="CO18" t="str">
        <f t="shared" si="79"/>
        <v xml:space="preserve"> </v>
      </c>
      <c r="CP18" t="str">
        <f t="shared" si="80"/>
        <v xml:space="preserve"> </v>
      </c>
      <c r="CQ18" t="str">
        <f t="shared" si="81"/>
        <v xml:space="preserve"> </v>
      </c>
    </row>
    <row r="19" spans="2:95">
      <c r="B19" s="3"/>
      <c r="C19" s="2"/>
      <c r="D19" s="35"/>
      <c r="E19" s="2"/>
      <c r="F19" s="36">
        <f>D19*E19</f>
        <v>0</v>
      </c>
      <c r="G19" s="37">
        <v>0</v>
      </c>
      <c r="H19" s="2"/>
      <c r="I19" s="2"/>
      <c r="J19" s="5">
        <v>2</v>
      </c>
      <c r="K19" s="54" t="str">
        <f>August!K20</f>
        <v>Other</v>
      </c>
      <c r="L19" s="54"/>
      <c r="M19" s="54"/>
      <c r="O19" t="str">
        <f t="shared" si="4"/>
        <v xml:space="preserve"> </v>
      </c>
      <c r="P19" t="str">
        <f t="shared" si="5"/>
        <v xml:space="preserve"> </v>
      </c>
      <c r="Q19" t="str">
        <f t="shared" si="2"/>
        <v xml:space="preserve"> </v>
      </c>
      <c r="R19" t="str">
        <f t="shared" si="6"/>
        <v xml:space="preserve"> </v>
      </c>
      <c r="S19" t="str">
        <f t="shared" si="7"/>
        <v xml:space="preserve"> </v>
      </c>
      <c r="T19" t="str">
        <f t="shared" si="7"/>
        <v xml:space="preserve"> </v>
      </c>
      <c r="U19" t="str">
        <f t="shared" si="8"/>
        <v xml:space="preserve"> </v>
      </c>
      <c r="V19" t="str">
        <f t="shared" si="9"/>
        <v xml:space="preserve"> </v>
      </c>
      <c r="W19" t="str">
        <f t="shared" si="10"/>
        <v xml:space="preserve"> </v>
      </c>
      <c r="X19" t="str">
        <f t="shared" si="11"/>
        <v xml:space="preserve"> </v>
      </c>
      <c r="Y19" t="str">
        <f t="shared" si="12"/>
        <v xml:space="preserve"> </v>
      </c>
      <c r="Z19" t="str">
        <f t="shared" si="13"/>
        <v xml:space="preserve"> </v>
      </c>
      <c r="AA19" t="str">
        <f t="shared" si="14"/>
        <v xml:space="preserve"> </v>
      </c>
      <c r="AB19" t="str">
        <f t="shared" si="15"/>
        <v xml:space="preserve"> </v>
      </c>
      <c r="AC19" t="str">
        <f t="shared" si="16"/>
        <v xml:space="preserve"> </v>
      </c>
      <c r="AD19" t="str">
        <f t="shared" si="17"/>
        <v xml:space="preserve"> </v>
      </c>
      <c r="AE19" t="str">
        <f t="shared" si="18"/>
        <v xml:space="preserve"> </v>
      </c>
      <c r="AF19" t="str">
        <f t="shared" si="19"/>
        <v xml:space="preserve"> </v>
      </c>
      <c r="AG19" t="str">
        <f t="shared" si="20"/>
        <v xml:space="preserve"> </v>
      </c>
      <c r="AH19" t="str">
        <f t="shared" si="21"/>
        <v xml:space="preserve"> </v>
      </c>
      <c r="AI19" t="str">
        <f t="shared" si="22"/>
        <v xml:space="preserve"> </v>
      </c>
      <c r="AJ19" t="str">
        <f t="shared" si="23"/>
        <v xml:space="preserve"> </v>
      </c>
      <c r="AK19" t="str">
        <f t="shared" si="24"/>
        <v xml:space="preserve"> </v>
      </c>
      <c r="AL19" t="str">
        <f t="shared" si="25"/>
        <v xml:space="preserve"> </v>
      </c>
      <c r="AM19" t="str">
        <f t="shared" si="26"/>
        <v xml:space="preserve"> </v>
      </c>
      <c r="AN19" t="str">
        <f t="shared" si="27"/>
        <v xml:space="preserve"> </v>
      </c>
      <c r="AO19" t="str">
        <f t="shared" si="28"/>
        <v xml:space="preserve"> </v>
      </c>
      <c r="AP19" t="str">
        <f t="shared" si="29"/>
        <v xml:space="preserve"> </v>
      </c>
      <c r="AQ19" t="str">
        <f t="shared" si="30"/>
        <v xml:space="preserve"> </v>
      </c>
      <c r="AR19" t="str">
        <f t="shared" si="31"/>
        <v xml:space="preserve"> </v>
      </c>
      <c r="AS19" t="str">
        <f t="shared" si="32"/>
        <v xml:space="preserve"> </v>
      </c>
      <c r="AT19" t="str">
        <f t="shared" si="33"/>
        <v xml:space="preserve"> </v>
      </c>
      <c r="AU19" t="str">
        <f t="shared" si="34"/>
        <v xml:space="preserve"> </v>
      </c>
      <c r="AV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D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  <c r="BL19" t="str">
        <f t="shared" si="50"/>
        <v xml:space="preserve"> </v>
      </c>
      <c r="BM19" t="str">
        <f t="shared" si="51"/>
        <v xml:space="preserve"> </v>
      </c>
      <c r="BN19" t="str">
        <f t="shared" si="52"/>
        <v xml:space="preserve"> </v>
      </c>
      <c r="BO19" t="str">
        <f t="shared" si="53"/>
        <v xml:space="preserve"> </v>
      </c>
      <c r="BP19" t="str">
        <f t="shared" si="54"/>
        <v xml:space="preserve"> </v>
      </c>
      <c r="BQ19" t="str">
        <f t="shared" si="55"/>
        <v xml:space="preserve"> </v>
      </c>
      <c r="BR19" t="str">
        <f t="shared" si="56"/>
        <v xml:space="preserve"> </v>
      </c>
      <c r="BS19" t="str">
        <f t="shared" si="57"/>
        <v xml:space="preserve"> </v>
      </c>
      <c r="BT19" t="str">
        <f t="shared" si="58"/>
        <v xml:space="preserve"> </v>
      </c>
      <c r="BU19" t="str">
        <f t="shared" si="59"/>
        <v xml:space="preserve"> </v>
      </c>
      <c r="BV19" t="str">
        <f t="shared" si="60"/>
        <v xml:space="preserve"> </v>
      </c>
      <c r="BW19" t="str">
        <f t="shared" si="61"/>
        <v xml:space="preserve"> </v>
      </c>
      <c r="BX19" t="str">
        <f t="shared" si="62"/>
        <v xml:space="preserve"> </v>
      </c>
      <c r="BY19" t="str">
        <f t="shared" si="63"/>
        <v xml:space="preserve"> </v>
      </c>
      <c r="BZ19" t="str">
        <f t="shared" si="64"/>
        <v xml:space="preserve"> </v>
      </c>
      <c r="CA19" t="str">
        <f t="shared" si="65"/>
        <v xml:space="preserve"> </v>
      </c>
      <c r="CB19" t="str">
        <f t="shared" si="66"/>
        <v xml:space="preserve"> </v>
      </c>
      <c r="CC19" t="str">
        <f t="shared" si="67"/>
        <v xml:space="preserve"> </v>
      </c>
      <c r="CD19" t="str">
        <f t="shared" si="68"/>
        <v xml:space="preserve"> </v>
      </c>
      <c r="CE19" t="str">
        <f t="shared" si="69"/>
        <v xml:space="preserve"> </v>
      </c>
      <c r="CF19" t="str">
        <f t="shared" si="70"/>
        <v xml:space="preserve"> </v>
      </c>
      <c r="CG19" t="str">
        <f t="shared" si="71"/>
        <v xml:space="preserve"> </v>
      </c>
      <c r="CH19" t="str">
        <f t="shared" si="72"/>
        <v xml:space="preserve"> </v>
      </c>
      <c r="CI19" t="str">
        <f t="shared" si="73"/>
        <v xml:space="preserve"> </v>
      </c>
      <c r="CJ19" t="str">
        <f t="shared" si="74"/>
        <v xml:space="preserve"> </v>
      </c>
      <c r="CK19" t="str">
        <f t="shared" si="75"/>
        <v xml:space="preserve"> </v>
      </c>
      <c r="CL19" t="str">
        <f t="shared" si="76"/>
        <v xml:space="preserve"> </v>
      </c>
      <c r="CM19" t="str">
        <f t="shared" si="77"/>
        <v xml:space="preserve"> </v>
      </c>
      <c r="CN19" t="str">
        <f t="shared" si="78"/>
        <v xml:space="preserve"> </v>
      </c>
      <c r="CO19" t="str">
        <f t="shared" si="79"/>
        <v xml:space="preserve"> </v>
      </c>
      <c r="CP19" t="str">
        <f t="shared" si="80"/>
        <v xml:space="preserve"> </v>
      </c>
      <c r="CQ19" t="str">
        <f t="shared" si="81"/>
        <v xml:space="preserve"> </v>
      </c>
    </row>
    <row r="20" spans="2:95">
      <c r="B20" s="3"/>
      <c r="C20" s="2"/>
      <c r="D20" s="35"/>
      <c r="E20" s="2"/>
      <c r="F20" s="36">
        <f t="shared" si="82"/>
        <v>0</v>
      </c>
      <c r="G20" s="37">
        <v>0</v>
      </c>
      <c r="H20" s="2"/>
      <c r="I20" s="2"/>
      <c r="J20" s="5">
        <v>3</v>
      </c>
      <c r="K20" s="54" t="str">
        <f>August!K21</f>
        <v>Other</v>
      </c>
      <c r="L20" s="54"/>
      <c r="M20" s="54"/>
      <c r="O20" t="str">
        <f t="shared" si="4"/>
        <v xml:space="preserve"> </v>
      </c>
      <c r="P20" t="str">
        <f t="shared" si="5"/>
        <v xml:space="preserve"> </v>
      </c>
      <c r="Q20" t="str">
        <f t="shared" si="2"/>
        <v xml:space="preserve"> </v>
      </c>
      <c r="R20" t="str">
        <f t="shared" si="6"/>
        <v xml:space="preserve"> </v>
      </c>
      <c r="S20" t="str">
        <f t="shared" si="7"/>
        <v xml:space="preserve"> </v>
      </c>
      <c r="T20" t="str">
        <f t="shared" si="7"/>
        <v xml:space="preserve"> </v>
      </c>
      <c r="U20" t="str">
        <f t="shared" si="8"/>
        <v xml:space="preserve"> </v>
      </c>
      <c r="V20" t="str">
        <f t="shared" si="9"/>
        <v xml:space="preserve"> </v>
      </c>
      <c r="W20" t="str">
        <f t="shared" si="10"/>
        <v xml:space="preserve"> </v>
      </c>
      <c r="X20" t="str">
        <f t="shared" si="11"/>
        <v xml:space="preserve"> </v>
      </c>
      <c r="Y20" t="str">
        <f t="shared" si="12"/>
        <v xml:space="preserve"> </v>
      </c>
      <c r="Z20" t="str">
        <f t="shared" si="13"/>
        <v xml:space="preserve"> </v>
      </c>
      <c r="AA20" t="str">
        <f t="shared" si="14"/>
        <v xml:space="preserve"> </v>
      </c>
      <c r="AB20" t="str">
        <f t="shared" si="15"/>
        <v xml:space="preserve"> </v>
      </c>
      <c r="AC20" t="str">
        <f t="shared" si="16"/>
        <v xml:space="preserve"> </v>
      </c>
      <c r="AD20" t="str">
        <f t="shared" si="17"/>
        <v xml:space="preserve"> </v>
      </c>
      <c r="AE20" t="str">
        <f t="shared" si="18"/>
        <v xml:space="preserve"> </v>
      </c>
      <c r="AF20" t="str">
        <f t="shared" si="19"/>
        <v xml:space="preserve"> </v>
      </c>
      <c r="AG20" t="str">
        <f t="shared" si="20"/>
        <v xml:space="preserve"> </v>
      </c>
      <c r="AH20" t="str">
        <f t="shared" si="21"/>
        <v xml:space="preserve"> </v>
      </c>
      <c r="AI20" t="str">
        <f t="shared" si="22"/>
        <v xml:space="preserve"> </v>
      </c>
      <c r="AJ20" t="str">
        <f t="shared" si="23"/>
        <v xml:space="preserve"> </v>
      </c>
      <c r="AK20" t="str">
        <f t="shared" si="24"/>
        <v xml:space="preserve"> </v>
      </c>
      <c r="AL20" t="str">
        <f t="shared" si="25"/>
        <v xml:space="preserve"> </v>
      </c>
      <c r="AM20" t="str">
        <f t="shared" si="26"/>
        <v xml:space="preserve"> </v>
      </c>
      <c r="AN20" t="str">
        <f t="shared" si="27"/>
        <v xml:space="preserve"> </v>
      </c>
      <c r="AO20" t="str">
        <f t="shared" si="28"/>
        <v xml:space="preserve"> </v>
      </c>
      <c r="AP20" t="str">
        <f t="shared" si="29"/>
        <v xml:space="preserve"> </v>
      </c>
      <c r="AQ20" t="str">
        <f t="shared" si="30"/>
        <v xml:space="preserve"> </v>
      </c>
      <c r="AR20" t="str">
        <f t="shared" si="31"/>
        <v xml:space="preserve"> </v>
      </c>
      <c r="AS20" t="str">
        <f t="shared" si="32"/>
        <v xml:space="preserve"> </v>
      </c>
      <c r="AT20" t="str">
        <f t="shared" si="33"/>
        <v xml:space="preserve"> </v>
      </c>
      <c r="AU20" t="str">
        <f t="shared" si="34"/>
        <v xml:space="preserve"> </v>
      </c>
      <c r="AV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D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  <c r="BL20" t="str">
        <f t="shared" si="50"/>
        <v xml:space="preserve"> </v>
      </c>
      <c r="BM20" t="str">
        <f t="shared" si="51"/>
        <v xml:space="preserve"> </v>
      </c>
      <c r="BN20" t="str">
        <f t="shared" si="52"/>
        <v xml:space="preserve"> </v>
      </c>
      <c r="BO20" t="str">
        <f t="shared" si="53"/>
        <v xml:space="preserve"> </v>
      </c>
      <c r="BP20" t="str">
        <f t="shared" si="54"/>
        <v xml:space="preserve"> </v>
      </c>
      <c r="BQ20" t="str">
        <f t="shared" si="55"/>
        <v xml:space="preserve"> </v>
      </c>
      <c r="BR20" t="str">
        <f t="shared" si="56"/>
        <v xml:space="preserve"> </v>
      </c>
      <c r="BS20" t="str">
        <f t="shared" si="57"/>
        <v xml:space="preserve"> </v>
      </c>
      <c r="BT20" t="str">
        <f t="shared" si="58"/>
        <v xml:space="preserve"> </v>
      </c>
      <c r="BU20" t="str">
        <f t="shared" si="59"/>
        <v xml:space="preserve"> </v>
      </c>
      <c r="BV20" t="str">
        <f t="shared" si="60"/>
        <v xml:space="preserve"> </v>
      </c>
      <c r="BW20" t="str">
        <f t="shared" si="61"/>
        <v xml:space="preserve"> </v>
      </c>
      <c r="BX20" t="str">
        <f t="shared" si="62"/>
        <v xml:space="preserve"> </v>
      </c>
      <c r="BY20" t="str">
        <f t="shared" si="63"/>
        <v xml:space="preserve"> </v>
      </c>
      <c r="BZ20" t="str">
        <f t="shared" si="64"/>
        <v xml:space="preserve"> </v>
      </c>
      <c r="CA20" t="str">
        <f t="shared" si="65"/>
        <v xml:space="preserve"> </v>
      </c>
      <c r="CB20" t="str">
        <f t="shared" si="66"/>
        <v xml:space="preserve"> </v>
      </c>
      <c r="CC20" t="str">
        <f t="shared" si="67"/>
        <v xml:space="preserve"> </v>
      </c>
      <c r="CD20" t="str">
        <f t="shared" si="68"/>
        <v xml:space="preserve"> </v>
      </c>
      <c r="CE20" t="str">
        <f t="shared" si="69"/>
        <v xml:space="preserve"> </v>
      </c>
      <c r="CF20" t="str">
        <f t="shared" si="70"/>
        <v xml:space="preserve"> </v>
      </c>
      <c r="CG20" t="str">
        <f t="shared" si="71"/>
        <v xml:space="preserve"> </v>
      </c>
      <c r="CH20" t="str">
        <f t="shared" si="72"/>
        <v xml:space="preserve"> </v>
      </c>
      <c r="CI20" t="str">
        <f t="shared" si="73"/>
        <v xml:space="preserve"> </v>
      </c>
      <c r="CJ20" t="str">
        <f t="shared" si="74"/>
        <v xml:space="preserve"> </v>
      </c>
      <c r="CK20" t="str">
        <f t="shared" si="75"/>
        <v xml:space="preserve"> </v>
      </c>
      <c r="CL20" t="str">
        <f t="shared" si="76"/>
        <v xml:space="preserve"> </v>
      </c>
      <c r="CM20" t="str">
        <f t="shared" si="77"/>
        <v xml:space="preserve"> </v>
      </c>
      <c r="CN20" t="str">
        <f t="shared" si="78"/>
        <v xml:space="preserve"> </v>
      </c>
      <c r="CO20" t="str">
        <f t="shared" si="79"/>
        <v xml:space="preserve"> </v>
      </c>
      <c r="CP20" t="str">
        <f t="shared" si="80"/>
        <v xml:space="preserve"> </v>
      </c>
      <c r="CQ20" t="str">
        <f t="shared" si="81"/>
        <v xml:space="preserve"> </v>
      </c>
    </row>
    <row r="21" spans="2:95">
      <c r="B21" s="3"/>
      <c r="C21" s="2"/>
      <c r="D21" s="35"/>
      <c r="E21" s="2"/>
      <c r="F21" s="36">
        <f t="shared" si="82"/>
        <v>0</v>
      </c>
      <c r="G21" s="37">
        <v>0</v>
      </c>
      <c r="H21" s="2"/>
      <c r="I21" s="2"/>
      <c r="J21" s="5">
        <v>4</v>
      </c>
      <c r="K21" s="54" t="str">
        <f>August!K22</f>
        <v>Other</v>
      </c>
      <c r="L21" s="54"/>
      <c r="M21" s="54"/>
      <c r="O21" t="str">
        <f t="shared" si="4"/>
        <v xml:space="preserve"> </v>
      </c>
      <c r="P21" t="str">
        <f t="shared" si="5"/>
        <v xml:space="preserve"> </v>
      </c>
      <c r="Q21" t="str">
        <f t="shared" si="2"/>
        <v xml:space="preserve"> </v>
      </c>
      <c r="R21" t="str">
        <f t="shared" si="6"/>
        <v xml:space="preserve"> </v>
      </c>
      <c r="S21" t="str">
        <f t="shared" si="7"/>
        <v xml:space="preserve"> </v>
      </c>
      <c r="T21" t="str">
        <f t="shared" si="7"/>
        <v xml:space="preserve"> </v>
      </c>
      <c r="U21" t="str">
        <f t="shared" si="8"/>
        <v xml:space="preserve"> </v>
      </c>
      <c r="V21" t="str">
        <f t="shared" si="9"/>
        <v xml:space="preserve"> </v>
      </c>
      <c r="W21" t="str">
        <f t="shared" si="10"/>
        <v xml:space="preserve"> </v>
      </c>
      <c r="X21" t="str">
        <f t="shared" si="11"/>
        <v xml:space="preserve"> </v>
      </c>
      <c r="Y21" t="str">
        <f t="shared" si="12"/>
        <v xml:space="preserve"> </v>
      </c>
      <c r="Z21" t="str">
        <f t="shared" si="13"/>
        <v xml:space="preserve"> </v>
      </c>
      <c r="AA21" t="str">
        <f t="shared" si="14"/>
        <v xml:space="preserve"> </v>
      </c>
      <c r="AB21" t="str">
        <f t="shared" si="15"/>
        <v xml:space="preserve"> </v>
      </c>
      <c r="AC21" t="str">
        <f t="shared" si="16"/>
        <v xml:space="preserve"> </v>
      </c>
      <c r="AD21" t="str">
        <f t="shared" si="17"/>
        <v xml:space="preserve"> </v>
      </c>
      <c r="AE21" t="str">
        <f t="shared" si="18"/>
        <v xml:space="preserve"> </v>
      </c>
      <c r="AF21" t="str">
        <f t="shared" si="19"/>
        <v xml:space="preserve"> </v>
      </c>
      <c r="AG21" t="str">
        <f t="shared" si="20"/>
        <v xml:space="preserve"> </v>
      </c>
      <c r="AH21" t="str">
        <f t="shared" si="21"/>
        <v xml:space="preserve"> </v>
      </c>
      <c r="AI21" t="str">
        <f t="shared" si="22"/>
        <v xml:space="preserve"> </v>
      </c>
      <c r="AJ21" t="str">
        <f t="shared" si="23"/>
        <v xml:space="preserve"> </v>
      </c>
      <c r="AK21" t="str">
        <f t="shared" si="24"/>
        <v xml:space="preserve"> </v>
      </c>
      <c r="AL21" t="str">
        <f t="shared" si="25"/>
        <v xml:space="preserve"> </v>
      </c>
      <c r="AM21" t="str">
        <f t="shared" si="26"/>
        <v xml:space="preserve"> </v>
      </c>
      <c r="AN21" t="str">
        <f t="shared" si="27"/>
        <v xml:space="preserve"> </v>
      </c>
      <c r="AO21" t="str">
        <f t="shared" si="28"/>
        <v xml:space="preserve"> </v>
      </c>
      <c r="AP21" t="str">
        <f t="shared" si="29"/>
        <v xml:space="preserve"> </v>
      </c>
      <c r="AQ21" t="str">
        <f t="shared" si="30"/>
        <v xml:space="preserve"> </v>
      </c>
      <c r="AR21" t="str">
        <f t="shared" si="31"/>
        <v xml:space="preserve"> </v>
      </c>
      <c r="AS21" t="str">
        <f t="shared" si="32"/>
        <v xml:space="preserve"> </v>
      </c>
      <c r="AT21" t="str">
        <f t="shared" si="33"/>
        <v xml:space="preserve"> </v>
      </c>
      <c r="AU21" t="str">
        <f t="shared" si="34"/>
        <v xml:space="preserve"> </v>
      </c>
      <c r="AV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D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  <c r="BL21" t="str">
        <f t="shared" si="50"/>
        <v xml:space="preserve"> </v>
      </c>
      <c r="BM21" t="str">
        <f t="shared" si="51"/>
        <v xml:space="preserve"> </v>
      </c>
      <c r="BN21" t="str">
        <f t="shared" si="52"/>
        <v xml:space="preserve"> </v>
      </c>
      <c r="BO21" t="str">
        <f t="shared" si="53"/>
        <v xml:space="preserve"> </v>
      </c>
      <c r="BP21" t="str">
        <f t="shared" si="54"/>
        <v xml:space="preserve"> </v>
      </c>
      <c r="BQ21" t="str">
        <f t="shared" si="55"/>
        <v xml:space="preserve"> </v>
      </c>
      <c r="BR21" t="str">
        <f t="shared" si="56"/>
        <v xml:space="preserve"> </v>
      </c>
      <c r="BS21" t="str">
        <f t="shared" si="57"/>
        <v xml:space="preserve"> </v>
      </c>
      <c r="BT21" t="str">
        <f t="shared" si="58"/>
        <v xml:space="preserve"> </v>
      </c>
      <c r="BU21" t="str">
        <f t="shared" si="59"/>
        <v xml:space="preserve"> </v>
      </c>
      <c r="BV21" t="str">
        <f t="shared" si="60"/>
        <v xml:space="preserve"> </v>
      </c>
      <c r="BW21" t="str">
        <f t="shared" si="61"/>
        <v xml:space="preserve"> </v>
      </c>
      <c r="BX21" t="str">
        <f t="shared" si="62"/>
        <v xml:space="preserve"> </v>
      </c>
      <c r="BY21" t="str">
        <f t="shared" si="63"/>
        <v xml:space="preserve"> </v>
      </c>
      <c r="BZ21" t="str">
        <f t="shared" si="64"/>
        <v xml:space="preserve"> </v>
      </c>
      <c r="CA21" t="str">
        <f t="shared" si="65"/>
        <v xml:space="preserve"> </v>
      </c>
      <c r="CB21" t="str">
        <f t="shared" si="66"/>
        <v xml:space="preserve"> </v>
      </c>
      <c r="CC21" t="str">
        <f t="shared" si="67"/>
        <v xml:space="preserve"> </v>
      </c>
      <c r="CD21" t="str">
        <f t="shared" si="68"/>
        <v xml:space="preserve"> </v>
      </c>
      <c r="CE21" t="str">
        <f t="shared" si="69"/>
        <v xml:space="preserve"> </v>
      </c>
      <c r="CF21" t="str">
        <f t="shared" si="70"/>
        <v xml:space="preserve"> </v>
      </c>
      <c r="CG21" t="str">
        <f t="shared" si="71"/>
        <v xml:space="preserve"> </v>
      </c>
      <c r="CH21" t="str">
        <f t="shared" si="72"/>
        <v xml:space="preserve"> </v>
      </c>
      <c r="CI21" t="str">
        <f t="shared" si="73"/>
        <v xml:space="preserve"> </v>
      </c>
      <c r="CJ21" t="str">
        <f t="shared" si="74"/>
        <v xml:space="preserve"> </v>
      </c>
      <c r="CK21" t="str">
        <f t="shared" si="75"/>
        <v xml:space="preserve"> </v>
      </c>
      <c r="CL21" t="str">
        <f t="shared" si="76"/>
        <v xml:space="preserve"> </v>
      </c>
      <c r="CM21" t="str">
        <f t="shared" si="77"/>
        <v xml:space="preserve"> </v>
      </c>
      <c r="CN21" t="str">
        <f t="shared" si="78"/>
        <v xml:space="preserve"> </v>
      </c>
      <c r="CO21" t="str">
        <f t="shared" si="79"/>
        <v xml:space="preserve"> </v>
      </c>
      <c r="CP21" t="str">
        <f t="shared" si="80"/>
        <v xml:space="preserve"> </v>
      </c>
      <c r="CQ21" t="str">
        <f t="shared" si="81"/>
        <v xml:space="preserve"> </v>
      </c>
    </row>
    <row r="22" spans="2:95">
      <c r="B22" s="3"/>
      <c r="C22" s="2"/>
      <c r="D22" s="35"/>
      <c r="E22" s="2"/>
      <c r="F22" s="36">
        <f>D22*E22</f>
        <v>0</v>
      </c>
      <c r="G22" s="37">
        <v>0</v>
      </c>
      <c r="H22" s="2"/>
      <c r="I22" s="2"/>
      <c r="J22" s="5">
        <v>5</v>
      </c>
      <c r="K22" s="54" t="str">
        <f>August!K23</f>
        <v>Other</v>
      </c>
      <c r="L22" s="54"/>
      <c r="M22" s="54"/>
      <c r="O22" t="str">
        <f t="shared" si="4"/>
        <v xml:space="preserve"> </v>
      </c>
      <c r="P22" t="str">
        <f t="shared" si="5"/>
        <v xml:space="preserve"> </v>
      </c>
      <c r="Q22" t="str">
        <f t="shared" si="2"/>
        <v xml:space="preserve"> </v>
      </c>
      <c r="R22" t="str">
        <f t="shared" si="6"/>
        <v xml:space="preserve"> </v>
      </c>
      <c r="S22" t="str">
        <f t="shared" si="7"/>
        <v xml:space="preserve"> </v>
      </c>
      <c r="T22" t="str">
        <f t="shared" si="7"/>
        <v xml:space="preserve"> </v>
      </c>
      <c r="U22" t="str">
        <f t="shared" si="8"/>
        <v xml:space="preserve"> </v>
      </c>
      <c r="V22" t="str">
        <f t="shared" si="9"/>
        <v xml:space="preserve"> </v>
      </c>
      <c r="W22" t="str">
        <f t="shared" si="10"/>
        <v xml:space="preserve"> </v>
      </c>
      <c r="X22" t="str">
        <f t="shared" si="11"/>
        <v xml:space="preserve"> </v>
      </c>
      <c r="Y22" t="str">
        <f t="shared" si="12"/>
        <v xml:space="preserve"> </v>
      </c>
      <c r="Z22" t="str">
        <f t="shared" si="13"/>
        <v xml:space="preserve"> </v>
      </c>
      <c r="AA22" t="str">
        <f t="shared" si="14"/>
        <v xml:space="preserve"> </v>
      </c>
      <c r="AB22" t="str">
        <f t="shared" si="15"/>
        <v xml:space="preserve"> </v>
      </c>
      <c r="AC22" t="str">
        <f t="shared" si="16"/>
        <v xml:space="preserve"> </v>
      </c>
      <c r="AD22" t="str">
        <f t="shared" si="17"/>
        <v xml:space="preserve"> </v>
      </c>
      <c r="AE22" t="str">
        <f t="shared" si="18"/>
        <v xml:space="preserve"> </v>
      </c>
      <c r="AF22" t="str">
        <f t="shared" si="19"/>
        <v xml:space="preserve"> </v>
      </c>
      <c r="AG22" t="str">
        <f t="shared" si="20"/>
        <v xml:space="preserve"> </v>
      </c>
      <c r="AH22" t="str">
        <f t="shared" si="21"/>
        <v xml:space="preserve"> </v>
      </c>
      <c r="AI22" t="str">
        <f t="shared" si="22"/>
        <v xml:space="preserve"> </v>
      </c>
      <c r="AJ22" t="str">
        <f t="shared" si="23"/>
        <v xml:space="preserve"> </v>
      </c>
      <c r="AK22" t="str">
        <f t="shared" si="24"/>
        <v xml:space="preserve"> </v>
      </c>
      <c r="AL22" t="str">
        <f t="shared" si="25"/>
        <v xml:space="preserve"> </v>
      </c>
      <c r="AM22" t="str">
        <f t="shared" si="26"/>
        <v xml:space="preserve"> </v>
      </c>
      <c r="AN22" t="str">
        <f t="shared" si="27"/>
        <v xml:space="preserve"> </v>
      </c>
      <c r="AO22" t="str">
        <f t="shared" si="28"/>
        <v xml:space="preserve"> </v>
      </c>
      <c r="AP22" t="str">
        <f t="shared" si="29"/>
        <v xml:space="preserve"> </v>
      </c>
      <c r="AQ22" t="str">
        <f t="shared" si="30"/>
        <v xml:space="preserve"> </v>
      </c>
      <c r="AR22" t="str">
        <f t="shared" si="31"/>
        <v xml:space="preserve"> </v>
      </c>
      <c r="AS22" t="str">
        <f t="shared" si="32"/>
        <v xml:space="preserve"> </v>
      </c>
      <c r="AT22" t="str">
        <f t="shared" si="33"/>
        <v xml:space="preserve"> </v>
      </c>
      <c r="AU22" t="str">
        <f t="shared" si="34"/>
        <v xml:space="preserve"> </v>
      </c>
      <c r="AV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D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  <c r="BL22" t="str">
        <f t="shared" si="50"/>
        <v xml:space="preserve"> </v>
      </c>
      <c r="BM22" t="str">
        <f t="shared" si="51"/>
        <v xml:space="preserve"> </v>
      </c>
      <c r="BN22" t="str">
        <f t="shared" si="52"/>
        <v xml:space="preserve"> </v>
      </c>
      <c r="BO22" t="str">
        <f t="shared" si="53"/>
        <v xml:space="preserve"> </v>
      </c>
      <c r="BP22" t="str">
        <f t="shared" si="54"/>
        <v xml:space="preserve"> </v>
      </c>
      <c r="BQ22" t="str">
        <f t="shared" si="55"/>
        <v xml:space="preserve"> </v>
      </c>
      <c r="BR22" t="str">
        <f t="shared" si="56"/>
        <v xml:space="preserve"> </v>
      </c>
      <c r="BS22" t="str">
        <f t="shared" si="57"/>
        <v xml:space="preserve"> </v>
      </c>
      <c r="BT22" t="str">
        <f t="shared" si="58"/>
        <v xml:space="preserve"> </v>
      </c>
      <c r="BU22" t="str">
        <f t="shared" si="59"/>
        <v xml:space="preserve"> </v>
      </c>
      <c r="BV22" t="str">
        <f t="shared" si="60"/>
        <v xml:space="preserve"> </v>
      </c>
      <c r="BW22" t="str">
        <f t="shared" si="61"/>
        <v xml:space="preserve"> </v>
      </c>
      <c r="BX22" t="str">
        <f t="shared" si="62"/>
        <v xml:space="preserve"> </v>
      </c>
      <c r="BY22" t="str">
        <f t="shared" si="63"/>
        <v xml:space="preserve"> </v>
      </c>
      <c r="BZ22" t="str">
        <f t="shared" si="64"/>
        <v xml:space="preserve"> </v>
      </c>
      <c r="CA22" t="str">
        <f t="shared" si="65"/>
        <v xml:space="preserve"> </v>
      </c>
      <c r="CB22" t="str">
        <f t="shared" si="66"/>
        <v xml:space="preserve"> </v>
      </c>
      <c r="CC22" t="str">
        <f t="shared" si="67"/>
        <v xml:space="preserve"> </v>
      </c>
      <c r="CD22" t="str">
        <f t="shared" si="68"/>
        <v xml:space="preserve"> </v>
      </c>
      <c r="CE22" t="str">
        <f t="shared" si="69"/>
        <v xml:space="preserve"> </v>
      </c>
      <c r="CF22" t="str">
        <f t="shared" si="70"/>
        <v xml:space="preserve"> </v>
      </c>
      <c r="CG22" t="str">
        <f t="shared" si="71"/>
        <v xml:space="preserve"> </v>
      </c>
      <c r="CH22" t="str">
        <f t="shared" si="72"/>
        <v xml:space="preserve"> </v>
      </c>
      <c r="CI22" t="str">
        <f t="shared" si="73"/>
        <v xml:space="preserve"> </v>
      </c>
      <c r="CJ22" t="str">
        <f t="shared" si="74"/>
        <v xml:space="preserve"> </v>
      </c>
      <c r="CK22" t="str">
        <f t="shared" si="75"/>
        <v xml:space="preserve"> </v>
      </c>
      <c r="CL22" t="str">
        <f t="shared" si="76"/>
        <v xml:space="preserve"> </v>
      </c>
      <c r="CM22" t="str">
        <f t="shared" si="77"/>
        <v xml:space="preserve"> </v>
      </c>
      <c r="CN22" t="str">
        <f t="shared" si="78"/>
        <v xml:space="preserve"> </v>
      </c>
      <c r="CO22" t="str">
        <f t="shared" si="79"/>
        <v xml:space="preserve"> </v>
      </c>
      <c r="CP22" t="str">
        <f t="shared" si="80"/>
        <v xml:space="preserve"> </v>
      </c>
      <c r="CQ22" t="str">
        <f t="shared" si="81"/>
        <v xml:space="preserve"> </v>
      </c>
    </row>
    <row r="23" spans="2:95">
      <c r="B23" s="3"/>
      <c r="C23" s="2"/>
      <c r="D23" s="35"/>
      <c r="E23" s="2"/>
      <c r="F23" s="36">
        <f t="shared" si="82"/>
        <v>0</v>
      </c>
      <c r="G23" s="37">
        <v>0</v>
      </c>
      <c r="H23" s="2"/>
      <c r="I23" s="2"/>
      <c r="J23" s="5">
        <v>6</v>
      </c>
      <c r="K23" s="54" t="str">
        <f>August!K24</f>
        <v>Other</v>
      </c>
      <c r="L23" s="54"/>
      <c r="M23" s="54"/>
      <c r="O23" t="str">
        <f t="shared" si="4"/>
        <v xml:space="preserve"> </v>
      </c>
      <c r="P23" t="str">
        <f t="shared" si="5"/>
        <v xml:space="preserve"> </v>
      </c>
      <c r="Q23" t="str">
        <f t="shared" si="2"/>
        <v xml:space="preserve"> </v>
      </c>
      <c r="R23" t="str">
        <f t="shared" si="6"/>
        <v xml:space="preserve"> </v>
      </c>
      <c r="S23" t="str">
        <f t="shared" si="7"/>
        <v xml:space="preserve"> </v>
      </c>
      <c r="T23" t="str">
        <f t="shared" si="7"/>
        <v xml:space="preserve"> </v>
      </c>
      <c r="U23" t="str">
        <f t="shared" si="8"/>
        <v xml:space="preserve"> </v>
      </c>
      <c r="V23" t="str">
        <f t="shared" si="9"/>
        <v xml:space="preserve"> </v>
      </c>
      <c r="W23" t="str">
        <f t="shared" si="10"/>
        <v xml:space="preserve"> </v>
      </c>
      <c r="X23" t="str">
        <f t="shared" si="11"/>
        <v xml:space="preserve"> </v>
      </c>
      <c r="Y23" t="str">
        <f t="shared" si="12"/>
        <v xml:space="preserve"> </v>
      </c>
      <c r="Z23" t="str">
        <f t="shared" si="13"/>
        <v xml:space="preserve"> </v>
      </c>
      <c r="AA23" t="str">
        <f t="shared" si="14"/>
        <v xml:space="preserve"> </v>
      </c>
      <c r="AB23" t="str">
        <f t="shared" si="15"/>
        <v xml:space="preserve"> </v>
      </c>
      <c r="AC23" t="str">
        <f t="shared" si="16"/>
        <v xml:space="preserve"> </v>
      </c>
      <c r="AD23" t="str">
        <f t="shared" si="17"/>
        <v xml:space="preserve"> </v>
      </c>
      <c r="AE23" t="str">
        <f t="shared" si="18"/>
        <v xml:space="preserve"> </v>
      </c>
      <c r="AF23" t="str">
        <f t="shared" si="19"/>
        <v xml:space="preserve"> </v>
      </c>
      <c r="AG23" t="str">
        <f t="shared" si="20"/>
        <v xml:space="preserve"> </v>
      </c>
      <c r="AH23" t="str">
        <f t="shared" si="21"/>
        <v xml:space="preserve"> </v>
      </c>
      <c r="AI23" t="str">
        <f t="shared" si="22"/>
        <v xml:space="preserve"> </v>
      </c>
      <c r="AJ23" t="str">
        <f t="shared" si="23"/>
        <v xml:space="preserve"> </v>
      </c>
      <c r="AK23" t="str">
        <f t="shared" si="24"/>
        <v xml:space="preserve"> </v>
      </c>
      <c r="AL23" t="str">
        <f t="shared" si="25"/>
        <v xml:space="preserve"> </v>
      </c>
      <c r="AM23" t="str">
        <f t="shared" si="26"/>
        <v xml:space="preserve"> </v>
      </c>
      <c r="AN23" t="str">
        <f t="shared" si="27"/>
        <v xml:space="preserve"> </v>
      </c>
      <c r="AO23" t="str">
        <f t="shared" si="28"/>
        <v xml:space="preserve"> </v>
      </c>
      <c r="AP23" t="str">
        <f t="shared" si="29"/>
        <v xml:space="preserve"> </v>
      </c>
      <c r="AQ23" t="str">
        <f t="shared" si="30"/>
        <v xml:space="preserve"> </v>
      </c>
      <c r="AR23" t="str">
        <f t="shared" si="31"/>
        <v xml:space="preserve"> </v>
      </c>
      <c r="AS23" t="str">
        <f t="shared" si="32"/>
        <v xml:space="preserve"> </v>
      </c>
      <c r="AT23" t="str">
        <f t="shared" si="33"/>
        <v xml:space="preserve"> </v>
      </c>
      <c r="AU23" t="str">
        <f t="shared" si="34"/>
        <v xml:space="preserve"> </v>
      </c>
      <c r="AV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D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  <c r="BL23" t="str">
        <f t="shared" si="50"/>
        <v xml:space="preserve"> </v>
      </c>
      <c r="BM23" t="str">
        <f t="shared" si="51"/>
        <v xml:space="preserve"> </v>
      </c>
      <c r="BN23" t="str">
        <f t="shared" si="52"/>
        <v xml:space="preserve"> </v>
      </c>
      <c r="BO23" t="str">
        <f t="shared" si="53"/>
        <v xml:space="preserve"> </v>
      </c>
      <c r="BP23" t="str">
        <f t="shared" si="54"/>
        <v xml:space="preserve"> </v>
      </c>
      <c r="BQ23" t="str">
        <f t="shared" si="55"/>
        <v xml:space="preserve"> </v>
      </c>
      <c r="BR23" t="str">
        <f t="shared" si="56"/>
        <v xml:space="preserve"> </v>
      </c>
      <c r="BS23" t="str">
        <f t="shared" si="57"/>
        <v xml:space="preserve"> </v>
      </c>
      <c r="BT23" t="str">
        <f t="shared" si="58"/>
        <v xml:space="preserve"> </v>
      </c>
      <c r="BU23" t="str">
        <f t="shared" si="59"/>
        <v xml:space="preserve"> </v>
      </c>
      <c r="BV23" t="str">
        <f t="shared" si="60"/>
        <v xml:space="preserve"> </v>
      </c>
      <c r="BW23" t="str">
        <f t="shared" si="61"/>
        <v xml:space="preserve"> </v>
      </c>
      <c r="BX23" t="str">
        <f t="shared" si="62"/>
        <v xml:space="preserve"> </v>
      </c>
      <c r="BY23" t="str">
        <f t="shared" si="63"/>
        <v xml:space="preserve"> </v>
      </c>
      <c r="BZ23" t="str">
        <f t="shared" si="64"/>
        <v xml:space="preserve"> </v>
      </c>
      <c r="CA23" t="str">
        <f t="shared" si="65"/>
        <v xml:space="preserve"> </v>
      </c>
      <c r="CB23" t="str">
        <f t="shared" si="66"/>
        <v xml:space="preserve"> </v>
      </c>
      <c r="CC23" t="str">
        <f t="shared" si="67"/>
        <v xml:space="preserve"> </v>
      </c>
      <c r="CD23" t="str">
        <f t="shared" si="68"/>
        <v xml:space="preserve"> </v>
      </c>
      <c r="CE23" t="str">
        <f t="shared" si="69"/>
        <v xml:space="preserve"> </v>
      </c>
      <c r="CF23" t="str">
        <f t="shared" si="70"/>
        <v xml:space="preserve"> </v>
      </c>
      <c r="CG23" t="str">
        <f t="shared" si="71"/>
        <v xml:space="preserve"> </v>
      </c>
      <c r="CH23" t="str">
        <f t="shared" si="72"/>
        <v xml:space="preserve"> </v>
      </c>
      <c r="CI23" t="str">
        <f t="shared" si="73"/>
        <v xml:space="preserve"> </v>
      </c>
      <c r="CJ23" t="str">
        <f t="shared" si="74"/>
        <v xml:space="preserve"> </v>
      </c>
      <c r="CK23" t="str">
        <f t="shared" si="75"/>
        <v xml:space="preserve"> </v>
      </c>
      <c r="CL23" t="str">
        <f t="shared" si="76"/>
        <v xml:space="preserve"> </v>
      </c>
      <c r="CM23" t="str">
        <f t="shared" si="77"/>
        <v xml:space="preserve"> </v>
      </c>
      <c r="CN23" t="str">
        <f t="shared" si="78"/>
        <v xml:space="preserve"> </v>
      </c>
      <c r="CO23" t="str">
        <f t="shared" si="79"/>
        <v xml:space="preserve"> </v>
      </c>
      <c r="CP23" t="str">
        <f t="shared" si="80"/>
        <v xml:space="preserve"> </v>
      </c>
      <c r="CQ23" t="str">
        <f t="shared" si="81"/>
        <v xml:space="preserve"> </v>
      </c>
    </row>
    <row r="24" spans="2:95">
      <c r="B24" s="3"/>
      <c r="C24" s="2"/>
      <c r="D24" s="35"/>
      <c r="E24" s="2"/>
      <c r="F24" s="36">
        <f t="shared" si="82"/>
        <v>0</v>
      </c>
      <c r="G24" s="37">
        <v>0</v>
      </c>
      <c r="H24" s="2"/>
      <c r="I24" s="2"/>
      <c r="J24" s="5">
        <v>7</v>
      </c>
      <c r="K24" s="54" t="str">
        <f>August!K25</f>
        <v>Other</v>
      </c>
      <c r="L24" s="54"/>
      <c r="M24" s="54"/>
      <c r="O24" t="str">
        <f t="shared" si="4"/>
        <v xml:space="preserve"> </v>
      </c>
      <c r="P24" t="str">
        <f t="shared" si="5"/>
        <v xml:space="preserve"> </v>
      </c>
      <c r="Q24" t="str">
        <f t="shared" si="6"/>
        <v xml:space="preserve"> </v>
      </c>
      <c r="R24" t="str">
        <f t="shared" si="6"/>
        <v xml:space="preserve"> </v>
      </c>
      <c r="S24" t="str">
        <f t="shared" si="7"/>
        <v xml:space="preserve"> </v>
      </c>
      <c r="T24" t="str">
        <f t="shared" si="7"/>
        <v xml:space="preserve"> </v>
      </c>
      <c r="U24" t="str">
        <f t="shared" si="8"/>
        <v xml:space="preserve"> </v>
      </c>
      <c r="V24" t="str">
        <f t="shared" si="9"/>
        <v xml:space="preserve"> </v>
      </c>
      <c r="W24" t="str">
        <f t="shared" si="10"/>
        <v xml:space="preserve"> </v>
      </c>
      <c r="X24" t="str">
        <f t="shared" si="11"/>
        <v xml:space="preserve"> </v>
      </c>
      <c r="Y24" t="str">
        <f t="shared" si="12"/>
        <v xml:space="preserve"> </v>
      </c>
      <c r="Z24" t="str">
        <f t="shared" si="13"/>
        <v xml:space="preserve"> </v>
      </c>
      <c r="AA24" t="str">
        <f t="shared" si="14"/>
        <v xml:space="preserve"> </v>
      </c>
      <c r="AB24" t="str">
        <f t="shared" si="15"/>
        <v xml:space="preserve"> </v>
      </c>
      <c r="AC24" t="str">
        <f t="shared" si="16"/>
        <v xml:space="preserve"> </v>
      </c>
      <c r="AD24" t="str">
        <f t="shared" si="17"/>
        <v xml:space="preserve"> </v>
      </c>
      <c r="AE24" t="str">
        <f t="shared" si="18"/>
        <v xml:space="preserve"> </v>
      </c>
      <c r="AF24" t="str">
        <f t="shared" si="19"/>
        <v xml:space="preserve"> </v>
      </c>
      <c r="AG24" t="str">
        <f t="shared" si="20"/>
        <v xml:space="preserve"> </v>
      </c>
      <c r="AH24" t="str">
        <f t="shared" si="21"/>
        <v xml:space="preserve"> </v>
      </c>
      <c r="AI24" t="str">
        <f t="shared" si="22"/>
        <v xml:space="preserve"> </v>
      </c>
      <c r="AJ24" t="str">
        <f t="shared" si="23"/>
        <v xml:space="preserve"> </v>
      </c>
      <c r="AK24" t="str">
        <f t="shared" si="24"/>
        <v xml:space="preserve"> </v>
      </c>
      <c r="AL24" t="str">
        <f t="shared" si="25"/>
        <v xml:space="preserve"> </v>
      </c>
      <c r="AM24" t="str">
        <f t="shared" si="26"/>
        <v xml:space="preserve"> </v>
      </c>
      <c r="AN24" t="str">
        <f t="shared" si="27"/>
        <v xml:space="preserve"> </v>
      </c>
      <c r="AO24" t="str">
        <f t="shared" si="28"/>
        <v xml:space="preserve"> </v>
      </c>
      <c r="AP24" t="str">
        <f t="shared" si="29"/>
        <v xml:space="preserve"> </v>
      </c>
      <c r="AQ24" t="str">
        <f t="shared" si="30"/>
        <v xml:space="preserve"> </v>
      </c>
      <c r="AR24" t="str">
        <f t="shared" si="31"/>
        <v xml:space="preserve"> </v>
      </c>
      <c r="AS24" t="str">
        <f t="shared" si="32"/>
        <v xml:space="preserve"> </v>
      </c>
      <c r="AT24" t="str">
        <f t="shared" si="33"/>
        <v xml:space="preserve"> </v>
      </c>
      <c r="AU24" t="str">
        <f t="shared" si="34"/>
        <v xml:space="preserve"> </v>
      </c>
      <c r="AV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D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  <c r="BL24" t="str">
        <f t="shared" si="50"/>
        <v xml:space="preserve"> </v>
      </c>
      <c r="BM24" t="str">
        <f t="shared" si="51"/>
        <v xml:space="preserve"> </v>
      </c>
      <c r="BN24" t="str">
        <f t="shared" si="52"/>
        <v xml:space="preserve"> </v>
      </c>
      <c r="BO24" t="str">
        <f t="shared" si="53"/>
        <v xml:space="preserve"> </v>
      </c>
      <c r="BP24" t="str">
        <f t="shared" si="54"/>
        <v xml:space="preserve"> </v>
      </c>
      <c r="BQ24" t="str">
        <f t="shared" si="55"/>
        <v xml:space="preserve"> </v>
      </c>
      <c r="BR24" t="str">
        <f t="shared" si="56"/>
        <v xml:space="preserve"> </v>
      </c>
      <c r="BS24" t="str">
        <f t="shared" si="57"/>
        <v xml:space="preserve"> </v>
      </c>
      <c r="BT24" t="str">
        <f t="shared" si="58"/>
        <v xml:space="preserve"> </v>
      </c>
      <c r="BU24" t="str">
        <f t="shared" si="59"/>
        <v xml:space="preserve"> </v>
      </c>
      <c r="BV24" t="str">
        <f t="shared" si="60"/>
        <v xml:space="preserve"> </v>
      </c>
      <c r="BW24" t="str">
        <f t="shared" si="61"/>
        <v xml:space="preserve"> </v>
      </c>
      <c r="BX24" t="str">
        <f t="shared" si="62"/>
        <v xml:space="preserve"> </v>
      </c>
      <c r="BY24" t="str">
        <f t="shared" si="63"/>
        <v xml:space="preserve"> </v>
      </c>
      <c r="BZ24" t="str">
        <f t="shared" si="64"/>
        <v xml:space="preserve"> </v>
      </c>
      <c r="CA24" t="str">
        <f t="shared" si="65"/>
        <v xml:space="preserve"> </v>
      </c>
      <c r="CB24" t="str">
        <f t="shared" si="66"/>
        <v xml:space="preserve"> </v>
      </c>
      <c r="CC24" t="str">
        <f t="shared" si="67"/>
        <v xml:space="preserve"> </v>
      </c>
      <c r="CD24" t="str">
        <f t="shared" si="68"/>
        <v xml:space="preserve"> </v>
      </c>
      <c r="CE24" t="str">
        <f t="shared" si="69"/>
        <v xml:space="preserve"> </v>
      </c>
      <c r="CF24" t="str">
        <f t="shared" si="70"/>
        <v xml:space="preserve"> </v>
      </c>
      <c r="CG24" t="str">
        <f t="shared" si="71"/>
        <v xml:space="preserve"> </v>
      </c>
      <c r="CH24" t="str">
        <f t="shared" si="72"/>
        <v xml:space="preserve"> </v>
      </c>
      <c r="CI24" t="str">
        <f t="shared" si="73"/>
        <v xml:space="preserve"> </v>
      </c>
      <c r="CJ24" t="str">
        <f t="shared" si="74"/>
        <v xml:space="preserve"> </v>
      </c>
      <c r="CK24" t="str">
        <f t="shared" si="75"/>
        <v xml:space="preserve"> </v>
      </c>
      <c r="CL24" t="str">
        <f t="shared" si="76"/>
        <v xml:space="preserve"> </v>
      </c>
      <c r="CM24" t="str">
        <f t="shared" si="77"/>
        <v xml:space="preserve"> </v>
      </c>
      <c r="CN24" t="str">
        <f t="shared" si="78"/>
        <v xml:space="preserve"> </v>
      </c>
      <c r="CO24" t="str">
        <f t="shared" si="79"/>
        <v xml:space="preserve"> </v>
      </c>
      <c r="CP24" t="str">
        <f t="shared" si="80"/>
        <v xml:space="preserve"> </v>
      </c>
      <c r="CQ24" t="str">
        <f t="shared" si="81"/>
        <v xml:space="preserve"> </v>
      </c>
    </row>
    <row r="25" spans="2:95">
      <c r="B25" s="3"/>
      <c r="C25" s="2"/>
      <c r="D25" s="35"/>
      <c r="E25" s="2"/>
      <c r="F25" s="36">
        <f t="shared" si="82"/>
        <v>0</v>
      </c>
      <c r="G25" s="37">
        <v>0</v>
      </c>
      <c r="H25" s="2"/>
      <c r="I25" s="2"/>
      <c r="J25" s="5">
        <v>8</v>
      </c>
      <c r="K25" s="54" t="str">
        <f>August!K26</f>
        <v>Other</v>
      </c>
      <c r="L25" s="49"/>
      <c r="O25" t="str">
        <f t="shared" si="4"/>
        <v xml:space="preserve"> </v>
      </c>
      <c r="P25" t="str">
        <f t="shared" si="5"/>
        <v xml:space="preserve"> </v>
      </c>
      <c r="Q25" t="str">
        <f>IF($I25=2,F25," ")</f>
        <v xml:space="preserve"> </v>
      </c>
      <c r="R25" t="str">
        <f>IF($I25=2,G25," ")</f>
        <v xml:space="preserve"> </v>
      </c>
      <c r="S25" t="str">
        <f>IF($I25=3,F25," ")</f>
        <v xml:space="preserve"> </v>
      </c>
      <c r="T25" t="str">
        <f>IF($I25=3,G25," ")</f>
        <v xml:space="preserve"> </v>
      </c>
      <c r="U25" t="str">
        <f>IF($I25=4,$F25," ")</f>
        <v xml:space="preserve"> </v>
      </c>
      <c r="V25" t="str">
        <f>IF($I25=4,$G25," ")</f>
        <v xml:space="preserve"> </v>
      </c>
      <c r="W25" t="str">
        <f>IF($I25=5,$F25," ")</f>
        <v xml:space="preserve"> </v>
      </c>
      <c r="X25" t="str">
        <f>IF($I25=5,$G25," ")</f>
        <v xml:space="preserve"> </v>
      </c>
      <c r="Y25" t="str">
        <f>IF($I25=6,$F25," ")</f>
        <v xml:space="preserve"> </v>
      </c>
      <c r="Z25" t="str">
        <f>IF($I25=6,$G25," ")</f>
        <v xml:space="preserve"> </v>
      </c>
      <c r="AA25" t="str">
        <f>IF($I25=7,$F25," ")</f>
        <v xml:space="preserve"> </v>
      </c>
      <c r="AB25" t="str">
        <f>IF($I25=7,$G25," ")</f>
        <v xml:space="preserve"> </v>
      </c>
      <c r="AC25" t="str">
        <f>IF($I25=8,$F25," ")</f>
        <v xml:space="preserve"> </v>
      </c>
      <c r="AD25" t="str">
        <f>IF($I25=8,$G25," ")</f>
        <v xml:space="preserve"> </v>
      </c>
      <c r="AE25" t="str">
        <f>IF($I25=9,$F25," ")</f>
        <v xml:space="preserve"> </v>
      </c>
      <c r="AF25" t="str">
        <f>IF($I25=9,$G25," ")</f>
        <v xml:space="preserve"> </v>
      </c>
      <c r="AG25" t="str">
        <f>IF($I25=10,$F25," ")</f>
        <v xml:space="preserve"> </v>
      </c>
      <c r="AH25" t="str">
        <f>IF($I25=10,$G25," ")</f>
        <v xml:space="preserve"> </v>
      </c>
      <c r="AI25" t="str">
        <f>IF($I25=11,$F25," ")</f>
        <v xml:space="preserve"> </v>
      </c>
      <c r="AJ25" t="str">
        <f>IF($I25=11,$G25," ")</f>
        <v xml:space="preserve"> </v>
      </c>
      <c r="AK25" t="str">
        <f>IF($I25=12,$F25," ")</f>
        <v xml:space="preserve"> </v>
      </c>
      <c r="AL25" t="str">
        <f>IF($I25=12,$G25," ")</f>
        <v xml:space="preserve"> </v>
      </c>
      <c r="AM25" t="str">
        <f>IF($I25=13,$F25," ")</f>
        <v xml:space="preserve"> </v>
      </c>
      <c r="AN25" t="str">
        <f>IF($I25=13,$G25," ")</f>
        <v xml:space="preserve"> </v>
      </c>
      <c r="AO25" t="str">
        <f>IF($I25=14,$F25," ")</f>
        <v xml:space="preserve"> </v>
      </c>
      <c r="AP25" t="str">
        <f>IF($I25=14,$G25," ")</f>
        <v xml:space="preserve"> </v>
      </c>
      <c r="AQ25" t="str">
        <f>IF($I25=15,$F25," ")</f>
        <v xml:space="preserve"> </v>
      </c>
      <c r="AR25" t="str">
        <f>IF($I25=15,$G25," ")</f>
        <v xml:space="preserve"> </v>
      </c>
      <c r="AS25" t="str">
        <f>IF($I25=16,$F25," ")</f>
        <v xml:space="preserve"> </v>
      </c>
      <c r="AT25" t="str">
        <f>IF($I25=16,$G25," ")</f>
        <v xml:space="preserve"> </v>
      </c>
      <c r="AU25" t="str">
        <f>IF($I25=17,$F25," ")</f>
        <v xml:space="preserve"> </v>
      </c>
      <c r="AV25" t="str">
        <f>IF($I25=17,$G25," ")</f>
        <v xml:space="preserve"> </v>
      </c>
      <c r="AW25" t="str">
        <f>IF($I25=18,$F25," ")</f>
        <v xml:space="preserve"> </v>
      </c>
      <c r="AX25" t="str">
        <f>IF($I25=18,$G25," ")</f>
        <v xml:space="preserve"> </v>
      </c>
      <c r="AY25" t="str">
        <f>IF($I25=19,$F25," ")</f>
        <v xml:space="preserve"> </v>
      </c>
      <c r="AZ25" t="str">
        <f>IF($I25=19,$G25," ")</f>
        <v xml:space="preserve"> </v>
      </c>
      <c r="BA25" t="str">
        <f>IF($I25=20,$F25," ")</f>
        <v xml:space="preserve"> </v>
      </c>
      <c r="BB25" t="str">
        <f>IF($I25=20,$G25," ")</f>
        <v xml:space="preserve"> </v>
      </c>
      <c r="BD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  <c r="BL25" t="str">
        <f t="shared" si="50"/>
        <v xml:space="preserve"> </v>
      </c>
      <c r="BM25" t="str">
        <f t="shared" si="51"/>
        <v xml:space="preserve"> </v>
      </c>
      <c r="BN25" t="str">
        <f t="shared" si="52"/>
        <v xml:space="preserve"> </v>
      </c>
      <c r="BO25" t="str">
        <f t="shared" si="53"/>
        <v xml:space="preserve"> </v>
      </c>
      <c r="BP25" t="str">
        <f t="shared" si="54"/>
        <v xml:space="preserve"> </v>
      </c>
      <c r="BQ25" t="str">
        <f t="shared" si="55"/>
        <v xml:space="preserve"> </v>
      </c>
      <c r="BR25" t="str">
        <f t="shared" si="56"/>
        <v xml:space="preserve"> </v>
      </c>
      <c r="BS25" t="str">
        <f t="shared" si="57"/>
        <v xml:space="preserve"> </v>
      </c>
      <c r="BT25" t="str">
        <f t="shared" si="58"/>
        <v xml:space="preserve"> </v>
      </c>
      <c r="BU25" t="str">
        <f t="shared" si="59"/>
        <v xml:space="preserve"> </v>
      </c>
      <c r="BV25" t="str">
        <f t="shared" si="60"/>
        <v xml:space="preserve"> </v>
      </c>
      <c r="BW25" t="str">
        <f t="shared" si="61"/>
        <v xml:space="preserve"> </v>
      </c>
      <c r="BX25" t="str">
        <f t="shared" si="62"/>
        <v xml:space="preserve"> </v>
      </c>
      <c r="BY25" t="str">
        <f t="shared" si="63"/>
        <v xml:space="preserve"> </v>
      </c>
      <c r="BZ25" t="str">
        <f t="shared" si="64"/>
        <v xml:space="preserve"> </v>
      </c>
      <c r="CA25" t="str">
        <f t="shared" si="65"/>
        <v xml:space="preserve"> </v>
      </c>
      <c r="CB25" t="str">
        <f t="shared" si="66"/>
        <v xml:space="preserve"> </v>
      </c>
      <c r="CC25" t="str">
        <f t="shared" si="67"/>
        <v xml:space="preserve"> </v>
      </c>
      <c r="CD25" t="str">
        <f t="shared" si="68"/>
        <v xml:space="preserve"> </v>
      </c>
      <c r="CE25" t="str">
        <f t="shared" si="69"/>
        <v xml:space="preserve"> </v>
      </c>
      <c r="CF25" t="str">
        <f t="shared" si="70"/>
        <v xml:space="preserve"> </v>
      </c>
      <c r="CG25" t="str">
        <f t="shared" si="71"/>
        <v xml:space="preserve"> </v>
      </c>
      <c r="CH25" t="str">
        <f t="shared" si="72"/>
        <v xml:space="preserve"> </v>
      </c>
      <c r="CI25" t="str">
        <f t="shared" si="73"/>
        <v xml:space="preserve"> </v>
      </c>
      <c r="CJ25" t="str">
        <f t="shared" si="74"/>
        <v xml:space="preserve"> </v>
      </c>
      <c r="CK25" t="str">
        <f t="shared" si="75"/>
        <v xml:space="preserve"> </v>
      </c>
      <c r="CL25" t="str">
        <f t="shared" si="76"/>
        <v xml:space="preserve"> </v>
      </c>
      <c r="CM25" t="str">
        <f t="shared" si="77"/>
        <v xml:space="preserve"> </v>
      </c>
      <c r="CN25" t="str">
        <f t="shared" si="78"/>
        <v xml:space="preserve"> </v>
      </c>
      <c r="CO25" t="str">
        <f t="shared" si="79"/>
        <v xml:space="preserve"> </v>
      </c>
      <c r="CP25" t="str">
        <f t="shared" si="80"/>
        <v xml:space="preserve"> </v>
      </c>
      <c r="CQ25" t="str">
        <f t="shared" si="81"/>
        <v xml:space="preserve"> </v>
      </c>
    </row>
    <row r="26" spans="2:95">
      <c r="B26" s="3"/>
      <c r="C26" s="2"/>
      <c r="D26" s="35"/>
      <c r="E26" s="2"/>
      <c r="F26" s="36">
        <f t="shared" si="82"/>
        <v>0</v>
      </c>
      <c r="G26" s="37">
        <v>0</v>
      </c>
      <c r="H26" s="2"/>
      <c r="I26" s="2"/>
      <c r="J26" s="5">
        <v>9</v>
      </c>
      <c r="K26" s="54" t="str">
        <f>August!K27</f>
        <v>Other</v>
      </c>
      <c r="L26" s="23"/>
      <c r="O26" t="str">
        <f t="shared" si="4"/>
        <v xml:space="preserve"> </v>
      </c>
      <c r="P26" t="str">
        <f t="shared" si="5"/>
        <v xml:space="preserve"> </v>
      </c>
      <c r="Q26" t="str">
        <f t="shared" si="6"/>
        <v xml:space="preserve"> </v>
      </c>
      <c r="R26" t="str">
        <f t="shared" si="6"/>
        <v xml:space="preserve"> </v>
      </c>
      <c r="S26" t="str">
        <f t="shared" si="7"/>
        <v xml:space="preserve"> </v>
      </c>
      <c r="T26" t="str">
        <f t="shared" si="7"/>
        <v xml:space="preserve"> </v>
      </c>
      <c r="U26" t="str">
        <f t="shared" si="8"/>
        <v xml:space="preserve"> </v>
      </c>
      <c r="V26" t="str">
        <f t="shared" si="9"/>
        <v xml:space="preserve"> </v>
      </c>
      <c r="W26" t="str">
        <f t="shared" si="10"/>
        <v xml:space="preserve"> </v>
      </c>
      <c r="X26" t="str">
        <f t="shared" si="11"/>
        <v xml:space="preserve"> </v>
      </c>
      <c r="Y26" t="str">
        <f t="shared" si="12"/>
        <v xml:space="preserve"> </v>
      </c>
      <c r="Z26" t="str">
        <f t="shared" si="13"/>
        <v xml:space="preserve"> </v>
      </c>
      <c r="AA26" t="str">
        <f t="shared" si="14"/>
        <v xml:space="preserve"> </v>
      </c>
      <c r="AB26" t="str">
        <f t="shared" si="15"/>
        <v xml:space="preserve"> </v>
      </c>
      <c r="AC26" t="str">
        <f t="shared" si="16"/>
        <v xml:space="preserve"> </v>
      </c>
      <c r="AD26" t="str">
        <f t="shared" si="17"/>
        <v xml:space="preserve"> </v>
      </c>
      <c r="AE26" t="str">
        <f t="shared" si="18"/>
        <v xml:space="preserve"> </v>
      </c>
      <c r="AF26" t="str">
        <f t="shared" si="19"/>
        <v xml:space="preserve"> </v>
      </c>
      <c r="AG26" t="str">
        <f t="shared" si="20"/>
        <v xml:space="preserve"> </v>
      </c>
      <c r="AH26" t="str">
        <f t="shared" si="21"/>
        <v xml:space="preserve"> </v>
      </c>
      <c r="AI26" t="str">
        <f t="shared" si="22"/>
        <v xml:space="preserve"> </v>
      </c>
      <c r="AJ26" t="str">
        <f t="shared" si="23"/>
        <v xml:space="preserve"> </v>
      </c>
      <c r="AK26" t="str">
        <f t="shared" si="24"/>
        <v xml:space="preserve"> </v>
      </c>
      <c r="AL26" t="str">
        <f t="shared" si="25"/>
        <v xml:space="preserve"> </v>
      </c>
      <c r="AM26" t="str">
        <f t="shared" si="26"/>
        <v xml:space="preserve"> </v>
      </c>
      <c r="AN26" t="str">
        <f t="shared" si="27"/>
        <v xml:space="preserve"> </v>
      </c>
      <c r="AO26" t="str">
        <f t="shared" si="28"/>
        <v xml:space="preserve"> </v>
      </c>
      <c r="AP26" t="str">
        <f t="shared" si="29"/>
        <v xml:space="preserve"> </v>
      </c>
      <c r="AQ26" t="str">
        <f t="shared" si="30"/>
        <v xml:space="preserve"> </v>
      </c>
      <c r="AR26" t="str">
        <f t="shared" si="31"/>
        <v xml:space="preserve"> </v>
      </c>
      <c r="AS26" t="str">
        <f t="shared" si="32"/>
        <v xml:space="preserve"> </v>
      </c>
      <c r="AT26" t="str">
        <f t="shared" si="33"/>
        <v xml:space="preserve"> </v>
      </c>
      <c r="AU26" t="str">
        <f t="shared" si="34"/>
        <v xml:space="preserve"> </v>
      </c>
      <c r="AV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D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  <c r="BL26" t="str">
        <f t="shared" si="50"/>
        <v xml:space="preserve"> </v>
      </c>
      <c r="BM26" t="str">
        <f t="shared" si="51"/>
        <v xml:space="preserve"> </v>
      </c>
      <c r="BN26" t="str">
        <f t="shared" si="52"/>
        <v xml:space="preserve"> </v>
      </c>
      <c r="BO26" t="str">
        <f t="shared" si="53"/>
        <v xml:space="preserve"> </v>
      </c>
      <c r="BP26" t="str">
        <f t="shared" si="54"/>
        <v xml:space="preserve"> </v>
      </c>
      <c r="BQ26" t="str">
        <f t="shared" si="55"/>
        <v xml:space="preserve"> </v>
      </c>
      <c r="BR26" t="str">
        <f t="shared" si="56"/>
        <v xml:space="preserve"> </v>
      </c>
      <c r="BS26" t="str">
        <f t="shared" si="57"/>
        <v xml:space="preserve"> </v>
      </c>
      <c r="BT26" t="str">
        <f t="shared" si="58"/>
        <v xml:space="preserve"> </v>
      </c>
      <c r="BU26" t="str">
        <f t="shared" si="59"/>
        <v xml:space="preserve"> </v>
      </c>
      <c r="BV26" t="str">
        <f t="shared" si="60"/>
        <v xml:space="preserve"> </v>
      </c>
      <c r="BW26" t="str">
        <f t="shared" si="61"/>
        <v xml:space="preserve"> </v>
      </c>
      <c r="BX26" t="str">
        <f t="shared" si="62"/>
        <v xml:space="preserve"> </v>
      </c>
      <c r="BY26" t="str">
        <f t="shared" si="63"/>
        <v xml:space="preserve"> </v>
      </c>
      <c r="BZ26" t="str">
        <f t="shared" si="64"/>
        <v xml:space="preserve"> </v>
      </c>
      <c r="CA26" t="str">
        <f t="shared" si="65"/>
        <v xml:space="preserve"> </v>
      </c>
      <c r="CB26" t="str">
        <f t="shared" si="66"/>
        <v xml:space="preserve"> </v>
      </c>
      <c r="CC26" t="str">
        <f t="shared" si="67"/>
        <v xml:space="preserve"> </v>
      </c>
      <c r="CD26" t="str">
        <f t="shared" si="68"/>
        <v xml:space="preserve"> </v>
      </c>
      <c r="CE26" t="str">
        <f t="shared" si="69"/>
        <v xml:space="preserve"> </v>
      </c>
      <c r="CF26" t="str">
        <f t="shared" si="70"/>
        <v xml:space="preserve"> </v>
      </c>
      <c r="CG26" t="str">
        <f t="shared" si="71"/>
        <v xml:space="preserve"> </v>
      </c>
      <c r="CH26" t="str">
        <f t="shared" si="72"/>
        <v xml:space="preserve"> </v>
      </c>
      <c r="CI26" t="str">
        <f t="shared" si="73"/>
        <v xml:space="preserve"> </v>
      </c>
      <c r="CJ26" t="str">
        <f t="shared" si="74"/>
        <v xml:space="preserve"> </v>
      </c>
      <c r="CK26" t="str">
        <f t="shared" si="75"/>
        <v xml:space="preserve"> </v>
      </c>
      <c r="CL26" t="str">
        <f t="shared" si="76"/>
        <v xml:space="preserve"> </v>
      </c>
      <c r="CM26" t="str">
        <f t="shared" si="77"/>
        <v xml:space="preserve"> </v>
      </c>
      <c r="CN26" t="str">
        <f t="shared" si="78"/>
        <v xml:space="preserve"> </v>
      </c>
      <c r="CO26" t="str">
        <f t="shared" si="79"/>
        <v xml:space="preserve"> </v>
      </c>
      <c r="CP26" t="str">
        <f t="shared" si="80"/>
        <v xml:space="preserve"> </v>
      </c>
      <c r="CQ26" t="str">
        <f t="shared" si="81"/>
        <v xml:space="preserve"> </v>
      </c>
    </row>
    <row r="27" spans="2:95">
      <c r="B27" s="3"/>
      <c r="C27" s="2"/>
      <c r="D27" s="35"/>
      <c r="E27" s="2"/>
      <c r="F27" s="36">
        <f t="shared" si="82"/>
        <v>0</v>
      </c>
      <c r="G27" s="37">
        <v>0</v>
      </c>
      <c r="H27" s="2"/>
      <c r="I27" s="2"/>
      <c r="J27" s="5">
        <v>10</v>
      </c>
      <c r="K27" s="54" t="str">
        <f>August!K28</f>
        <v>Other</v>
      </c>
      <c r="O27" t="str">
        <f t="shared" si="4"/>
        <v xml:space="preserve"> </v>
      </c>
      <c r="P27" t="str">
        <f t="shared" si="5"/>
        <v xml:space="preserve"> </v>
      </c>
      <c r="Q27" t="str">
        <f t="shared" si="6"/>
        <v xml:space="preserve"> </v>
      </c>
      <c r="R27" t="str">
        <f t="shared" si="6"/>
        <v xml:space="preserve"> </v>
      </c>
      <c r="S27" t="str">
        <f t="shared" si="7"/>
        <v xml:space="preserve"> </v>
      </c>
      <c r="T27" t="str">
        <f t="shared" si="7"/>
        <v xml:space="preserve"> </v>
      </c>
      <c r="U27" t="str">
        <f t="shared" si="8"/>
        <v xml:space="preserve"> </v>
      </c>
      <c r="V27" t="str">
        <f t="shared" si="9"/>
        <v xml:space="preserve"> </v>
      </c>
      <c r="W27" t="str">
        <f t="shared" si="10"/>
        <v xml:space="preserve"> </v>
      </c>
      <c r="X27" t="str">
        <f t="shared" si="11"/>
        <v xml:space="preserve"> </v>
      </c>
      <c r="Y27" t="str">
        <f t="shared" si="12"/>
        <v xml:space="preserve"> </v>
      </c>
      <c r="Z27" t="str">
        <f t="shared" si="13"/>
        <v xml:space="preserve"> </v>
      </c>
      <c r="AA27" t="str">
        <f t="shared" si="14"/>
        <v xml:space="preserve"> </v>
      </c>
      <c r="AB27" t="str">
        <f t="shared" si="15"/>
        <v xml:space="preserve"> </v>
      </c>
      <c r="AC27" t="str">
        <f t="shared" si="16"/>
        <v xml:space="preserve"> </v>
      </c>
      <c r="AD27" t="str">
        <f t="shared" si="17"/>
        <v xml:space="preserve"> </v>
      </c>
      <c r="AE27" t="str">
        <f t="shared" si="18"/>
        <v xml:space="preserve"> </v>
      </c>
      <c r="AF27" t="str">
        <f t="shared" si="19"/>
        <v xml:space="preserve"> </v>
      </c>
      <c r="AG27" t="str">
        <f t="shared" si="20"/>
        <v xml:space="preserve"> </v>
      </c>
      <c r="AH27" t="str">
        <f t="shared" si="21"/>
        <v xml:space="preserve"> </v>
      </c>
      <c r="AI27" t="str">
        <f t="shared" si="22"/>
        <v xml:space="preserve"> </v>
      </c>
      <c r="AJ27" t="str">
        <f t="shared" si="23"/>
        <v xml:space="preserve"> </v>
      </c>
      <c r="AK27" t="str">
        <f t="shared" si="24"/>
        <v xml:space="preserve"> </v>
      </c>
      <c r="AL27" t="str">
        <f t="shared" si="25"/>
        <v xml:space="preserve"> </v>
      </c>
      <c r="AM27" t="str">
        <f t="shared" si="26"/>
        <v xml:space="preserve"> </v>
      </c>
      <c r="AN27" t="str">
        <f t="shared" si="27"/>
        <v xml:space="preserve"> </v>
      </c>
      <c r="AO27" t="str">
        <f t="shared" si="28"/>
        <v xml:space="preserve"> </v>
      </c>
      <c r="AP27" t="str">
        <f t="shared" si="29"/>
        <v xml:space="preserve"> </v>
      </c>
      <c r="AQ27" t="str">
        <f t="shared" si="30"/>
        <v xml:space="preserve"> </v>
      </c>
      <c r="AR27" t="str">
        <f t="shared" si="31"/>
        <v xml:space="preserve"> </v>
      </c>
      <c r="AS27" t="str">
        <f t="shared" si="32"/>
        <v xml:space="preserve"> </v>
      </c>
      <c r="AT27" t="str">
        <f t="shared" si="33"/>
        <v xml:space="preserve"> </v>
      </c>
      <c r="AU27" t="str">
        <f t="shared" si="34"/>
        <v xml:space="preserve"> </v>
      </c>
      <c r="AV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D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  <c r="BL27" t="str">
        <f t="shared" si="50"/>
        <v xml:space="preserve"> </v>
      </c>
      <c r="BM27" t="str">
        <f t="shared" si="51"/>
        <v xml:space="preserve"> </v>
      </c>
      <c r="BN27" t="str">
        <f t="shared" si="52"/>
        <v xml:space="preserve"> </v>
      </c>
      <c r="BO27" t="str">
        <f t="shared" si="53"/>
        <v xml:space="preserve"> </v>
      </c>
      <c r="BP27" t="str">
        <f t="shared" si="54"/>
        <v xml:space="preserve"> </v>
      </c>
      <c r="BQ27" t="str">
        <f t="shared" si="55"/>
        <v xml:space="preserve"> </v>
      </c>
      <c r="BR27" t="str">
        <f t="shared" si="56"/>
        <v xml:space="preserve"> </v>
      </c>
      <c r="BS27" t="str">
        <f t="shared" si="57"/>
        <v xml:space="preserve"> </v>
      </c>
      <c r="BT27" t="str">
        <f t="shared" si="58"/>
        <v xml:space="preserve"> </v>
      </c>
      <c r="BU27" t="str">
        <f t="shared" si="59"/>
        <v xml:space="preserve"> </v>
      </c>
      <c r="BV27" t="str">
        <f t="shared" si="60"/>
        <v xml:space="preserve"> </v>
      </c>
      <c r="BW27" t="str">
        <f t="shared" si="61"/>
        <v xml:space="preserve"> </v>
      </c>
      <c r="BX27" t="str">
        <f t="shared" si="62"/>
        <v xml:space="preserve"> </v>
      </c>
      <c r="BY27" t="str">
        <f t="shared" si="63"/>
        <v xml:space="preserve"> </v>
      </c>
      <c r="BZ27" t="str">
        <f t="shared" si="64"/>
        <v xml:space="preserve"> </v>
      </c>
      <c r="CA27" t="str">
        <f t="shared" si="65"/>
        <v xml:space="preserve"> </v>
      </c>
      <c r="CB27" t="str">
        <f t="shared" si="66"/>
        <v xml:space="preserve"> </v>
      </c>
      <c r="CC27" t="str">
        <f t="shared" si="67"/>
        <v xml:space="preserve"> </v>
      </c>
      <c r="CD27" t="str">
        <f t="shared" si="68"/>
        <v xml:space="preserve"> </v>
      </c>
      <c r="CE27" t="str">
        <f t="shared" si="69"/>
        <v xml:space="preserve"> </v>
      </c>
      <c r="CF27" t="str">
        <f t="shared" si="70"/>
        <v xml:space="preserve"> </v>
      </c>
      <c r="CG27" t="str">
        <f t="shared" si="71"/>
        <v xml:space="preserve"> </v>
      </c>
      <c r="CH27" t="str">
        <f t="shared" si="72"/>
        <v xml:space="preserve"> </v>
      </c>
      <c r="CI27" t="str">
        <f t="shared" si="73"/>
        <v xml:space="preserve"> </v>
      </c>
      <c r="CJ27" t="str">
        <f t="shared" si="74"/>
        <v xml:space="preserve"> </v>
      </c>
      <c r="CK27" t="str">
        <f t="shared" si="75"/>
        <v xml:space="preserve"> </v>
      </c>
      <c r="CL27" t="str">
        <f t="shared" si="76"/>
        <v xml:space="preserve"> </v>
      </c>
      <c r="CM27" t="str">
        <f t="shared" si="77"/>
        <v xml:space="preserve"> </v>
      </c>
      <c r="CN27" t="str">
        <f t="shared" si="78"/>
        <v xml:space="preserve"> </v>
      </c>
      <c r="CO27" t="str">
        <f t="shared" si="79"/>
        <v xml:space="preserve"> </v>
      </c>
      <c r="CP27" t="str">
        <f t="shared" si="80"/>
        <v xml:space="preserve"> </v>
      </c>
      <c r="CQ27" t="str">
        <f t="shared" si="81"/>
        <v xml:space="preserve"> </v>
      </c>
    </row>
    <row r="28" spans="2:95">
      <c r="B28" s="3"/>
      <c r="C28" s="2"/>
      <c r="D28" s="35"/>
      <c r="E28" s="2"/>
      <c r="F28" s="36">
        <f t="shared" si="82"/>
        <v>0</v>
      </c>
      <c r="G28" s="37">
        <v>0</v>
      </c>
      <c r="H28" s="2"/>
      <c r="I28" s="2"/>
      <c r="J28" s="5">
        <v>11</v>
      </c>
      <c r="K28" s="54" t="str">
        <f>August!K29</f>
        <v>Other</v>
      </c>
      <c r="O28" t="str">
        <f t="shared" si="4"/>
        <v xml:space="preserve"> </v>
      </c>
      <c r="P28" t="str">
        <f t="shared" si="5"/>
        <v xml:space="preserve"> </v>
      </c>
      <c r="Q28" t="str">
        <f t="shared" si="6"/>
        <v xml:space="preserve"> </v>
      </c>
      <c r="R28" t="str">
        <f t="shared" si="6"/>
        <v xml:space="preserve"> </v>
      </c>
      <c r="S28" t="str">
        <f t="shared" si="7"/>
        <v xml:space="preserve"> </v>
      </c>
      <c r="T28" t="str">
        <f t="shared" si="7"/>
        <v xml:space="preserve"> </v>
      </c>
      <c r="U28" t="str">
        <f t="shared" si="8"/>
        <v xml:space="preserve"> </v>
      </c>
      <c r="V28" t="str">
        <f t="shared" si="9"/>
        <v xml:space="preserve"> </v>
      </c>
      <c r="W28" t="str">
        <f t="shared" si="10"/>
        <v xml:space="preserve"> </v>
      </c>
      <c r="X28" t="str">
        <f t="shared" si="11"/>
        <v xml:space="preserve"> </v>
      </c>
      <c r="Y28" t="str">
        <f t="shared" si="12"/>
        <v xml:space="preserve"> </v>
      </c>
      <c r="Z28" t="str">
        <f t="shared" si="13"/>
        <v xml:space="preserve"> </v>
      </c>
      <c r="AA28" t="str">
        <f t="shared" si="14"/>
        <v xml:space="preserve"> </v>
      </c>
      <c r="AB28" t="str">
        <f t="shared" si="15"/>
        <v xml:space="preserve"> </v>
      </c>
      <c r="AC28" t="str">
        <f t="shared" si="16"/>
        <v xml:space="preserve"> </v>
      </c>
      <c r="AD28" t="str">
        <f t="shared" si="17"/>
        <v xml:space="preserve"> </v>
      </c>
      <c r="AE28" t="str">
        <f t="shared" si="18"/>
        <v xml:space="preserve"> </v>
      </c>
      <c r="AF28" t="str">
        <f t="shared" si="19"/>
        <v xml:space="preserve"> </v>
      </c>
      <c r="AG28" t="str">
        <f t="shared" si="20"/>
        <v xml:space="preserve"> </v>
      </c>
      <c r="AH28" t="str">
        <f t="shared" si="21"/>
        <v xml:space="preserve"> </v>
      </c>
      <c r="AI28" t="str">
        <f t="shared" si="22"/>
        <v xml:space="preserve"> </v>
      </c>
      <c r="AJ28" t="str">
        <f t="shared" si="23"/>
        <v xml:space="preserve"> </v>
      </c>
      <c r="AK28" t="str">
        <f t="shared" si="24"/>
        <v xml:space="preserve"> </v>
      </c>
      <c r="AL28" t="str">
        <f t="shared" si="25"/>
        <v xml:space="preserve"> </v>
      </c>
      <c r="AM28" t="str">
        <f t="shared" si="26"/>
        <v xml:space="preserve"> </v>
      </c>
      <c r="AN28" t="str">
        <f t="shared" si="27"/>
        <v xml:space="preserve"> </v>
      </c>
      <c r="AO28" t="str">
        <f t="shared" si="28"/>
        <v xml:space="preserve"> </v>
      </c>
      <c r="AP28" t="str">
        <f t="shared" si="29"/>
        <v xml:space="preserve"> </v>
      </c>
      <c r="AQ28" t="str">
        <f t="shared" si="30"/>
        <v xml:space="preserve"> </v>
      </c>
      <c r="AR28" t="str">
        <f t="shared" si="31"/>
        <v xml:space="preserve"> </v>
      </c>
      <c r="AS28" t="str">
        <f t="shared" si="32"/>
        <v xml:space="preserve"> </v>
      </c>
      <c r="AT28" t="str">
        <f t="shared" si="33"/>
        <v xml:space="preserve"> </v>
      </c>
      <c r="AU28" t="str">
        <f t="shared" si="34"/>
        <v xml:space="preserve"> </v>
      </c>
      <c r="AV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D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  <c r="BL28" t="str">
        <f t="shared" si="50"/>
        <v xml:space="preserve"> </v>
      </c>
      <c r="BM28" t="str">
        <f t="shared" si="51"/>
        <v xml:space="preserve"> </v>
      </c>
      <c r="BN28" t="str">
        <f t="shared" si="52"/>
        <v xml:space="preserve"> </v>
      </c>
      <c r="BO28" t="str">
        <f t="shared" si="53"/>
        <v xml:space="preserve"> </v>
      </c>
      <c r="BP28" t="str">
        <f t="shared" si="54"/>
        <v xml:space="preserve"> </v>
      </c>
      <c r="BQ28" t="str">
        <f t="shared" si="55"/>
        <v xml:space="preserve"> </v>
      </c>
      <c r="BR28" t="str">
        <f t="shared" si="56"/>
        <v xml:space="preserve"> </v>
      </c>
      <c r="BS28" t="str">
        <f t="shared" si="57"/>
        <v xml:space="preserve"> </v>
      </c>
      <c r="BT28" t="str">
        <f t="shared" si="58"/>
        <v xml:space="preserve"> </v>
      </c>
      <c r="BU28" t="str">
        <f t="shared" si="59"/>
        <v xml:space="preserve"> </v>
      </c>
      <c r="BV28" t="str">
        <f t="shared" si="60"/>
        <v xml:space="preserve"> </v>
      </c>
      <c r="BW28" t="str">
        <f t="shared" si="61"/>
        <v xml:space="preserve"> </v>
      </c>
      <c r="BX28" t="str">
        <f t="shared" si="62"/>
        <v xml:space="preserve"> </v>
      </c>
      <c r="BY28" t="str">
        <f t="shared" si="63"/>
        <v xml:space="preserve"> </v>
      </c>
      <c r="BZ28" t="str">
        <f t="shared" si="64"/>
        <v xml:space="preserve"> </v>
      </c>
      <c r="CA28" t="str">
        <f t="shared" si="65"/>
        <v xml:space="preserve"> </v>
      </c>
      <c r="CB28" t="str">
        <f t="shared" si="66"/>
        <v xml:space="preserve"> </v>
      </c>
      <c r="CC28" t="str">
        <f t="shared" si="67"/>
        <v xml:space="preserve"> </v>
      </c>
      <c r="CD28" t="str">
        <f t="shared" si="68"/>
        <v xml:space="preserve"> </v>
      </c>
      <c r="CE28" t="str">
        <f t="shared" si="69"/>
        <v xml:space="preserve"> </v>
      </c>
      <c r="CF28" t="str">
        <f t="shared" si="70"/>
        <v xml:space="preserve"> </v>
      </c>
      <c r="CG28" t="str">
        <f t="shared" si="71"/>
        <v xml:space="preserve"> </v>
      </c>
      <c r="CH28" t="str">
        <f t="shared" si="72"/>
        <v xml:space="preserve"> </v>
      </c>
      <c r="CI28" t="str">
        <f t="shared" si="73"/>
        <v xml:space="preserve"> </v>
      </c>
      <c r="CJ28" t="str">
        <f t="shared" si="74"/>
        <v xml:space="preserve"> </v>
      </c>
      <c r="CK28" t="str">
        <f t="shared" si="75"/>
        <v xml:space="preserve"> </v>
      </c>
      <c r="CL28" t="str">
        <f t="shared" si="76"/>
        <v xml:space="preserve"> </v>
      </c>
      <c r="CM28" t="str">
        <f t="shared" si="77"/>
        <v xml:space="preserve"> </v>
      </c>
      <c r="CN28" t="str">
        <f t="shared" si="78"/>
        <v xml:space="preserve"> </v>
      </c>
      <c r="CO28" t="str">
        <f t="shared" si="79"/>
        <v xml:space="preserve"> </v>
      </c>
      <c r="CP28" t="str">
        <f t="shared" si="80"/>
        <v xml:space="preserve"> </v>
      </c>
      <c r="CQ28" t="str">
        <f t="shared" si="81"/>
        <v xml:space="preserve"> </v>
      </c>
    </row>
    <row r="29" spans="2:95">
      <c r="B29" s="3"/>
      <c r="C29" s="2"/>
      <c r="D29" s="35"/>
      <c r="E29" s="2"/>
      <c r="F29" s="36">
        <f t="shared" si="82"/>
        <v>0</v>
      </c>
      <c r="G29" s="37">
        <v>0</v>
      </c>
      <c r="H29" s="2"/>
      <c r="I29" s="2"/>
      <c r="J29" s="5">
        <v>12</v>
      </c>
      <c r="K29" s="54" t="str">
        <f>August!K30</f>
        <v>Other</v>
      </c>
      <c r="O29" t="str">
        <f t="shared" si="4"/>
        <v xml:space="preserve"> </v>
      </c>
      <c r="P29" t="str">
        <f t="shared" si="5"/>
        <v xml:space="preserve"> </v>
      </c>
      <c r="Q29" t="str">
        <f t="shared" si="6"/>
        <v xml:space="preserve"> </v>
      </c>
      <c r="R29" t="str">
        <f t="shared" si="6"/>
        <v xml:space="preserve"> </v>
      </c>
      <c r="S29" t="str">
        <f t="shared" si="7"/>
        <v xml:space="preserve"> </v>
      </c>
      <c r="T29" t="str">
        <f t="shared" si="7"/>
        <v xml:space="preserve"> </v>
      </c>
      <c r="U29" t="str">
        <f t="shared" si="8"/>
        <v xml:space="preserve"> </v>
      </c>
      <c r="V29" t="str">
        <f t="shared" si="9"/>
        <v xml:space="preserve"> </v>
      </c>
      <c r="W29" t="str">
        <f t="shared" si="10"/>
        <v xml:space="preserve"> </v>
      </c>
      <c r="X29" t="str">
        <f t="shared" si="11"/>
        <v xml:space="preserve"> </v>
      </c>
      <c r="Y29" t="str">
        <f t="shared" si="12"/>
        <v xml:space="preserve"> </v>
      </c>
      <c r="Z29" t="str">
        <f t="shared" si="13"/>
        <v xml:space="preserve"> </v>
      </c>
      <c r="AA29" t="str">
        <f t="shared" si="14"/>
        <v xml:space="preserve"> </v>
      </c>
      <c r="AB29" t="str">
        <f t="shared" si="15"/>
        <v xml:space="preserve"> </v>
      </c>
      <c r="AC29" t="str">
        <f t="shared" si="16"/>
        <v xml:space="preserve"> </v>
      </c>
      <c r="AD29" t="str">
        <f t="shared" si="17"/>
        <v xml:space="preserve"> </v>
      </c>
      <c r="AE29" t="str">
        <f t="shared" si="18"/>
        <v xml:space="preserve"> </v>
      </c>
      <c r="AF29" t="str">
        <f t="shared" si="19"/>
        <v xml:space="preserve"> </v>
      </c>
      <c r="AG29" t="str">
        <f t="shared" si="20"/>
        <v xml:space="preserve"> </v>
      </c>
      <c r="AH29" t="str">
        <f t="shared" si="21"/>
        <v xml:space="preserve"> </v>
      </c>
      <c r="AI29" t="str">
        <f t="shared" si="22"/>
        <v xml:space="preserve"> </v>
      </c>
      <c r="AJ29" t="str">
        <f t="shared" si="23"/>
        <v xml:space="preserve"> </v>
      </c>
      <c r="AK29" t="str">
        <f t="shared" si="24"/>
        <v xml:space="preserve"> </v>
      </c>
      <c r="AL29" t="str">
        <f t="shared" si="25"/>
        <v xml:space="preserve"> </v>
      </c>
      <c r="AM29" t="str">
        <f t="shared" si="26"/>
        <v xml:space="preserve"> </v>
      </c>
      <c r="AN29" t="str">
        <f t="shared" si="27"/>
        <v xml:space="preserve"> </v>
      </c>
      <c r="AO29" t="str">
        <f t="shared" si="28"/>
        <v xml:space="preserve"> </v>
      </c>
      <c r="AP29" t="str">
        <f t="shared" si="29"/>
        <v xml:space="preserve"> </v>
      </c>
      <c r="AQ29" t="str">
        <f t="shared" si="30"/>
        <v xml:space="preserve"> </v>
      </c>
      <c r="AR29" t="str">
        <f t="shared" si="31"/>
        <v xml:space="preserve"> </v>
      </c>
      <c r="AS29" t="str">
        <f t="shared" si="32"/>
        <v xml:space="preserve"> </v>
      </c>
      <c r="AT29" t="str">
        <f t="shared" si="33"/>
        <v xml:space="preserve"> </v>
      </c>
      <c r="AU29" t="str">
        <f t="shared" si="34"/>
        <v xml:space="preserve"> </v>
      </c>
      <c r="AV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D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  <c r="BL29" t="str">
        <f t="shared" si="50"/>
        <v xml:space="preserve"> </v>
      </c>
      <c r="BM29" t="str">
        <f t="shared" si="51"/>
        <v xml:space="preserve"> </v>
      </c>
      <c r="BN29" t="str">
        <f t="shared" si="52"/>
        <v xml:space="preserve"> </v>
      </c>
      <c r="BO29" t="str">
        <f t="shared" si="53"/>
        <v xml:space="preserve"> </v>
      </c>
      <c r="BP29" t="str">
        <f t="shared" si="54"/>
        <v xml:space="preserve"> </v>
      </c>
      <c r="BQ29" t="str">
        <f t="shared" si="55"/>
        <v xml:space="preserve"> </v>
      </c>
      <c r="BR29" t="str">
        <f t="shared" si="56"/>
        <v xml:space="preserve"> </v>
      </c>
      <c r="BS29" t="str">
        <f t="shared" si="57"/>
        <v xml:space="preserve"> </v>
      </c>
      <c r="BT29" t="str">
        <f t="shared" si="58"/>
        <v xml:space="preserve"> </v>
      </c>
      <c r="BU29" t="str">
        <f t="shared" si="59"/>
        <v xml:space="preserve"> </v>
      </c>
      <c r="BV29" t="str">
        <f t="shared" si="60"/>
        <v xml:space="preserve"> </v>
      </c>
      <c r="BW29" t="str">
        <f t="shared" si="61"/>
        <v xml:space="preserve"> </v>
      </c>
      <c r="BX29" t="str">
        <f t="shared" si="62"/>
        <v xml:space="preserve"> </v>
      </c>
      <c r="BY29" t="str">
        <f t="shared" si="63"/>
        <v xml:space="preserve"> </v>
      </c>
      <c r="BZ29" t="str">
        <f t="shared" si="64"/>
        <v xml:space="preserve"> </v>
      </c>
      <c r="CA29" t="str">
        <f t="shared" si="65"/>
        <v xml:space="preserve"> </v>
      </c>
      <c r="CB29" t="str">
        <f t="shared" si="66"/>
        <v xml:space="preserve"> </v>
      </c>
      <c r="CC29" t="str">
        <f t="shared" si="67"/>
        <v xml:space="preserve"> </v>
      </c>
      <c r="CD29" t="str">
        <f t="shared" si="68"/>
        <v xml:space="preserve"> </v>
      </c>
      <c r="CE29" t="str">
        <f t="shared" si="69"/>
        <v xml:space="preserve"> </v>
      </c>
      <c r="CF29" t="str">
        <f t="shared" si="70"/>
        <v xml:space="preserve"> </v>
      </c>
      <c r="CG29" t="str">
        <f t="shared" si="71"/>
        <v xml:space="preserve"> </v>
      </c>
      <c r="CH29" t="str">
        <f t="shared" si="72"/>
        <v xml:space="preserve"> </v>
      </c>
      <c r="CI29" t="str">
        <f t="shared" si="73"/>
        <v xml:space="preserve"> </v>
      </c>
      <c r="CJ29" t="str">
        <f t="shared" si="74"/>
        <v xml:space="preserve"> </v>
      </c>
      <c r="CK29" t="str">
        <f t="shared" si="75"/>
        <v xml:space="preserve"> </v>
      </c>
      <c r="CL29" t="str">
        <f t="shared" si="76"/>
        <v xml:space="preserve"> </v>
      </c>
      <c r="CM29" t="str">
        <f t="shared" si="77"/>
        <v xml:space="preserve"> </v>
      </c>
      <c r="CN29" t="str">
        <f t="shared" si="78"/>
        <v xml:space="preserve"> </v>
      </c>
      <c r="CO29" t="str">
        <f t="shared" si="79"/>
        <v xml:space="preserve"> </v>
      </c>
      <c r="CP29" t="str">
        <f t="shared" si="80"/>
        <v xml:space="preserve"> </v>
      </c>
      <c r="CQ29" t="str">
        <f t="shared" si="81"/>
        <v xml:space="preserve"> </v>
      </c>
    </row>
    <row r="30" spans="2:95">
      <c r="B30" s="3"/>
      <c r="C30" s="2"/>
      <c r="D30" s="35"/>
      <c r="E30" s="2"/>
      <c r="F30" s="36">
        <f t="shared" si="82"/>
        <v>0</v>
      </c>
      <c r="G30" s="37">
        <v>0</v>
      </c>
      <c r="H30" s="2"/>
      <c r="I30" s="2"/>
      <c r="O30" t="str">
        <f t="shared" si="4"/>
        <v xml:space="preserve"> </v>
      </c>
      <c r="P30" t="str">
        <f t="shared" si="5"/>
        <v xml:space="preserve"> </v>
      </c>
      <c r="Q30" t="str">
        <f t="shared" si="6"/>
        <v xml:space="preserve"> </v>
      </c>
      <c r="R30" t="str">
        <f t="shared" si="6"/>
        <v xml:space="preserve"> </v>
      </c>
      <c r="S30" t="str">
        <f t="shared" si="7"/>
        <v xml:space="preserve"> </v>
      </c>
      <c r="T30" t="str">
        <f t="shared" si="7"/>
        <v xml:space="preserve"> </v>
      </c>
      <c r="U30" t="str">
        <f t="shared" si="8"/>
        <v xml:space="preserve"> </v>
      </c>
      <c r="V30" t="str">
        <f t="shared" si="9"/>
        <v xml:space="preserve"> </v>
      </c>
      <c r="W30" t="str">
        <f t="shared" si="10"/>
        <v xml:space="preserve"> </v>
      </c>
      <c r="X30" t="str">
        <f t="shared" si="11"/>
        <v xml:space="preserve"> </v>
      </c>
      <c r="Y30" t="str">
        <f t="shared" si="12"/>
        <v xml:space="preserve"> </v>
      </c>
      <c r="Z30" t="str">
        <f t="shared" si="13"/>
        <v xml:space="preserve"> </v>
      </c>
      <c r="AA30" t="str">
        <f t="shared" si="14"/>
        <v xml:space="preserve"> </v>
      </c>
      <c r="AB30" t="str">
        <f t="shared" si="15"/>
        <v xml:space="preserve"> </v>
      </c>
      <c r="AC30" t="str">
        <f t="shared" si="16"/>
        <v xml:space="preserve"> </v>
      </c>
      <c r="AD30" t="str">
        <f t="shared" si="17"/>
        <v xml:space="preserve"> </v>
      </c>
      <c r="AE30" t="str">
        <f t="shared" si="18"/>
        <v xml:space="preserve"> </v>
      </c>
      <c r="AF30" t="str">
        <f t="shared" si="19"/>
        <v xml:space="preserve"> </v>
      </c>
      <c r="AG30" t="str">
        <f t="shared" si="20"/>
        <v xml:space="preserve"> </v>
      </c>
      <c r="AH30" t="str">
        <f t="shared" si="21"/>
        <v xml:space="preserve"> </v>
      </c>
      <c r="AI30" t="str">
        <f t="shared" si="22"/>
        <v xml:space="preserve"> </v>
      </c>
      <c r="AJ30" t="str">
        <f t="shared" si="23"/>
        <v xml:space="preserve"> </v>
      </c>
      <c r="AK30" t="str">
        <f t="shared" si="24"/>
        <v xml:space="preserve"> </v>
      </c>
      <c r="AL30" t="str">
        <f t="shared" si="25"/>
        <v xml:space="preserve"> </v>
      </c>
      <c r="AM30" t="str">
        <f t="shared" si="26"/>
        <v xml:space="preserve"> </v>
      </c>
      <c r="AN30" t="str">
        <f t="shared" si="27"/>
        <v xml:space="preserve"> </v>
      </c>
      <c r="AO30" t="str">
        <f t="shared" si="28"/>
        <v xml:space="preserve"> </v>
      </c>
      <c r="AP30" t="str">
        <f t="shared" si="29"/>
        <v xml:space="preserve"> </v>
      </c>
      <c r="AQ30" t="str">
        <f t="shared" si="30"/>
        <v xml:space="preserve"> </v>
      </c>
      <c r="AR30" t="str">
        <f t="shared" si="31"/>
        <v xml:space="preserve"> </v>
      </c>
      <c r="AS30" t="str">
        <f t="shared" si="32"/>
        <v xml:space="preserve"> </v>
      </c>
      <c r="AT30" t="str">
        <f t="shared" si="33"/>
        <v xml:space="preserve"> </v>
      </c>
      <c r="AU30" t="str">
        <f t="shared" si="34"/>
        <v xml:space="preserve"> </v>
      </c>
      <c r="AV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D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  <c r="BL30" t="str">
        <f t="shared" si="50"/>
        <v xml:space="preserve"> </v>
      </c>
      <c r="BM30" t="str">
        <f t="shared" si="51"/>
        <v xml:space="preserve"> </v>
      </c>
      <c r="BN30" t="str">
        <f t="shared" si="52"/>
        <v xml:space="preserve"> </v>
      </c>
      <c r="BO30" t="str">
        <f t="shared" si="53"/>
        <v xml:space="preserve"> </v>
      </c>
      <c r="BP30" t="str">
        <f t="shared" si="54"/>
        <v xml:space="preserve"> </v>
      </c>
      <c r="BQ30" t="str">
        <f t="shared" si="55"/>
        <v xml:space="preserve"> </v>
      </c>
      <c r="BR30" t="str">
        <f t="shared" si="56"/>
        <v xml:space="preserve"> </v>
      </c>
      <c r="BS30" t="str">
        <f t="shared" si="57"/>
        <v xml:space="preserve"> </v>
      </c>
      <c r="BT30" t="str">
        <f t="shared" si="58"/>
        <v xml:space="preserve"> </v>
      </c>
      <c r="BU30" t="str">
        <f t="shared" si="59"/>
        <v xml:space="preserve"> </v>
      </c>
      <c r="BV30" t="str">
        <f t="shared" si="60"/>
        <v xml:space="preserve"> </v>
      </c>
      <c r="BW30" t="str">
        <f t="shared" si="61"/>
        <v xml:space="preserve"> </v>
      </c>
      <c r="BX30" t="str">
        <f t="shared" si="62"/>
        <v xml:space="preserve"> </v>
      </c>
      <c r="BY30" t="str">
        <f t="shared" si="63"/>
        <v xml:space="preserve"> </v>
      </c>
      <c r="BZ30" t="str">
        <f t="shared" si="64"/>
        <v xml:space="preserve"> </v>
      </c>
      <c r="CA30" t="str">
        <f t="shared" si="65"/>
        <v xml:space="preserve"> </v>
      </c>
      <c r="CB30" t="str">
        <f t="shared" si="66"/>
        <v xml:space="preserve"> </v>
      </c>
      <c r="CC30" t="str">
        <f t="shared" si="67"/>
        <v xml:space="preserve"> </v>
      </c>
      <c r="CD30" t="str">
        <f t="shared" si="68"/>
        <v xml:space="preserve"> </v>
      </c>
      <c r="CE30" t="str">
        <f t="shared" si="69"/>
        <v xml:space="preserve"> </v>
      </c>
      <c r="CF30" t="str">
        <f t="shared" si="70"/>
        <v xml:space="preserve"> </v>
      </c>
      <c r="CG30" t="str">
        <f t="shared" si="71"/>
        <v xml:space="preserve"> </v>
      </c>
      <c r="CH30" t="str">
        <f t="shared" si="72"/>
        <v xml:space="preserve"> </v>
      </c>
      <c r="CI30" t="str">
        <f t="shared" si="73"/>
        <v xml:space="preserve"> </v>
      </c>
      <c r="CJ30" t="str">
        <f t="shared" si="74"/>
        <v xml:space="preserve"> </v>
      </c>
      <c r="CK30" t="str">
        <f t="shared" si="75"/>
        <v xml:space="preserve"> </v>
      </c>
      <c r="CL30" t="str">
        <f t="shared" si="76"/>
        <v xml:space="preserve"> </v>
      </c>
      <c r="CM30" t="str">
        <f t="shared" si="77"/>
        <v xml:space="preserve"> </v>
      </c>
      <c r="CN30" t="str">
        <f t="shared" si="78"/>
        <v xml:space="preserve"> </v>
      </c>
      <c r="CO30" t="str">
        <f t="shared" si="79"/>
        <v xml:space="preserve"> </v>
      </c>
      <c r="CP30" t="str">
        <f t="shared" si="80"/>
        <v xml:space="preserve"> </v>
      </c>
      <c r="CQ30" t="str">
        <f t="shared" si="81"/>
        <v xml:space="preserve"> </v>
      </c>
    </row>
    <row r="31" spans="2:95">
      <c r="B31" s="3"/>
      <c r="C31" s="2"/>
      <c r="D31" s="35"/>
      <c r="E31" s="2"/>
      <c r="F31" s="36">
        <f t="shared" si="82"/>
        <v>0</v>
      </c>
      <c r="G31" s="37">
        <v>0</v>
      </c>
      <c r="H31" s="2"/>
      <c r="I31" s="2"/>
      <c r="O31" t="str">
        <f t="shared" si="4"/>
        <v xml:space="preserve"> </v>
      </c>
      <c r="P31" t="str">
        <f t="shared" si="5"/>
        <v xml:space="preserve"> </v>
      </c>
      <c r="Q31" t="str">
        <f t="shared" si="6"/>
        <v xml:space="preserve"> </v>
      </c>
      <c r="R31" t="str">
        <f t="shared" si="6"/>
        <v xml:space="preserve"> </v>
      </c>
      <c r="S31" t="str">
        <f t="shared" si="7"/>
        <v xml:space="preserve"> </v>
      </c>
      <c r="T31" t="str">
        <f t="shared" si="7"/>
        <v xml:space="preserve"> </v>
      </c>
      <c r="U31" t="str">
        <f t="shared" si="8"/>
        <v xml:space="preserve"> </v>
      </c>
      <c r="V31" t="str">
        <f t="shared" si="9"/>
        <v xml:space="preserve"> </v>
      </c>
      <c r="W31" t="str">
        <f t="shared" si="10"/>
        <v xml:space="preserve"> </v>
      </c>
      <c r="X31" t="str">
        <f t="shared" si="11"/>
        <v xml:space="preserve"> </v>
      </c>
      <c r="Y31" t="str">
        <f t="shared" si="12"/>
        <v xml:space="preserve"> </v>
      </c>
      <c r="Z31" t="str">
        <f t="shared" si="13"/>
        <v xml:space="preserve"> </v>
      </c>
      <c r="AA31" t="str">
        <f t="shared" si="14"/>
        <v xml:space="preserve"> </v>
      </c>
      <c r="AB31" t="str">
        <f t="shared" si="15"/>
        <v xml:space="preserve"> </v>
      </c>
      <c r="AC31" t="str">
        <f t="shared" si="16"/>
        <v xml:space="preserve"> </v>
      </c>
      <c r="AD31" t="str">
        <f t="shared" si="17"/>
        <v xml:space="preserve"> </v>
      </c>
      <c r="AE31" t="str">
        <f t="shared" si="18"/>
        <v xml:space="preserve"> </v>
      </c>
      <c r="AF31" t="str">
        <f t="shared" si="19"/>
        <v xml:space="preserve"> </v>
      </c>
      <c r="AG31" t="str">
        <f t="shared" si="20"/>
        <v xml:space="preserve"> </v>
      </c>
      <c r="AH31" t="str">
        <f t="shared" si="21"/>
        <v xml:space="preserve"> </v>
      </c>
      <c r="AI31" t="str">
        <f t="shared" si="22"/>
        <v xml:space="preserve"> </v>
      </c>
      <c r="AJ31" t="str">
        <f t="shared" si="23"/>
        <v xml:space="preserve"> </v>
      </c>
      <c r="AK31" t="str">
        <f t="shared" si="24"/>
        <v xml:space="preserve"> </v>
      </c>
      <c r="AL31" t="str">
        <f t="shared" si="25"/>
        <v xml:space="preserve"> </v>
      </c>
      <c r="AM31" t="str">
        <f t="shared" si="26"/>
        <v xml:space="preserve"> </v>
      </c>
      <c r="AN31" t="str">
        <f t="shared" si="27"/>
        <v xml:space="preserve"> </v>
      </c>
      <c r="AO31" t="str">
        <f t="shared" si="28"/>
        <v xml:space="preserve"> </v>
      </c>
      <c r="AP31" t="str">
        <f t="shared" si="29"/>
        <v xml:space="preserve"> </v>
      </c>
      <c r="AQ31" t="str">
        <f t="shared" si="30"/>
        <v xml:space="preserve"> </v>
      </c>
      <c r="AR31" t="str">
        <f t="shared" si="31"/>
        <v xml:space="preserve"> </v>
      </c>
      <c r="AS31" t="str">
        <f t="shared" si="32"/>
        <v xml:space="preserve"> </v>
      </c>
      <c r="AT31" t="str">
        <f t="shared" si="33"/>
        <v xml:space="preserve"> </v>
      </c>
      <c r="AU31" t="str">
        <f t="shared" si="34"/>
        <v xml:space="preserve"> </v>
      </c>
      <c r="AV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D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  <c r="BL31" t="str">
        <f t="shared" si="50"/>
        <v xml:space="preserve"> </v>
      </c>
      <c r="BM31" t="str">
        <f t="shared" si="51"/>
        <v xml:space="preserve"> </v>
      </c>
      <c r="BN31" t="str">
        <f t="shared" si="52"/>
        <v xml:space="preserve"> </v>
      </c>
      <c r="BO31" t="str">
        <f t="shared" si="53"/>
        <v xml:space="preserve"> </v>
      </c>
      <c r="BP31" t="str">
        <f t="shared" si="54"/>
        <v xml:space="preserve"> </v>
      </c>
      <c r="BQ31" t="str">
        <f t="shared" si="55"/>
        <v xml:space="preserve"> </v>
      </c>
      <c r="BR31" t="str">
        <f t="shared" si="56"/>
        <v xml:space="preserve"> </v>
      </c>
      <c r="BS31" t="str">
        <f t="shared" si="57"/>
        <v xml:space="preserve"> </v>
      </c>
      <c r="BT31" t="str">
        <f t="shared" si="58"/>
        <v xml:space="preserve"> </v>
      </c>
      <c r="BU31" t="str">
        <f t="shared" si="59"/>
        <v xml:space="preserve"> </v>
      </c>
      <c r="BV31" t="str">
        <f t="shared" si="60"/>
        <v xml:space="preserve"> </v>
      </c>
      <c r="BW31" t="str">
        <f t="shared" si="61"/>
        <v xml:space="preserve"> </v>
      </c>
      <c r="BX31" t="str">
        <f t="shared" si="62"/>
        <v xml:space="preserve"> </v>
      </c>
      <c r="BY31" t="str">
        <f t="shared" si="63"/>
        <v xml:space="preserve"> </v>
      </c>
      <c r="BZ31" t="str">
        <f t="shared" si="64"/>
        <v xml:space="preserve"> </v>
      </c>
      <c r="CA31" t="str">
        <f t="shared" si="65"/>
        <v xml:space="preserve"> </v>
      </c>
      <c r="CB31" t="str">
        <f t="shared" si="66"/>
        <v xml:space="preserve"> </v>
      </c>
      <c r="CC31" t="str">
        <f t="shared" si="67"/>
        <v xml:space="preserve"> </v>
      </c>
      <c r="CD31" t="str">
        <f t="shared" si="68"/>
        <v xml:space="preserve"> </v>
      </c>
      <c r="CE31" t="str">
        <f t="shared" si="69"/>
        <v xml:space="preserve"> </v>
      </c>
      <c r="CF31" t="str">
        <f t="shared" si="70"/>
        <v xml:space="preserve"> </v>
      </c>
      <c r="CG31" t="str">
        <f t="shared" si="71"/>
        <v xml:space="preserve"> </v>
      </c>
      <c r="CH31" t="str">
        <f t="shared" si="72"/>
        <v xml:space="preserve"> </v>
      </c>
      <c r="CI31" t="str">
        <f t="shared" si="73"/>
        <v xml:space="preserve"> </v>
      </c>
      <c r="CJ31" t="str">
        <f t="shared" si="74"/>
        <v xml:space="preserve"> </v>
      </c>
      <c r="CK31" t="str">
        <f t="shared" si="75"/>
        <v xml:space="preserve"> </v>
      </c>
      <c r="CL31" t="str">
        <f t="shared" si="76"/>
        <v xml:space="preserve"> </v>
      </c>
      <c r="CM31" t="str">
        <f t="shared" si="77"/>
        <v xml:space="preserve"> </v>
      </c>
      <c r="CN31" t="str">
        <f t="shared" si="78"/>
        <v xml:space="preserve"> </v>
      </c>
      <c r="CO31" t="str">
        <f t="shared" si="79"/>
        <v xml:space="preserve"> </v>
      </c>
      <c r="CP31" t="str">
        <f t="shared" si="80"/>
        <v xml:space="preserve"> </v>
      </c>
      <c r="CQ31" t="str">
        <f t="shared" si="81"/>
        <v xml:space="preserve"> </v>
      </c>
    </row>
    <row r="32" spans="2:95">
      <c r="B32" s="3"/>
      <c r="C32" s="2"/>
      <c r="D32" s="35"/>
      <c r="E32" s="2"/>
      <c r="F32" s="36">
        <f t="shared" si="82"/>
        <v>0</v>
      </c>
      <c r="G32" s="37">
        <v>0</v>
      </c>
      <c r="H32" s="2"/>
      <c r="I32" s="2"/>
      <c r="O32" t="str">
        <f t="shared" si="4"/>
        <v xml:space="preserve"> </v>
      </c>
      <c r="P32" t="str">
        <f t="shared" si="5"/>
        <v xml:space="preserve"> </v>
      </c>
      <c r="Q32" t="str">
        <f t="shared" si="6"/>
        <v xml:space="preserve"> </v>
      </c>
      <c r="R32" t="str">
        <f t="shared" si="6"/>
        <v xml:space="preserve"> </v>
      </c>
      <c r="S32" t="str">
        <f t="shared" si="7"/>
        <v xml:space="preserve"> </v>
      </c>
      <c r="T32" t="str">
        <f t="shared" si="7"/>
        <v xml:space="preserve"> </v>
      </c>
      <c r="U32" t="str">
        <f t="shared" si="8"/>
        <v xml:space="preserve"> </v>
      </c>
      <c r="V32" t="str">
        <f t="shared" si="9"/>
        <v xml:space="preserve"> </v>
      </c>
      <c r="W32" t="str">
        <f t="shared" si="10"/>
        <v xml:space="preserve"> </v>
      </c>
      <c r="X32" t="str">
        <f t="shared" si="11"/>
        <v xml:space="preserve"> </v>
      </c>
      <c r="Y32" t="str">
        <f t="shared" si="12"/>
        <v xml:space="preserve"> </v>
      </c>
      <c r="Z32" t="str">
        <f t="shared" si="13"/>
        <v xml:space="preserve"> </v>
      </c>
      <c r="AA32" t="str">
        <f t="shared" si="14"/>
        <v xml:space="preserve"> </v>
      </c>
      <c r="AB32" t="str">
        <f t="shared" si="15"/>
        <v xml:space="preserve"> </v>
      </c>
      <c r="AC32" t="str">
        <f t="shared" si="16"/>
        <v xml:space="preserve"> </v>
      </c>
      <c r="AD32" t="str">
        <f t="shared" si="17"/>
        <v xml:space="preserve"> </v>
      </c>
      <c r="AE32" t="str">
        <f t="shared" si="18"/>
        <v xml:space="preserve"> </v>
      </c>
      <c r="AF32" t="str">
        <f t="shared" si="19"/>
        <v xml:space="preserve"> </v>
      </c>
      <c r="AG32" t="str">
        <f t="shared" si="20"/>
        <v xml:space="preserve"> </v>
      </c>
      <c r="AH32" t="str">
        <f t="shared" si="21"/>
        <v xml:space="preserve"> </v>
      </c>
      <c r="AI32" t="str">
        <f t="shared" si="22"/>
        <v xml:space="preserve"> </v>
      </c>
      <c r="AJ32" t="str">
        <f t="shared" si="23"/>
        <v xml:space="preserve"> </v>
      </c>
      <c r="AK32" t="str">
        <f t="shared" si="24"/>
        <v xml:space="preserve"> </v>
      </c>
      <c r="AL32" t="str">
        <f t="shared" si="25"/>
        <v xml:space="preserve"> </v>
      </c>
      <c r="AM32" t="str">
        <f t="shared" si="26"/>
        <v xml:space="preserve"> </v>
      </c>
      <c r="AN32" t="str">
        <f t="shared" si="27"/>
        <v xml:space="preserve"> </v>
      </c>
      <c r="AO32" t="str">
        <f t="shared" si="28"/>
        <v xml:space="preserve"> </v>
      </c>
      <c r="AP32" t="str">
        <f t="shared" si="29"/>
        <v xml:space="preserve"> </v>
      </c>
      <c r="AQ32" t="str">
        <f t="shared" si="30"/>
        <v xml:space="preserve"> </v>
      </c>
      <c r="AR32" t="str">
        <f t="shared" si="31"/>
        <v xml:space="preserve"> </v>
      </c>
      <c r="AS32" t="str">
        <f t="shared" si="32"/>
        <v xml:space="preserve"> </v>
      </c>
      <c r="AT32" t="str">
        <f t="shared" si="33"/>
        <v xml:space="preserve"> </v>
      </c>
      <c r="AU32" t="str">
        <f t="shared" si="34"/>
        <v xml:space="preserve"> </v>
      </c>
      <c r="AV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D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  <c r="BL32" t="str">
        <f t="shared" si="50"/>
        <v xml:space="preserve"> </v>
      </c>
      <c r="BM32" t="str">
        <f t="shared" si="51"/>
        <v xml:space="preserve"> </v>
      </c>
      <c r="BN32" t="str">
        <f t="shared" si="52"/>
        <v xml:space="preserve"> </v>
      </c>
      <c r="BO32" t="str">
        <f t="shared" si="53"/>
        <v xml:space="preserve"> </v>
      </c>
      <c r="BP32" t="str">
        <f t="shared" si="54"/>
        <v xml:space="preserve"> </v>
      </c>
      <c r="BQ32" t="str">
        <f t="shared" si="55"/>
        <v xml:space="preserve"> </v>
      </c>
      <c r="BR32" t="str">
        <f t="shared" si="56"/>
        <v xml:space="preserve"> </v>
      </c>
      <c r="BS32" t="str">
        <f t="shared" si="57"/>
        <v xml:space="preserve"> </v>
      </c>
      <c r="BT32" t="str">
        <f t="shared" si="58"/>
        <v xml:space="preserve"> </v>
      </c>
      <c r="BU32" t="str">
        <f t="shared" si="59"/>
        <v xml:space="preserve"> </v>
      </c>
      <c r="BV32" t="str">
        <f t="shared" si="60"/>
        <v xml:space="preserve"> </v>
      </c>
      <c r="BW32" t="str">
        <f t="shared" si="61"/>
        <v xml:space="preserve"> </v>
      </c>
      <c r="BX32" t="str">
        <f t="shared" si="62"/>
        <v xml:space="preserve"> </v>
      </c>
      <c r="BY32" t="str">
        <f t="shared" si="63"/>
        <v xml:space="preserve"> </v>
      </c>
      <c r="BZ32" t="str">
        <f t="shared" si="64"/>
        <v xml:space="preserve"> </v>
      </c>
      <c r="CA32" t="str">
        <f t="shared" si="65"/>
        <v xml:space="preserve"> </v>
      </c>
      <c r="CB32" t="str">
        <f t="shared" si="66"/>
        <v xml:space="preserve"> </v>
      </c>
      <c r="CC32" t="str">
        <f t="shared" si="67"/>
        <v xml:space="preserve"> </v>
      </c>
      <c r="CD32" t="str">
        <f t="shared" si="68"/>
        <v xml:space="preserve"> </v>
      </c>
      <c r="CE32" t="str">
        <f t="shared" si="69"/>
        <v xml:space="preserve"> </v>
      </c>
      <c r="CF32" t="str">
        <f t="shared" si="70"/>
        <v xml:space="preserve"> </v>
      </c>
      <c r="CG32" t="str">
        <f t="shared" si="71"/>
        <v xml:space="preserve"> </v>
      </c>
      <c r="CH32" t="str">
        <f t="shared" si="72"/>
        <v xml:space="preserve"> </v>
      </c>
      <c r="CI32" t="str">
        <f t="shared" si="73"/>
        <v xml:space="preserve"> </v>
      </c>
      <c r="CJ32" t="str">
        <f t="shared" si="74"/>
        <v xml:space="preserve"> </v>
      </c>
      <c r="CK32" t="str">
        <f t="shared" si="75"/>
        <v xml:space="preserve"> </v>
      </c>
      <c r="CL32" t="str">
        <f t="shared" si="76"/>
        <v xml:space="preserve"> </v>
      </c>
      <c r="CM32" t="str">
        <f t="shared" si="77"/>
        <v xml:space="preserve"> </v>
      </c>
      <c r="CN32" t="str">
        <f t="shared" si="78"/>
        <v xml:space="preserve"> </v>
      </c>
      <c r="CO32" t="str">
        <f t="shared" si="79"/>
        <v xml:space="preserve"> </v>
      </c>
      <c r="CP32" t="str">
        <f t="shared" si="80"/>
        <v xml:space="preserve"> </v>
      </c>
      <c r="CQ32" t="str">
        <f t="shared" si="81"/>
        <v xml:space="preserve"> </v>
      </c>
    </row>
    <row r="33" spans="2:95">
      <c r="B33" s="3"/>
      <c r="C33" s="2"/>
      <c r="D33" s="35"/>
      <c r="E33" s="2"/>
      <c r="F33" s="36">
        <f t="shared" si="82"/>
        <v>0</v>
      </c>
      <c r="G33" s="37">
        <v>0</v>
      </c>
      <c r="H33" s="2"/>
      <c r="I33" s="2"/>
      <c r="O33" t="str">
        <f t="shared" si="4"/>
        <v xml:space="preserve"> </v>
      </c>
      <c r="P33" t="str">
        <f t="shared" si="5"/>
        <v xml:space="preserve"> </v>
      </c>
      <c r="Q33" t="str">
        <f t="shared" si="6"/>
        <v xml:space="preserve"> </v>
      </c>
      <c r="R33" t="str">
        <f t="shared" si="6"/>
        <v xml:space="preserve"> </v>
      </c>
      <c r="S33" t="str">
        <f t="shared" si="7"/>
        <v xml:space="preserve"> </v>
      </c>
      <c r="T33" t="str">
        <f t="shared" si="7"/>
        <v xml:space="preserve"> </v>
      </c>
      <c r="U33" t="str">
        <f t="shared" si="8"/>
        <v xml:space="preserve"> </v>
      </c>
      <c r="V33" t="str">
        <f t="shared" si="9"/>
        <v xml:space="preserve"> </v>
      </c>
      <c r="W33" t="str">
        <f t="shared" si="10"/>
        <v xml:space="preserve"> </v>
      </c>
      <c r="X33" t="str">
        <f t="shared" si="11"/>
        <v xml:space="preserve"> </v>
      </c>
      <c r="Y33" t="str">
        <f t="shared" si="12"/>
        <v xml:space="preserve"> </v>
      </c>
      <c r="Z33" t="str">
        <f t="shared" si="13"/>
        <v xml:space="preserve"> </v>
      </c>
      <c r="AA33" t="str">
        <f t="shared" si="14"/>
        <v xml:space="preserve"> </v>
      </c>
      <c r="AB33" t="str">
        <f t="shared" si="15"/>
        <v xml:space="preserve"> </v>
      </c>
      <c r="AC33" t="str">
        <f t="shared" si="16"/>
        <v xml:space="preserve"> </v>
      </c>
      <c r="AD33" t="str">
        <f t="shared" si="17"/>
        <v xml:space="preserve"> </v>
      </c>
      <c r="AE33" t="str">
        <f t="shared" si="18"/>
        <v xml:space="preserve"> </v>
      </c>
      <c r="AF33" t="str">
        <f t="shared" si="19"/>
        <v xml:space="preserve"> </v>
      </c>
      <c r="AG33" t="str">
        <f t="shared" si="20"/>
        <v xml:space="preserve"> </v>
      </c>
      <c r="AH33" t="str">
        <f t="shared" si="21"/>
        <v xml:space="preserve"> </v>
      </c>
      <c r="AI33" t="str">
        <f t="shared" si="22"/>
        <v xml:space="preserve"> </v>
      </c>
      <c r="AJ33" t="str">
        <f t="shared" si="23"/>
        <v xml:space="preserve"> </v>
      </c>
      <c r="AK33" t="str">
        <f t="shared" si="24"/>
        <v xml:space="preserve"> </v>
      </c>
      <c r="AL33" t="str">
        <f t="shared" si="25"/>
        <v xml:space="preserve"> </v>
      </c>
      <c r="AM33" t="str">
        <f t="shared" si="26"/>
        <v xml:space="preserve"> </v>
      </c>
      <c r="AN33" t="str">
        <f t="shared" si="27"/>
        <v xml:space="preserve"> </v>
      </c>
      <c r="AO33" t="str">
        <f t="shared" si="28"/>
        <v xml:space="preserve"> </v>
      </c>
      <c r="AP33" t="str">
        <f t="shared" si="29"/>
        <v xml:space="preserve"> </v>
      </c>
      <c r="AQ33" t="str">
        <f t="shared" si="30"/>
        <v xml:space="preserve"> </v>
      </c>
      <c r="AR33" t="str">
        <f t="shared" si="31"/>
        <v xml:space="preserve"> </v>
      </c>
      <c r="AS33" t="str">
        <f t="shared" si="32"/>
        <v xml:space="preserve"> </v>
      </c>
      <c r="AT33" t="str">
        <f t="shared" si="33"/>
        <v xml:space="preserve"> </v>
      </c>
      <c r="AU33" t="str">
        <f t="shared" si="34"/>
        <v xml:space="preserve"> </v>
      </c>
      <c r="AV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D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  <c r="BL33" t="str">
        <f t="shared" si="50"/>
        <v xml:space="preserve"> </v>
      </c>
      <c r="BM33" t="str">
        <f t="shared" si="51"/>
        <v xml:space="preserve"> </v>
      </c>
      <c r="BN33" t="str">
        <f t="shared" si="52"/>
        <v xml:space="preserve"> </v>
      </c>
      <c r="BO33" t="str">
        <f t="shared" si="53"/>
        <v xml:space="preserve"> </v>
      </c>
      <c r="BP33" t="str">
        <f t="shared" si="54"/>
        <v xml:space="preserve"> </v>
      </c>
      <c r="BQ33" t="str">
        <f t="shared" si="55"/>
        <v xml:space="preserve"> </v>
      </c>
      <c r="BR33" t="str">
        <f t="shared" si="56"/>
        <v xml:space="preserve"> </v>
      </c>
      <c r="BS33" t="str">
        <f t="shared" si="57"/>
        <v xml:space="preserve"> </v>
      </c>
      <c r="BT33" t="str">
        <f t="shared" si="58"/>
        <v xml:space="preserve"> </v>
      </c>
      <c r="BU33" t="str">
        <f t="shared" si="59"/>
        <v xml:space="preserve"> </v>
      </c>
      <c r="BV33" t="str">
        <f t="shared" si="60"/>
        <v xml:space="preserve"> </v>
      </c>
      <c r="BW33" t="str">
        <f t="shared" si="61"/>
        <v xml:space="preserve"> </v>
      </c>
      <c r="BX33" t="str">
        <f t="shared" si="62"/>
        <v xml:space="preserve"> </v>
      </c>
      <c r="BY33" t="str">
        <f t="shared" si="63"/>
        <v xml:space="preserve"> </v>
      </c>
      <c r="BZ33" t="str">
        <f t="shared" si="64"/>
        <v xml:space="preserve"> </v>
      </c>
      <c r="CA33" t="str">
        <f t="shared" si="65"/>
        <v xml:space="preserve"> </v>
      </c>
      <c r="CB33" t="str">
        <f t="shared" si="66"/>
        <v xml:space="preserve"> </v>
      </c>
      <c r="CC33" t="str">
        <f t="shared" si="67"/>
        <v xml:space="preserve"> </v>
      </c>
      <c r="CD33" t="str">
        <f t="shared" si="68"/>
        <v xml:space="preserve"> </v>
      </c>
      <c r="CE33" t="str">
        <f t="shared" si="69"/>
        <v xml:space="preserve"> </v>
      </c>
      <c r="CF33" t="str">
        <f t="shared" si="70"/>
        <v xml:space="preserve"> </v>
      </c>
      <c r="CG33" t="str">
        <f t="shared" si="71"/>
        <v xml:space="preserve"> </v>
      </c>
      <c r="CH33" t="str">
        <f t="shared" si="72"/>
        <v xml:space="preserve"> </v>
      </c>
      <c r="CI33" t="str">
        <f t="shared" si="73"/>
        <v xml:space="preserve"> </v>
      </c>
      <c r="CJ33" t="str">
        <f t="shared" si="74"/>
        <v xml:space="preserve"> </v>
      </c>
      <c r="CK33" t="str">
        <f t="shared" si="75"/>
        <v xml:space="preserve"> </v>
      </c>
      <c r="CL33" t="str">
        <f t="shared" si="76"/>
        <v xml:space="preserve"> </v>
      </c>
      <c r="CM33" t="str">
        <f t="shared" si="77"/>
        <v xml:space="preserve"> </v>
      </c>
      <c r="CN33" t="str">
        <f t="shared" si="78"/>
        <v xml:space="preserve"> </v>
      </c>
      <c r="CO33" t="str">
        <f t="shared" si="79"/>
        <v xml:space="preserve"> </v>
      </c>
      <c r="CP33" t="str">
        <f t="shared" si="80"/>
        <v xml:space="preserve"> </v>
      </c>
      <c r="CQ33" t="str">
        <f t="shared" si="81"/>
        <v xml:space="preserve"> </v>
      </c>
    </row>
    <row r="34" spans="2:95">
      <c r="B34" s="3"/>
      <c r="C34" s="2"/>
      <c r="D34" s="35"/>
      <c r="E34" s="2"/>
      <c r="F34" s="36">
        <f t="shared" si="82"/>
        <v>0</v>
      </c>
      <c r="G34" s="37">
        <v>0</v>
      </c>
      <c r="H34" s="2"/>
      <c r="I34" s="2"/>
      <c r="O34" t="str">
        <f t="shared" si="4"/>
        <v xml:space="preserve"> </v>
      </c>
      <c r="P34" t="str">
        <f t="shared" si="5"/>
        <v xml:space="preserve"> </v>
      </c>
      <c r="Q34" t="str">
        <f t="shared" si="6"/>
        <v xml:space="preserve"> </v>
      </c>
      <c r="R34" t="str">
        <f t="shared" si="6"/>
        <v xml:space="preserve"> </v>
      </c>
      <c r="S34" t="str">
        <f t="shared" si="7"/>
        <v xml:space="preserve"> </v>
      </c>
      <c r="T34" t="str">
        <f t="shared" si="7"/>
        <v xml:space="preserve"> </v>
      </c>
      <c r="U34" t="str">
        <f t="shared" si="8"/>
        <v xml:space="preserve"> </v>
      </c>
      <c r="V34" t="str">
        <f t="shared" si="9"/>
        <v xml:space="preserve"> </v>
      </c>
      <c r="W34" t="str">
        <f t="shared" si="10"/>
        <v xml:space="preserve"> </v>
      </c>
      <c r="X34" t="str">
        <f t="shared" si="11"/>
        <v xml:space="preserve"> </v>
      </c>
      <c r="Y34" t="str">
        <f t="shared" si="12"/>
        <v xml:space="preserve"> </v>
      </c>
      <c r="Z34" t="str">
        <f t="shared" si="13"/>
        <v xml:space="preserve"> </v>
      </c>
      <c r="AA34" t="str">
        <f t="shared" si="14"/>
        <v xml:space="preserve"> </v>
      </c>
      <c r="AB34" t="str">
        <f t="shared" si="15"/>
        <v xml:space="preserve"> </v>
      </c>
      <c r="AC34" t="str">
        <f t="shared" si="16"/>
        <v xml:space="preserve"> </v>
      </c>
      <c r="AD34" t="str">
        <f t="shared" si="17"/>
        <v xml:space="preserve"> </v>
      </c>
      <c r="AE34" t="str">
        <f t="shared" si="18"/>
        <v xml:space="preserve"> </v>
      </c>
      <c r="AF34" t="str">
        <f t="shared" si="19"/>
        <v xml:space="preserve"> </v>
      </c>
      <c r="AG34" t="str">
        <f t="shared" si="20"/>
        <v xml:space="preserve"> </v>
      </c>
      <c r="AH34" t="str">
        <f t="shared" si="21"/>
        <v xml:space="preserve"> </v>
      </c>
      <c r="AI34" t="str">
        <f t="shared" si="22"/>
        <v xml:space="preserve"> </v>
      </c>
      <c r="AJ34" t="str">
        <f t="shared" si="23"/>
        <v xml:space="preserve"> </v>
      </c>
      <c r="AK34" t="str">
        <f t="shared" si="24"/>
        <v xml:space="preserve"> </v>
      </c>
      <c r="AL34" t="str">
        <f t="shared" si="25"/>
        <v xml:space="preserve"> </v>
      </c>
      <c r="AM34" t="str">
        <f t="shared" si="26"/>
        <v xml:space="preserve"> </v>
      </c>
      <c r="AN34" t="str">
        <f t="shared" si="27"/>
        <v xml:space="preserve"> </v>
      </c>
      <c r="AO34" t="str">
        <f t="shared" si="28"/>
        <v xml:space="preserve"> </v>
      </c>
      <c r="AP34" t="str">
        <f t="shared" si="29"/>
        <v xml:space="preserve"> </v>
      </c>
      <c r="AQ34" t="str">
        <f t="shared" si="30"/>
        <v xml:space="preserve"> </v>
      </c>
      <c r="AR34" t="str">
        <f t="shared" si="31"/>
        <v xml:space="preserve"> </v>
      </c>
      <c r="AS34" t="str">
        <f t="shared" si="32"/>
        <v xml:space="preserve"> </v>
      </c>
      <c r="AT34" t="str">
        <f t="shared" si="33"/>
        <v xml:space="preserve"> </v>
      </c>
      <c r="AU34" t="str">
        <f t="shared" si="34"/>
        <v xml:space="preserve"> </v>
      </c>
      <c r="AV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D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  <c r="BL34" t="str">
        <f t="shared" si="50"/>
        <v xml:space="preserve"> </v>
      </c>
      <c r="BM34" t="str">
        <f t="shared" si="51"/>
        <v xml:space="preserve"> </v>
      </c>
      <c r="BN34" t="str">
        <f t="shared" si="52"/>
        <v xml:space="preserve"> </v>
      </c>
      <c r="BO34" t="str">
        <f t="shared" si="53"/>
        <v xml:space="preserve"> </v>
      </c>
      <c r="BP34" t="str">
        <f t="shared" si="54"/>
        <v xml:space="preserve"> </v>
      </c>
      <c r="BQ34" t="str">
        <f t="shared" si="55"/>
        <v xml:space="preserve"> </v>
      </c>
      <c r="BR34" t="str">
        <f t="shared" si="56"/>
        <v xml:space="preserve"> </v>
      </c>
      <c r="BS34" t="str">
        <f t="shared" si="57"/>
        <v xml:space="preserve"> </v>
      </c>
      <c r="BT34" t="str">
        <f t="shared" si="58"/>
        <v xml:space="preserve"> </v>
      </c>
      <c r="BU34" t="str">
        <f t="shared" si="59"/>
        <v xml:space="preserve"> </v>
      </c>
      <c r="BV34" t="str">
        <f t="shared" si="60"/>
        <v xml:space="preserve"> </v>
      </c>
      <c r="BW34" t="str">
        <f t="shared" si="61"/>
        <v xml:space="preserve"> </v>
      </c>
      <c r="BX34" t="str">
        <f t="shared" si="62"/>
        <v xml:space="preserve"> </v>
      </c>
      <c r="BY34" t="str">
        <f t="shared" si="63"/>
        <v xml:space="preserve"> </v>
      </c>
      <c r="BZ34" t="str">
        <f t="shared" si="64"/>
        <v xml:space="preserve"> </v>
      </c>
      <c r="CA34" t="str">
        <f t="shared" si="65"/>
        <v xml:space="preserve"> </v>
      </c>
      <c r="CB34" t="str">
        <f t="shared" si="66"/>
        <v xml:space="preserve"> </v>
      </c>
      <c r="CC34" t="str">
        <f t="shared" si="67"/>
        <v xml:space="preserve"> </v>
      </c>
      <c r="CD34" t="str">
        <f t="shared" si="68"/>
        <v xml:space="preserve"> </v>
      </c>
      <c r="CE34" t="str">
        <f t="shared" si="69"/>
        <v xml:space="preserve"> </v>
      </c>
      <c r="CF34" t="str">
        <f t="shared" si="70"/>
        <v xml:space="preserve"> </v>
      </c>
      <c r="CG34" t="str">
        <f t="shared" si="71"/>
        <v xml:space="preserve"> </v>
      </c>
      <c r="CH34" t="str">
        <f t="shared" si="72"/>
        <v xml:space="preserve"> </v>
      </c>
      <c r="CI34" t="str">
        <f t="shared" si="73"/>
        <v xml:space="preserve"> </v>
      </c>
      <c r="CJ34" t="str">
        <f t="shared" si="74"/>
        <v xml:space="preserve"> </v>
      </c>
      <c r="CK34" t="str">
        <f t="shared" si="75"/>
        <v xml:space="preserve"> </v>
      </c>
      <c r="CL34" t="str">
        <f t="shared" si="76"/>
        <v xml:space="preserve"> </v>
      </c>
      <c r="CM34" t="str">
        <f t="shared" si="77"/>
        <v xml:space="preserve"> </v>
      </c>
      <c r="CN34" t="str">
        <f t="shared" si="78"/>
        <v xml:space="preserve"> </v>
      </c>
      <c r="CO34" t="str">
        <f t="shared" si="79"/>
        <v xml:space="preserve"> </v>
      </c>
      <c r="CP34" t="str">
        <f t="shared" si="80"/>
        <v xml:space="preserve"> </v>
      </c>
      <c r="CQ34" t="str">
        <f t="shared" si="81"/>
        <v xml:space="preserve"> </v>
      </c>
    </row>
    <row r="35" spans="2:95">
      <c r="B35" s="3"/>
      <c r="C35" s="2"/>
      <c r="D35" s="35"/>
      <c r="E35" s="2"/>
      <c r="F35" s="36">
        <f t="shared" si="82"/>
        <v>0</v>
      </c>
      <c r="G35" s="37">
        <v>0</v>
      </c>
      <c r="H35" s="2"/>
      <c r="I35" s="2"/>
      <c r="O35" t="str">
        <f t="shared" si="4"/>
        <v xml:space="preserve"> </v>
      </c>
      <c r="P35" t="str">
        <f t="shared" si="5"/>
        <v xml:space="preserve"> </v>
      </c>
      <c r="Q35" t="str">
        <f t="shared" si="6"/>
        <v xml:space="preserve"> </v>
      </c>
      <c r="R35" t="str">
        <f t="shared" si="6"/>
        <v xml:space="preserve"> </v>
      </c>
      <c r="S35" t="str">
        <f t="shared" si="7"/>
        <v xml:space="preserve"> </v>
      </c>
      <c r="T35" t="str">
        <f t="shared" si="7"/>
        <v xml:space="preserve"> </v>
      </c>
      <c r="U35" t="str">
        <f t="shared" si="8"/>
        <v xml:space="preserve"> </v>
      </c>
      <c r="V35" t="str">
        <f t="shared" si="9"/>
        <v xml:space="preserve"> </v>
      </c>
      <c r="W35" t="str">
        <f t="shared" si="10"/>
        <v xml:space="preserve"> </v>
      </c>
      <c r="X35" t="str">
        <f t="shared" si="11"/>
        <v xml:space="preserve"> </v>
      </c>
      <c r="Y35" t="str">
        <f t="shared" si="12"/>
        <v xml:space="preserve"> </v>
      </c>
      <c r="Z35" t="str">
        <f t="shared" si="13"/>
        <v xml:space="preserve"> </v>
      </c>
      <c r="AA35" t="str">
        <f t="shared" si="14"/>
        <v xml:space="preserve"> </v>
      </c>
      <c r="AB35" t="str">
        <f t="shared" si="15"/>
        <v xml:space="preserve"> </v>
      </c>
      <c r="AC35" t="str">
        <f t="shared" si="16"/>
        <v xml:space="preserve"> </v>
      </c>
      <c r="AD35" t="str">
        <f t="shared" si="17"/>
        <v xml:space="preserve"> </v>
      </c>
      <c r="AE35" t="str">
        <f t="shared" si="18"/>
        <v xml:space="preserve"> </v>
      </c>
      <c r="AF35" t="str">
        <f t="shared" si="19"/>
        <v xml:space="preserve"> </v>
      </c>
      <c r="AG35" t="str">
        <f t="shared" si="20"/>
        <v xml:space="preserve"> </v>
      </c>
      <c r="AH35" t="str">
        <f t="shared" si="21"/>
        <v xml:space="preserve"> </v>
      </c>
      <c r="AI35" t="str">
        <f t="shared" si="22"/>
        <v xml:space="preserve"> </v>
      </c>
      <c r="AJ35" t="str">
        <f t="shared" si="23"/>
        <v xml:space="preserve"> </v>
      </c>
      <c r="AK35" t="str">
        <f t="shared" si="24"/>
        <v xml:space="preserve"> </v>
      </c>
      <c r="AL35" t="str">
        <f t="shared" si="25"/>
        <v xml:space="preserve"> </v>
      </c>
      <c r="AM35" t="str">
        <f t="shared" si="26"/>
        <v xml:space="preserve"> </v>
      </c>
      <c r="AN35" t="str">
        <f t="shared" si="27"/>
        <v xml:space="preserve"> </v>
      </c>
      <c r="AO35" t="str">
        <f t="shared" si="28"/>
        <v xml:space="preserve"> </v>
      </c>
      <c r="AP35" t="str">
        <f t="shared" si="29"/>
        <v xml:space="preserve"> </v>
      </c>
      <c r="AQ35" t="str">
        <f t="shared" si="30"/>
        <v xml:space="preserve"> </v>
      </c>
      <c r="AR35" t="str">
        <f t="shared" si="31"/>
        <v xml:space="preserve"> </v>
      </c>
      <c r="AS35" t="str">
        <f t="shared" si="32"/>
        <v xml:space="preserve"> </v>
      </c>
      <c r="AT35" t="str">
        <f t="shared" si="33"/>
        <v xml:space="preserve"> </v>
      </c>
      <c r="AU35" t="str">
        <f t="shared" si="34"/>
        <v xml:space="preserve"> </v>
      </c>
      <c r="AV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D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  <c r="BL35" t="str">
        <f t="shared" si="50"/>
        <v xml:space="preserve"> </v>
      </c>
      <c r="BM35" t="str">
        <f t="shared" si="51"/>
        <v xml:space="preserve"> </v>
      </c>
      <c r="BN35" t="str">
        <f t="shared" si="52"/>
        <v xml:space="preserve"> </v>
      </c>
      <c r="BO35" t="str">
        <f t="shared" si="53"/>
        <v xml:space="preserve"> </v>
      </c>
      <c r="BP35" t="str">
        <f t="shared" si="54"/>
        <v xml:space="preserve"> </v>
      </c>
      <c r="BQ35" t="str">
        <f t="shared" si="55"/>
        <v xml:space="preserve"> </v>
      </c>
      <c r="BR35" t="str">
        <f t="shared" si="56"/>
        <v xml:space="preserve"> </v>
      </c>
      <c r="BS35" t="str">
        <f t="shared" si="57"/>
        <v xml:space="preserve"> </v>
      </c>
      <c r="BT35" t="str">
        <f t="shared" si="58"/>
        <v xml:space="preserve"> </v>
      </c>
      <c r="BU35" t="str">
        <f t="shared" si="59"/>
        <v xml:space="preserve"> </v>
      </c>
      <c r="BV35" t="str">
        <f t="shared" si="60"/>
        <v xml:space="preserve"> </v>
      </c>
      <c r="BW35" t="str">
        <f t="shared" si="61"/>
        <v xml:space="preserve"> </v>
      </c>
      <c r="BX35" t="str">
        <f t="shared" si="62"/>
        <v xml:space="preserve"> </v>
      </c>
      <c r="BY35" t="str">
        <f t="shared" si="63"/>
        <v xml:space="preserve"> </v>
      </c>
      <c r="BZ35" t="str">
        <f t="shared" si="64"/>
        <v xml:space="preserve"> </v>
      </c>
      <c r="CA35" t="str">
        <f t="shared" si="65"/>
        <v xml:space="preserve"> </v>
      </c>
      <c r="CB35" t="str">
        <f t="shared" si="66"/>
        <v xml:space="preserve"> </v>
      </c>
      <c r="CC35" t="str">
        <f t="shared" si="67"/>
        <v xml:space="preserve"> </v>
      </c>
      <c r="CD35" t="str">
        <f t="shared" si="68"/>
        <v xml:space="preserve"> </v>
      </c>
      <c r="CE35" t="str">
        <f t="shared" si="69"/>
        <v xml:space="preserve"> </v>
      </c>
      <c r="CF35" t="str">
        <f t="shared" si="70"/>
        <v xml:space="preserve"> </v>
      </c>
      <c r="CG35" t="str">
        <f t="shared" si="71"/>
        <v xml:space="preserve"> </v>
      </c>
      <c r="CH35" t="str">
        <f t="shared" si="72"/>
        <v xml:space="preserve"> </v>
      </c>
      <c r="CI35" t="str">
        <f t="shared" si="73"/>
        <v xml:space="preserve"> </v>
      </c>
      <c r="CJ35" t="str">
        <f t="shared" si="74"/>
        <v xml:space="preserve"> </v>
      </c>
      <c r="CK35" t="str">
        <f t="shared" si="75"/>
        <v xml:space="preserve"> </v>
      </c>
      <c r="CL35" t="str">
        <f t="shared" si="76"/>
        <v xml:space="preserve"> </v>
      </c>
      <c r="CM35" t="str">
        <f t="shared" si="77"/>
        <v xml:space="preserve"> </v>
      </c>
      <c r="CN35" t="str">
        <f t="shared" si="78"/>
        <v xml:space="preserve"> </v>
      </c>
      <c r="CO35" t="str">
        <f t="shared" si="79"/>
        <v xml:space="preserve"> </v>
      </c>
      <c r="CP35" t="str">
        <f t="shared" si="80"/>
        <v xml:space="preserve"> </v>
      </c>
      <c r="CQ35" t="str">
        <f t="shared" si="81"/>
        <v xml:space="preserve"> </v>
      </c>
    </row>
    <row r="36" spans="2:95">
      <c r="B36" s="3"/>
      <c r="C36" s="2"/>
      <c r="D36" s="35"/>
      <c r="E36" s="2"/>
      <c r="F36" s="36">
        <f t="shared" si="82"/>
        <v>0</v>
      </c>
      <c r="G36" s="37">
        <v>0</v>
      </c>
      <c r="H36" s="2"/>
      <c r="I36" s="2"/>
      <c r="O36" t="str">
        <f t="shared" ref="O36:O52" si="83">IF($I36=1,$F36," ")</f>
        <v xml:space="preserve"> </v>
      </c>
      <c r="P36" t="str">
        <f t="shared" ref="P36:P52" si="84">IF($I36=1,$G36," ")</f>
        <v xml:space="preserve"> </v>
      </c>
      <c r="Q36" t="str">
        <f t="shared" si="6"/>
        <v xml:space="preserve"> </v>
      </c>
      <c r="R36" t="str">
        <f t="shared" si="6"/>
        <v xml:space="preserve"> </v>
      </c>
      <c r="S36" t="str">
        <f t="shared" si="7"/>
        <v xml:space="preserve"> </v>
      </c>
      <c r="T36" t="str">
        <f t="shared" si="7"/>
        <v xml:space="preserve"> </v>
      </c>
      <c r="U36" t="str">
        <f t="shared" si="8"/>
        <v xml:space="preserve"> </v>
      </c>
      <c r="V36" t="str">
        <f t="shared" si="9"/>
        <v xml:space="preserve"> </v>
      </c>
      <c r="W36" t="str">
        <f t="shared" si="10"/>
        <v xml:space="preserve"> </v>
      </c>
      <c r="X36" t="str">
        <f t="shared" si="11"/>
        <v xml:space="preserve"> </v>
      </c>
      <c r="Y36" t="str">
        <f t="shared" si="12"/>
        <v xml:space="preserve"> </v>
      </c>
      <c r="Z36" t="str">
        <f t="shared" si="13"/>
        <v xml:space="preserve"> </v>
      </c>
      <c r="AA36" t="str">
        <f t="shared" si="14"/>
        <v xml:space="preserve"> </v>
      </c>
      <c r="AB36" t="str">
        <f t="shared" si="15"/>
        <v xml:space="preserve"> </v>
      </c>
      <c r="AC36" t="str">
        <f t="shared" si="16"/>
        <v xml:space="preserve"> </v>
      </c>
      <c r="AD36" t="str">
        <f t="shared" si="17"/>
        <v xml:space="preserve"> </v>
      </c>
      <c r="AE36" t="str">
        <f t="shared" si="18"/>
        <v xml:space="preserve"> </v>
      </c>
      <c r="AF36" t="str">
        <f t="shared" si="19"/>
        <v xml:space="preserve"> </v>
      </c>
      <c r="AG36" t="str">
        <f t="shared" si="20"/>
        <v xml:space="preserve"> </v>
      </c>
      <c r="AH36" t="str">
        <f t="shared" si="21"/>
        <v xml:space="preserve"> </v>
      </c>
      <c r="AI36" t="str">
        <f t="shared" si="22"/>
        <v xml:space="preserve"> </v>
      </c>
      <c r="AJ36" t="str">
        <f t="shared" si="23"/>
        <v xml:space="preserve"> </v>
      </c>
      <c r="AK36" t="str">
        <f t="shared" si="24"/>
        <v xml:space="preserve"> </v>
      </c>
      <c r="AL36" t="str">
        <f t="shared" si="25"/>
        <v xml:space="preserve"> </v>
      </c>
      <c r="AM36" t="str">
        <f t="shared" si="26"/>
        <v xml:space="preserve"> </v>
      </c>
      <c r="AN36" t="str">
        <f t="shared" si="27"/>
        <v xml:space="preserve"> </v>
      </c>
      <c r="AO36" t="str">
        <f t="shared" si="28"/>
        <v xml:space="preserve"> </v>
      </c>
      <c r="AP36" t="str">
        <f t="shared" si="29"/>
        <v xml:space="preserve"> </v>
      </c>
      <c r="AQ36" t="str">
        <f t="shared" si="30"/>
        <v xml:space="preserve"> </v>
      </c>
      <c r="AR36" t="str">
        <f t="shared" si="31"/>
        <v xml:space="preserve"> </v>
      </c>
      <c r="AS36" t="str">
        <f t="shared" si="32"/>
        <v xml:space="preserve"> </v>
      </c>
      <c r="AT36" t="str">
        <f t="shared" si="33"/>
        <v xml:space="preserve"> </v>
      </c>
      <c r="AU36" t="str">
        <f t="shared" si="34"/>
        <v xml:space="preserve"> </v>
      </c>
      <c r="AV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D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  <c r="BL36" t="str">
        <f t="shared" si="50"/>
        <v xml:space="preserve"> </v>
      </c>
      <c r="BM36" t="str">
        <f t="shared" si="51"/>
        <v xml:space="preserve"> </v>
      </c>
      <c r="BN36" t="str">
        <f t="shared" si="52"/>
        <v xml:space="preserve"> </v>
      </c>
      <c r="BO36" t="str">
        <f t="shared" si="53"/>
        <v xml:space="preserve"> </v>
      </c>
      <c r="BP36" t="str">
        <f t="shared" si="54"/>
        <v xml:space="preserve"> </v>
      </c>
      <c r="BQ36" t="str">
        <f t="shared" si="55"/>
        <v xml:space="preserve"> </v>
      </c>
      <c r="BR36" t="str">
        <f t="shared" si="56"/>
        <v xml:space="preserve"> </v>
      </c>
      <c r="BS36" t="str">
        <f t="shared" si="57"/>
        <v xml:space="preserve"> </v>
      </c>
      <c r="BT36" t="str">
        <f t="shared" si="58"/>
        <v xml:space="preserve"> </v>
      </c>
      <c r="BU36" t="str">
        <f t="shared" si="59"/>
        <v xml:space="preserve"> </v>
      </c>
      <c r="BV36" t="str">
        <f t="shared" si="60"/>
        <v xml:space="preserve"> </v>
      </c>
      <c r="BW36" t="str">
        <f t="shared" si="61"/>
        <v xml:space="preserve"> </v>
      </c>
      <c r="BX36" t="str">
        <f t="shared" si="62"/>
        <v xml:space="preserve"> </v>
      </c>
      <c r="BY36" t="str">
        <f t="shared" si="63"/>
        <v xml:space="preserve"> </v>
      </c>
      <c r="BZ36" t="str">
        <f t="shared" si="64"/>
        <v xml:space="preserve"> </v>
      </c>
      <c r="CA36" t="str">
        <f t="shared" si="65"/>
        <v xml:space="preserve"> </v>
      </c>
      <c r="CB36" t="str">
        <f t="shared" si="66"/>
        <v xml:space="preserve"> </v>
      </c>
      <c r="CC36" t="str">
        <f t="shared" si="67"/>
        <v xml:space="preserve"> </v>
      </c>
      <c r="CD36" t="str">
        <f t="shared" si="68"/>
        <v xml:space="preserve"> </v>
      </c>
      <c r="CE36" t="str">
        <f t="shared" si="69"/>
        <v xml:space="preserve"> </v>
      </c>
      <c r="CF36" t="str">
        <f t="shared" si="70"/>
        <v xml:space="preserve"> </v>
      </c>
      <c r="CG36" t="str">
        <f t="shared" si="71"/>
        <v xml:space="preserve"> </v>
      </c>
      <c r="CH36" t="str">
        <f t="shared" si="72"/>
        <v xml:space="preserve"> </v>
      </c>
      <c r="CI36" t="str">
        <f t="shared" si="73"/>
        <v xml:space="preserve"> </v>
      </c>
      <c r="CJ36" t="str">
        <f t="shared" si="74"/>
        <v xml:space="preserve"> </v>
      </c>
      <c r="CK36" t="str">
        <f t="shared" si="75"/>
        <v xml:space="preserve"> </v>
      </c>
      <c r="CL36" t="str">
        <f t="shared" si="76"/>
        <v xml:space="preserve"> </v>
      </c>
      <c r="CM36" t="str">
        <f t="shared" si="77"/>
        <v xml:space="preserve"> </v>
      </c>
      <c r="CN36" t="str">
        <f t="shared" si="78"/>
        <v xml:space="preserve"> </v>
      </c>
      <c r="CO36" t="str">
        <f t="shared" si="79"/>
        <v xml:space="preserve"> </v>
      </c>
      <c r="CP36" t="str">
        <f t="shared" si="80"/>
        <v xml:space="preserve"> </v>
      </c>
      <c r="CQ36" t="str">
        <f t="shared" si="81"/>
        <v xml:space="preserve"> </v>
      </c>
    </row>
    <row r="37" spans="2:95">
      <c r="B37" s="3"/>
      <c r="C37" s="2"/>
      <c r="D37" s="35"/>
      <c r="E37" s="2"/>
      <c r="F37" s="36">
        <f t="shared" si="82"/>
        <v>0</v>
      </c>
      <c r="G37" s="37">
        <v>0</v>
      </c>
      <c r="H37" s="2"/>
      <c r="I37" s="2"/>
      <c r="O37" t="str">
        <f t="shared" si="83"/>
        <v xml:space="preserve"> </v>
      </c>
      <c r="P37" t="str">
        <f t="shared" si="84"/>
        <v xml:space="preserve"> </v>
      </c>
      <c r="Q37" t="str">
        <f t="shared" si="6"/>
        <v xml:space="preserve"> </v>
      </c>
      <c r="R37" t="str">
        <f t="shared" si="6"/>
        <v xml:space="preserve"> </v>
      </c>
      <c r="S37" t="str">
        <f t="shared" si="7"/>
        <v xml:space="preserve"> </v>
      </c>
      <c r="T37" t="str">
        <f t="shared" si="7"/>
        <v xml:space="preserve"> </v>
      </c>
      <c r="U37" t="str">
        <f t="shared" si="8"/>
        <v xml:space="preserve"> </v>
      </c>
      <c r="V37" t="str">
        <f t="shared" si="9"/>
        <v xml:space="preserve"> </v>
      </c>
      <c r="W37" t="str">
        <f t="shared" si="10"/>
        <v xml:space="preserve"> </v>
      </c>
      <c r="X37" t="str">
        <f t="shared" si="11"/>
        <v xml:space="preserve"> </v>
      </c>
      <c r="Y37" t="str">
        <f t="shared" si="12"/>
        <v xml:space="preserve"> </v>
      </c>
      <c r="Z37" t="str">
        <f t="shared" si="13"/>
        <v xml:space="preserve"> </v>
      </c>
      <c r="AA37" t="str">
        <f t="shared" si="14"/>
        <v xml:space="preserve"> </v>
      </c>
      <c r="AB37" t="str">
        <f t="shared" si="15"/>
        <v xml:space="preserve"> </v>
      </c>
      <c r="AC37" t="str">
        <f t="shared" si="16"/>
        <v xml:space="preserve"> </v>
      </c>
      <c r="AD37" t="str">
        <f t="shared" si="17"/>
        <v xml:space="preserve"> </v>
      </c>
      <c r="AE37" t="str">
        <f t="shared" si="18"/>
        <v xml:space="preserve"> </v>
      </c>
      <c r="AF37" t="str">
        <f t="shared" si="19"/>
        <v xml:space="preserve"> </v>
      </c>
      <c r="AG37" t="str">
        <f t="shared" si="20"/>
        <v xml:space="preserve"> </v>
      </c>
      <c r="AH37" t="str">
        <f t="shared" si="21"/>
        <v xml:space="preserve"> </v>
      </c>
      <c r="AI37" t="str">
        <f t="shared" si="22"/>
        <v xml:space="preserve"> </v>
      </c>
      <c r="AJ37" t="str">
        <f t="shared" si="23"/>
        <v xml:space="preserve"> </v>
      </c>
      <c r="AK37" t="str">
        <f t="shared" si="24"/>
        <v xml:space="preserve"> </v>
      </c>
      <c r="AL37" t="str">
        <f t="shared" si="25"/>
        <v xml:space="preserve"> </v>
      </c>
      <c r="AM37" t="str">
        <f t="shared" si="26"/>
        <v xml:space="preserve"> </v>
      </c>
      <c r="AN37" t="str">
        <f t="shared" si="27"/>
        <v xml:space="preserve"> </v>
      </c>
      <c r="AO37" t="str">
        <f t="shared" si="28"/>
        <v xml:space="preserve"> </v>
      </c>
      <c r="AP37" t="str">
        <f t="shared" si="29"/>
        <v xml:space="preserve"> </v>
      </c>
      <c r="AQ37" t="str">
        <f t="shared" si="30"/>
        <v xml:space="preserve"> </v>
      </c>
      <c r="AR37" t="str">
        <f t="shared" si="31"/>
        <v xml:space="preserve"> </v>
      </c>
      <c r="AS37" t="str">
        <f t="shared" si="32"/>
        <v xml:space="preserve"> </v>
      </c>
      <c r="AT37" t="str">
        <f t="shared" si="33"/>
        <v xml:space="preserve"> </v>
      </c>
      <c r="AU37" t="str">
        <f t="shared" si="34"/>
        <v xml:space="preserve"> </v>
      </c>
      <c r="AV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D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  <c r="BL37" t="str">
        <f t="shared" si="50"/>
        <v xml:space="preserve"> </v>
      </c>
      <c r="BM37" t="str">
        <f t="shared" si="51"/>
        <v xml:space="preserve"> </v>
      </c>
      <c r="BN37" t="str">
        <f t="shared" si="52"/>
        <v xml:space="preserve"> </v>
      </c>
      <c r="BO37" t="str">
        <f t="shared" si="53"/>
        <v xml:space="preserve"> </v>
      </c>
      <c r="BP37" t="str">
        <f t="shared" si="54"/>
        <v xml:space="preserve"> </v>
      </c>
      <c r="BQ37" t="str">
        <f t="shared" si="55"/>
        <v xml:space="preserve"> </v>
      </c>
      <c r="BR37" t="str">
        <f t="shared" si="56"/>
        <v xml:space="preserve"> </v>
      </c>
      <c r="BS37" t="str">
        <f t="shared" si="57"/>
        <v xml:space="preserve"> </v>
      </c>
      <c r="BT37" t="str">
        <f t="shared" si="58"/>
        <v xml:space="preserve"> </v>
      </c>
      <c r="BU37" t="str">
        <f t="shared" si="59"/>
        <v xml:space="preserve"> </v>
      </c>
      <c r="BV37" t="str">
        <f t="shared" si="60"/>
        <v xml:space="preserve"> </v>
      </c>
      <c r="BW37" t="str">
        <f t="shared" si="61"/>
        <v xml:space="preserve"> </v>
      </c>
      <c r="BX37" t="str">
        <f t="shared" si="62"/>
        <v xml:space="preserve"> </v>
      </c>
      <c r="BY37" t="str">
        <f t="shared" si="63"/>
        <v xml:space="preserve"> </v>
      </c>
      <c r="BZ37" t="str">
        <f t="shared" si="64"/>
        <v xml:space="preserve"> </v>
      </c>
      <c r="CA37" t="str">
        <f t="shared" si="65"/>
        <v xml:space="preserve"> </v>
      </c>
      <c r="CB37" t="str">
        <f t="shared" si="66"/>
        <v xml:space="preserve"> </v>
      </c>
      <c r="CC37" t="str">
        <f t="shared" si="67"/>
        <v xml:space="preserve"> </v>
      </c>
      <c r="CD37" t="str">
        <f t="shared" si="68"/>
        <v xml:space="preserve"> </v>
      </c>
      <c r="CE37" t="str">
        <f t="shared" si="69"/>
        <v xml:space="preserve"> </v>
      </c>
      <c r="CF37" t="str">
        <f t="shared" si="70"/>
        <v xml:space="preserve"> </v>
      </c>
      <c r="CG37" t="str">
        <f t="shared" si="71"/>
        <v xml:space="preserve"> </v>
      </c>
      <c r="CH37" t="str">
        <f t="shared" si="72"/>
        <v xml:space="preserve"> </v>
      </c>
      <c r="CI37" t="str">
        <f t="shared" si="73"/>
        <v xml:space="preserve"> </v>
      </c>
      <c r="CJ37" t="str">
        <f t="shared" si="74"/>
        <v xml:space="preserve"> </v>
      </c>
      <c r="CK37" t="str">
        <f t="shared" si="75"/>
        <v xml:space="preserve"> </v>
      </c>
      <c r="CL37" t="str">
        <f t="shared" si="76"/>
        <v xml:space="preserve"> </v>
      </c>
      <c r="CM37" t="str">
        <f t="shared" si="77"/>
        <v xml:space="preserve"> </v>
      </c>
      <c r="CN37" t="str">
        <f t="shared" si="78"/>
        <v xml:space="preserve"> </v>
      </c>
      <c r="CO37" t="str">
        <f t="shared" si="79"/>
        <v xml:space="preserve"> </v>
      </c>
      <c r="CP37" t="str">
        <f t="shared" si="80"/>
        <v xml:space="preserve"> </v>
      </c>
      <c r="CQ37" t="str">
        <f t="shared" si="81"/>
        <v xml:space="preserve"> </v>
      </c>
    </row>
    <row r="38" spans="2:95">
      <c r="B38" s="3"/>
      <c r="C38" s="2"/>
      <c r="D38" s="35"/>
      <c r="E38" s="2"/>
      <c r="F38" s="36">
        <f t="shared" si="82"/>
        <v>0</v>
      </c>
      <c r="G38" s="37">
        <v>0</v>
      </c>
      <c r="H38" s="2"/>
      <c r="I38" s="2"/>
      <c r="J38" s="54"/>
      <c r="K38" s="2"/>
      <c r="O38" t="str">
        <f t="shared" si="83"/>
        <v xml:space="preserve"> </v>
      </c>
      <c r="P38" t="str">
        <f t="shared" si="84"/>
        <v xml:space="preserve"> </v>
      </c>
      <c r="Q38" t="str">
        <f t="shared" si="6"/>
        <v xml:space="preserve"> </v>
      </c>
      <c r="R38" t="str">
        <f t="shared" si="6"/>
        <v xml:space="preserve"> </v>
      </c>
      <c r="S38" t="str">
        <f t="shared" si="7"/>
        <v xml:space="preserve"> </v>
      </c>
      <c r="T38" t="str">
        <f t="shared" si="7"/>
        <v xml:space="preserve"> </v>
      </c>
      <c r="U38" t="str">
        <f t="shared" si="8"/>
        <v xml:space="preserve"> </v>
      </c>
      <c r="V38" t="str">
        <f t="shared" si="9"/>
        <v xml:space="preserve"> </v>
      </c>
      <c r="W38" t="str">
        <f t="shared" si="10"/>
        <v xml:space="preserve"> </v>
      </c>
      <c r="X38" t="str">
        <f t="shared" si="11"/>
        <v xml:space="preserve"> </v>
      </c>
      <c r="Y38" t="str">
        <f t="shared" si="12"/>
        <v xml:space="preserve"> </v>
      </c>
      <c r="Z38" t="str">
        <f t="shared" si="13"/>
        <v xml:space="preserve"> </v>
      </c>
      <c r="AA38" t="str">
        <f t="shared" si="14"/>
        <v xml:space="preserve"> </v>
      </c>
      <c r="AB38" t="str">
        <f t="shared" si="15"/>
        <v xml:space="preserve"> </v>
      </c>
      <c r="AC38" t="str">
        <f t="shared" si="16"/>
        <v xml:space="preserve"> </v>
      </c>
      <c r="AD38" t="str">
        <f t="shared" si="17"/>
        <v xml:space="preserve"> </v>
      </c>
      <c r="AE38" t="str">
        <f t="shared" si="18"/>
        <v xml:space="preserve"> </v>
      </c>
      <c r="AF38" t="str">
        <f t="shared" si="19"/>
        <v xml:space="preserve"> </v>
      </c>
      <c r="AG38" t="str">
        <f t="shared" si="20"/>
        <v xml:space="preserve"> </v>
      </c>
      <c r="AH38" t="str">
        <f t="shared" si="21"/>
        <v xml:space="preserve"> </v>
      </c>
      <c r="AI38" t="str">
        <f t="shared" si="22"/>
        <v xml:space="preserve"> </v>
      </c>
      <c r="AJ38" t="str">
        <f t="shared" si="23"/>
        <v xml:space="preserve"> </v>
      </c>
      <c r="AK38" t="str">
        <f t="shared" si="24"/>
        <v xml:space="preserve"> </v>
      </c>
      <c r="AL38" t="str">
        <f t="shared" si="25"/>
        <v xml:space="preserve"> </v>
      </c>
      <c r="AM38" t="str">
        <f t="shared" si="26"/>
        <v xml:space="preserve"> </v>
      </c>
      <c r="AN38" t="str">
        <f t="shared" si="27"/>
        <v xml:space="preserve"> </v>
      </c>
      <c r="AO38" t="str">
        <f t="shared" si="28"/>
        <v xml:space="preserve"> </v>
      </c>
      <c r="AP38" t="str">
        <f t="shared" si="29"/>
        <v xml:space="preserve"> </v>
      </c>
      <c r="AQ38" t="str">
        <f t="shared" si="30"/>
        <v xml:space="preserve"> </v>
      </c>
      <c r="AR38" t="str">
        <f t="shared" si="31"/>
        <v xml:space="preserve"> </v>
      </c>
      <c r="AS38" t="str">
        <f t="shared" si="32"/>
        <v xml:space="preserve"> </v>
      </c>
      <c r="AT38" t="str">
        <f t="shared" si="33"/>
        <v xml:space="preserve"> </v>
      </c>
      <c r="AU38" t="str">
        <f t="shared" si="34"/>
        <v xml:space="preserve"> </v>
      </c>
      <c r="AV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D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  <c r="BL38" t="str">
        <f t="shared" si="50"/>
        <v xml:space="preserve"> </v>
      </c>
      <c r="BM38" t="str">
        <f t="shared" si="51"/>
        <v xml:space="preserve"> </v>
      </c>
      <c r="BN38" t="str">
        <f t="shared" si="52"/>
        <v xml:space="preserve"> </v>
      </c>
      <c r="BO38" t="str">
        <f t="shared" si="53"/>
        <v xml:space="preserve"> </v>
      </c>
      <c r="BP38" t="str">
        <f t="shared" si="54"/>
        <v xml:space="preserve"> </v>
      </c>
      <c r="BQ38" t="str">
        <f t="shared" si="55"/>
        <v xml:space="preserve"> </v>
      </c>
      <c r="BR38" t="str">
        <f t="shared" si="56"/>
        <v xml:space="preserve"> </v>
      </c>
      <c r="BS38" t="str">
        <f t="shared" si="57"/>
        <v xml:space="preserve"> </v>
      </c>
      <c r="BT38" t="str">
        <f t="shared" si="58"/>
        <v xml:space="preserve"> </v>
      </c>
      <c r="BU38" t="str">
        <f t="shared" si="59"/>
        <v xml:space="preserve"> </v>
      </c>
      <c r="BV38" t="str">
        <f t="shared" si="60"/>
        <v xml:space="preserve"> </v>
      </c>
      <c r="BW38" t="str">
        <f t="shared" si="61"/>
        <v xml:space="preserve"> </v>
      </c>
      <c r="BX38" t="str">
        <f t="shared" si="62"/>
        <v xml:space="preserve"> </v>
      </c>
      <c r="BY38" t="str">
        <f t="shared" si="63"/>
        <v xml:space="preserve"> </v>
      </c>
      <c r="BZ38" t="str">
        <f t="shared" si="64"/>
        <v xml:space="preserve"> </v>
      </c>
      <c r="CA38" t="str">
        <f t="shared" si="65"/>
        <v xml:space="preserve"> </v>
      </c>
      <c r="CB38" t="str">
        <f t="shared" si="66"/>
        <v xml:space="preserve"> </v>
      </c>
      <c r="CC38" t="str">
        <f t="shared" si="67"/>
        <v xml:space="preserve"> </v>
      </c>
      <c r="CD38" t="str">
        <f t="shared" si="68"/>
        <v xml:space="preserve"> </v>
      </c>
      <c r="CE38" t="str">
        <f t="shared" si="69"/>
        <v xml:space="preserve"> </v>
      </c>
      <c r="CF38" t="str">
        <f t="shared" si="70"/>
        <v xml:space="preserve"> </v>
      </c>
      <c r="CG38" t="str">
        <f t="shared" si="71"/>
        <v xml:space="preserve"> </v>
      </c>
      <c r="CH38" t="str">
        <f t="shared" si="72"/>
        <v xml:space="preserve"> </v>
      </c>
      <c r="CI38" t="str">
        <f t="shared" si="73"/>
        <v xml:space="preserve"> </v>
      </c>
      <c r="CJ38" t="str">
        <f t="shared" si="74"/>
        <v xml:space="preserve"> </v>
      </c>
      <c r="CK38" t="str">
        <f t="shared" si="75"/>
        <v xml:space="preserve"> </v>
      </c>
      <c r="CL38" t="str">
        <f t="shared" si="76"/>
        <v xml:space="preserve"> </v>
      </c>
      <c r="CM38" t="str">
        <f t="shared" si="77"/>
        <v xml:space="preserve"> </v>
      </c>
      <c r="CN38" t="str">
        <f t="shared" si="78"/>
        <v xml:space="preserve"> </v>
      </c>
      <c r="CO38" t="str">
        <f t="shared" si="79"/>
        <v xml:space="preserve"> </v>
      </c>
      <c r="CP38" t="str">
        <f t="shared" si="80"/>
        <v xml:space="preserve"> </v>
      </c>
      <c r="CQ38" t="str">
        <f t="shared" si="81"/>
        <v xml:space="preserve"> </v>
      </c>
    </row>
    <row r="39" spans="2:95">
      <c r="B39" s="3"/>
      <c r="C39" s="2"/>
      <c r="D39" s="35"/>
      <c r="E39" s="2"/>
      <c r="F39" s="36">
        <f t="shared" si="82"/>
        <v>0</v>
      </c>
      <c r="G39" s="37">
        <v>0</v>
      </c>
      <c r="H39" s="2"/>
      <c r="I39" s="2"/>
      <c r="J39" s="54"/>
      <c r="K39" s="2"/>
      <c r="O39" t="str">
        <f t="shared" si="83"/>
        <v xml:space="preserve"> </v>
      </c>
      <c r="P39" t="str">
        <f t="shared" si="84"/>
        <v xml:space="preserve"> </v>
      </c>
      <c r="Q39" t="str">
        <f t="shared" si="6"/>
        <v xml:space="preserve"> </v>
      </c>
      <c r="R39" t="str">
        <f t="shared" si="6"/>
        <v xml:space="preserve"> </v>
      </c>
      <c r="S39" t="str">
        <f t="shared" si="7"/>
        <v xml:space="preserve"> </v>
      </c>
      <c r="T39" t="str">
        <f t="shared" si="7"/>
        <v xml:space="preserve"> </v>
      </c>
      <c r="U39" t="str">
        <f t="shared" si="8"/>
        <v xml:space="preserve"> </v>
      </c>
      <c r="V39" t="str">
        <f t="shared" si="9"/>
        <v xml:space="preserve"> </v>
      </c>
      <c r="W39" t="str">
        <f t="shared" si="10"/>
        <v xml:space="preserve"> </v>
      </c>
      <c r="X39" t="str">
        <f t="shared" si="11"/>
        <v xml:space="preserve"> </v>
      </c>
      <c r="Y39" t="str">
        <f t="shared" si="12"/>
        <v xml:space="preserve"> </v>
      </c>
      <c r="Z39" t="str">
        <f t="shared" si="13"/>
        <v xml:space="preserve"> </v>
      </c>
      <c r="AA39" t="str">
        <f t="shared" si="14"/>
        <v xml:space="preserve"> </v>
      </c>
      <c r="AB39" t="str">
        <f t="shared" si="15"/>
        <v xml:space="preserve"> </v>
      </c>
      <c r="AC39" t="str">
        <f t="shared" si="16"/>
        <v xml:space="preserve"> </v>
      </c>
      <c r="AD39" t="str">
        <f t="shared" si="17"/>
        <v xml:space="preserve"> </v>
      </c>
      <c r="AE39" t="str">
        <f t="shared" si="18"/>
        <v xml:space="preserve"> </v>
      </c>
      <c r="AF39" t="str">
        <f t="shared" si="19"/>
        <v xml:space="preserve"> </v>
      </c>
      <c r="AG39" t="str">
        <f t="shared" si="20"/>
        <v xml:space="preserve"> </v>
      </c>
      <c r="AH39" t="str">
        <f t="shared" si="21"/>
        <v xml:space="preserve"> </v>
      </c>
      <c r="AI39" t="str">
        <f t="shared" si="22"/>
        <v xml:space="preserve"> </v>
      </c>
      <c r="AJ39" t="str">
        <f t="shared" si="23"/>
        <v xml:space="preserve"> </v>
      </c>
      <c r="AK39" t="str">
        <f t="shared" si="24"/>
        <v xml:space="preserve"> </v>
      </c>
      <c r="AL39" t="str">
        <f t="shared" si="25"/>
        <v xml:space="preserve"> </v>
      </c>
      <c r="AM39" t="str">
        <f t="shared" si="26"/>
        <v xml:space="preserve"> </v>
      </c>
      <c r="AN39" t="str">
        <f t="shared" si="27"/>
        <v xml:space="preserve"> </v>
      </c>
      <c r="AO39" t="str">
        <f t="shared" si="28"/>
        <v xml:space="preserve"> </v>
      </c>
      <c r="AP39" t="str">
        <f t="shared" si="29"/>
        <v xml:space="preserve"> </v>
      </c>
      <c r="AQ39" t="str">
        <f t="shared" si="30"/>
        <v xml:space="preserve"> </v>
      </c>
      <c r="AR39" t="str">
        <f t="shared" si="31"/>
        <v xml:space="preserve"> </v>
      </c>
      <c r="AS39" t="str">
        <f t="shared" si="32"/>
        <v xml:space="preserve"> </v>
      </c>
      <c r="AT39" t="str">
        <f t="shared" si="33"/>
        <v xml:space="preserve"> </v>
      </c>
      <c r="AU39" t="str">
        <f t="shared" si="34"/>
        <v xml:space="preserve"> </v>
      </c>
      <c r="AV39" t="str">
        <f t="shared" si="35"/>
        <v xml:space="preserve"> </v>
      </c>
      <c r="AW39" t="str">
        <f t="shared" si="36"/>
        <v xml:space="preserve"> </v>
      </c>
      <c r="AX39" t="str">
        <f t="shared" si="37"/>
        <v xml:space="preserve"> </v>
      </c>
      <c r="AY39" t="str">
        <f t="shared" si="38"/>
        <v xml:space="preserve"> </v>
      </c>
      <c r="AZ39" t="str">
        <f t="shared" si="39"/>
        <v xml:space="preserve"> </v>
      </c>
      <c r="BA39" t="str">
        <f t="shared" si="40"/>
        <v xml:space="preserve"> </v>
      </c>
      <c r="BB39" t="str">
        <f t="shared" si="41"/>
        <v xml:space="preserve"> </v>
      </c>
      <c r="BD39" t="str">
        <f t="shared" si="42"/>
        <v xml:space="preserve"> </v>
      </c>
      <c r="BE39" t="str">
        <f t="shared" si="43"/>
        <v xml:space="preserve"> </v>
      </c>
      <c r="BF39" t="str">
        <f t="shared" si="44"/>
        <v xml:space="preserve"> </v>
      </c>
      <c r="BG39" t="str">
        <f t="shared" si="45"/>
        <v xml:space="preserve"> </v>
      </c>
      <c r="BH39" t="str">
        <f t="shared" si="46"/>
        <v xml:space="preserve"> </v>
      </c>
      <c r="BI39" t="str">
        <f t="shared" si="47"/>
        <v xml:space="preserve"> </v>
      </c>
      <c r="BJ39" t="str">
        <f t="shared" si="48"/>
        <v xml:space="preserve"> </v>
      </c>
      <c r="BK39" t="str">
        <f t="shared" si="49"/>
        <v xml:space="preserve"> </v>
      </c>
      <c r="BL39" t="str">
        <f t="shared" si="50"/>
        <v xml:space="preserve"> </v>
      </c>
      <c r="BM39" t="str">
        <f t="shared" si="51"/>
        <v xml:space="preserve"> </v>
      </c>
      <c r="BN39" t="str">
        <f t="shared" si="52"/>
        <v xml:space="preserve"> </v>
      </c>
      <c r="BO39" t="str">
        <f t="shared" si="53"/>
        <v xml:space="preserve"> </v>
      </c>
      <c r="BP39" t="str">
        <f t="shared" si="54"/>
        <v xml:space="preserve"> </v>
      </c>
      <c r="BQ39" t="str">
        <f t="shared" si="55"/>
        <v xml:space="preserve"> </v>
      </c>
      <c r="BR39" t="str">
        <f t="shared" si="56"/>
        <v xml:space="preserve"> </v>
      </c>
      <c r="BS39" t="str">
        <f t="shared" si="57"/>
        <v xml:space="preserve"> </v>
      </c>
      <c r="BT39" t="str">
        <f t="shared" si="58"/>
        <v xml:space="preserve"> </v>
      </c>
      <c r="BU39" t="str">
        <f t="shared" si="59"/>
        <v xml:space="preserve"> </v>
      </c>
      <c r="BV39" t="str">
        <f t="shared" si="60"/>
        <v xml:space="preserve"> </v>
      </c>
      <c r="BW39" t="str">
        <f t="shared" si="61"/>
        <v xml:space="preserve"> </v>
      </c>
      <c r="BX39" t="str">
        <f t="shared" si="62"/>
        <v xml:space="preserve"> </v>
      </c>
      <c r="BY39" t="str">
        <f t="shared" si="63"/>
        <v xml:space="preserve"> </v>
      </c>
      <c r="BZ39" t="str">
        <f t="shared" si="64"/>
        <v xml:space="preserve"> </v>
      </c>
      <c r="CA39" t="str">
        <f t="shared" si="65"/>
        <v xml:space="preserve"> </v>
      </c>
      <c r="CB39" t="str">
        <f t="shared" si="66"/>
        <v xml:space="preserve"> </v>
      </c>
      <c r="CC39" t="str">
        <f t="shared" si="67"/>
        <v xml:space="preserve"> </v>
      </c>
      <c r="CD39" t="str">
        <f t="shared" si="68"/>
        <v xml:space="preserve"> </v>
      </c>
      <c r="CE39" t="str">
        <f t="shared" si="69"/>
        <v xml:space="preserve"> </v>
      </c>
      <c r="CF39" t="str">
        <f t="shared" si="70"/>
        <v xml:space="preserve"> </v>
      </c>
      <c r="CG39" t="str">
        <f t="shared" si="71"/>
        <v xml:space="preserve"> </v>
      </c>
      <c r="CH39" t="str">
        <f t="shared" si="72"/>
        <v xml:space="preserve"> </v>
      </c>
      <c r="CI39" t="str">
        <f t="shared" si="73"/>
        <v xml:space="preserve"> </v>
      </c>
      <c r="CJ39" t="str">
        <f t="shared" si="74"/>
        <v xml:space="preserve"> </v>
      </c>
      <c r="CK39" t="str">
        <f t="shared" si="75"/>
        <v xml:space="preserve"> </v>
      </c>
      <c r="CL39" t="str">
        <f t="shared" si="76"/>
        <v xml:space="preserve"> </v>
      </c>
      <c r="CM39" t="str">
        <f t="shared" si="77"/>
        <v xml:space="preserve"> </v>
      </c>
      <c r="CN39" t="str">
        <f t="shared" si="78"/>
        <v xml:space="preserve"> </v>
      </c>
      <c r="CO39" t="str">
        <f t="shared" si="79"/>
        <v xml:space="preserve"> </v>
      </c>
      <c r="CP39" t="str">
        <f t="shared" si="80"/>
        <v xml:space="preserve"> </v>
      </c>
      <c r="CQ39" t="str">
        <f t="shared" si="81"/>
        <v xml:space="preserve"> </v>
      </c>
    </row>
    <row r="40" spans="2:95">
      <c r="B40" s="3"/>
      <c r="C40" s="2"/>
      <c r="D40" s="35"/>
      <c r="E40" s="2"/>
      <c r="F40" s="36">
        <f t="shared" si="82"/>
        <v>0</v>
      </c>
      <c r="G40" s="37">
        <v>0</v>
      </c>
      <c r="H40" s="2"/>
      <c r="I40" s="2"/>
      <c r="J40" s="54"/>
      <c r="K40" s="2"/>
      <c r="O40" t="str">
        <f t="shared" si="83"/>
        <v xml:space="preserve"> </v>
      </c>
      <c r="P40" t="str">
        <f t="shared" si="84"/>
        <v xml:space="preserve"> </v>
      </c>
      <c r="Q40" t="str">
        <f t="shared" si="6"/>
        <v xml:space="preserve"> </v>
      </c>
      <c r="R40" t="str">
        <f t="shared" si="6"/>
        <v xml:space="preserve"> </v>
      </c>
      <c r="S40" t="str">
        <f t="shared" si="7"/>
        <v xml:space="preserve"> </v>
      </c>
      <c r="T40" t="str">
        <f t="shared" si="7"/>
        <v xml:space="preserve"> </v>
      </c>
      <c r="U40" t="str">
        <f t="shared" si="8"/>
        <v xml:space="preserve"> </v>
      </c>
      <c r="V40" t="str">
        <f t="shared" si="9"/>
        <v xml:space="preserve"> </v>
      </c>
      <c r="W40" t="str">
        <f t="shared" si="10"/>
        <v xml:space="preserve"> </v>
      </c>
      <c r="X40" t="str">
        <f t="shared" si="11"/>
        <v xml:space="preserve"> </v>
      </c>
      <c r="Y40" t="str">
        <f t="shared" si="12"/>
        <v xml:space="preserve"> </v>
      </c>
      <c r="Z40" t="str">
        <f t="shared" si="13"/>
        <v xml:space="preserve"> </v>
      </c>
      <c r="AA40" t="str">
        <f t="shared" si="14"/>
        <v xml:space="preserve"> </v>
      </c>
      <c r="AB40" t="str">
        <f t="shared" si="15"/>
        <v xml:space="preserve"> </v>
      </c>
      <c r="AC40" t="str">
        <f t="shared" si="16"/>
        <v xml:space="preserve"> </v>
      </c>
      <c r="AD40" t="str">
        <f t="shared" si="17"/>
        <v xml:space="preserve"> </v>
      </c>
      <c r="AE40" t="str">
        <f t="shared" si="18"/>
        <v xml:space="preserve"> </v>
      </c>
      <c r="AF40" t="str">
        <f t="shared" si="19"/>
        <v xml:space="preserve"> </v>
      </c>
      <c r="AG40" t="str">
        <f t="shared" si="20"/>
        <v xml:space="preserve"> </v>
      </c>
      <c r="AH40" t="str">
        <f t="shared" si="21"/>
        <v xml:space="preserve"> </v>
      </c>
      <c r="AI40" t="str">
        <f t="shared" si="22"/>
        <v xml:space="preserve"> </v>
      </c>
      <c r="AJ40" t="str">
        <f t="shared" si="23"/>
        <v xml:space="preserve"> </v>
      </c>
      <c r="AK40" t="str">
        <f t="shared" si="24"/>
        <v xml:space="preserve"> </v>
      </c>
      <c r="AL40" t="str">
        <f t="shared" si="25"/>
        <v xml:space="preserve"> </v>
      </c>
      <c r="AM40" t="str">
        <f t="shared" si="26"/>
        <v xml:space="preserve"> </v>
      </c>
      <c r="AN40" t="str">
        <f t="shared" si="27"/>
        <v xml:space="preserve"> </v>
      </c>
      <c r="AO40" t="str">
        <f t="shared" si="28"/>
        <v xml:space="preserve"> </v>
      </c>
      <c r="AP40" t="str">
        <f t="shared" si="29"/>
        <v xml:space="preserve"> </v>
      </c>
      <c r="AQ40" t="str">
        <f t="shared" si="30"/>
        <v xml:space="preserve"> </v>
      </c>
      <c r="AR40" t="str">
        <f t="shared" si="31"/>
        <v xml:space="preserve"> </v>
      </c>
      <c r="AS40" t="str">
        <f t="shared" si="32"/>
        <v xml:space="preserve"> </v>
      </c>
      <c r="AT40" t="str">
        <f t="shared" si="33"/>
        <v xml:space="preserve"> </v>
      </c>
      <c r="AU40" t="str">
        <f t="shared" si="34"/>
        <v xml:space="preserve"> </v>
      </c>
      <c r="AV40" t="str">
        <f t="shared" si="35"/>
        <v xml:space="preserve"> </v>
      </c>
      <c r="AW40" t="str">
        <f t="shared" si="36"/>
        <v xml:space="preserve"> </v>
      </c>
      <c r="AX40" t="str">
        <f t="shared" si="37"/>
        <v xml:space="preserve"> </v>
      </c>
      <c r="AY40" t="str">
        <f t="shared" si="38"/>
        <v xml:space="preserve"> </v>
      </c>
      <c r="AZ40" t="str">
        <f t="shared" si="39"/>
        <v xml:space="preserve"> </v>
      </c>
      <c r="BA40" t="str">
        <f t="shared" si="40"/>
        <v xml:space="preserve"> </v>
      </c>
      <c r="BB40" t="str">
        <f t="shared" si="41"/>
        <v xml:space="preserve"> </v>
      </c>
      <c r="BD40" t="str">
        <f t="shared" si="42"/>
        <v xml:space="preserve"> </v>
      </c>
      <c r="BE40" t="str">
        <f t="shared" si="43"/>
        <v xml:space="preserve"> </v>
      </c>
      <c r="BF40" t="str">
        <f t="shared" si="44"/>
        <v xml:space="preserve"> </v>
      </c>
      <c r="BG40" t="str">
        <f t="shared" si="45"/>
        <v xml:space="preserve"> </v>
      </c>
      <c r="BH40" t="str">
        <f t="shared" si="46"/>
        <v xml:space="preserve"> </v>
      </c>
      <c r="BI40" t="str">
        <f t="shared" si="47"/>
        <v xml:space="preserve"> </v>
      </c>
      <c r="BJ40" t="str">
        <f t="shared" si="48"/>
        <v xml:space="preserve"> </v>
      </c>
      <c r="BK40" t="str">
        <f t="shared" si="49"/>
        <v xml:space="preserve"> </v>
      </c>
      <c r="BL40" t="str">
        <f t="shared" si="50"/>
        <v xml:space="preserve"> </v>
      </c>
      <c r="BM40" t="str">
        <f t="shared" si="51"/>
        <v xml:space="preserve"> </v>
      </c>
      <c r="BN40" t="str">
        <f t="shared" si="52"/>
        <v xml:space="preserve"> </v>
      </c>
      <c r="BO40" t="str">
        <f t="shared" si="53"/>
        <v xml:space="preserve"> </v>
      </c>
      <c r="BP40" t="str">
        <f t="shared" si="54"/>
        <v xml:space="preserve"> </v>
      </c>
      <c r="BQ40" t="str">
        <f t="shared" si="55"/>
        <v xml:space="preserve"> </v>
      </c>
      <c r="BR40" t="str">
        <f t="shared" si="56"/>
        <v xml:space="preserve"> </v>
      </c>
      <c r="BS40" t="str">
        <f t="shared" si="57"/>
        <v xml:space="preserve"> </v>
      </c>
      <c r="BT40" t="str">
        <f t="shared" si="58"/>
        <v xml:space="preserve"> </v>
      </c>
      <c r="BU40" t="str">
        <f t="shared" si="59"/>
        <v xml:space="preserve"> </v>
      </c>
      <c r="BV40" t="str">
        <f t="shared" si="60"/>
        <v xml:space="preserve"> </v>
      </c>
      <c r="BW40" t="str">
        <f t="shared" si="61"/>
        <v xml:space="preserve"> </v>
      </c>
      <c r="BX40" t="str">
        <f t="shared" si="62"/>
        <v xml:space="preserve"> </v>
      </c>
      <c r="BY40" t="str">
        <f t="shared" si="63"/>
        <v xml:space="preserve"> </v>
      </c>
      <c r="BZ40" t="str">
        <f t="shared" si="64"/>
        <v xml:space="preserve"> </v>
      </c>
      <c r="CA40" t="str">
        <f t="shared" si="65"/>
        <v xml:space="preserve"> </v>
      </c>
      <c r="CB40" t="str">
        <f t="shared" si="66"/>
        <v xml:space="preserve"> </v>
      </c>
      <c r="CC40" t="str">
        <f t="shared" si="67"/>
        <v xml:space="preserve"> </v>
      </c>
      <c r="CD40" t="str">
        <f t="shared" si="68"/>
        <v xml:space="preserve"> </v>
      </c>
      <c r="CE40" t="str">
        <f t="shared" si="69"/>
        <v xml:space="preserve"> </v>
      </c>
      <c r="CF40" t="str">
        <f t="shared" si="70"/>
        <v xml:space="preserve"> </v>
      </c>
      <c r="CG40" t="str">
        <f t="shared" si="71"/>
        <v xml:space="preserve"> </v>
      </c>
      <c r="CH40" t="str">
        <f t="shared" si="72"/>
        <v xml:space="preserve"> </v>
      </c>
      <c r="CI40" t="str">
        <f t="shared" si="73"/>
        <v xml:space="preserve"> </v>
      </c>
      <c r="CJ40" t="str">
        <f t="shared" si="74"/>
        <v xml:space="preserve"> </v>
      </c>
      <c r="CK40" t="str">
        <f t="shared" si="75"/>
        <v xml:space="preserve"> </v>
      </c>
      <c r="CL40" t="str">
        <f t="shared" si="76"/>
        <v xml:space="preserve"> </v>
      </c>
      <c r="CM40" t="str">
        <f t="shared" si="77"/>
        <v xml:space="preserve"> </v>
      </c>
      <c r="CN40" t="str">
        <f t="shared" si="78"/>
        <v xml:space="preserve"> </v>
      </c>
      <c r="CO40" t="str">
        <f t="shared" si="79"/>
        <v xml:space="preserve"> </v>
      </c>
      <c r="CP40" t="str">
        <f t="shared" si="80"/>
        <v xml:space="preserve"> </v>
      </c>
      <c r="CQ40" t="str">
        <f t="shared" si="81"/>
        <v xml:space="preserve"> </v>
      </c>
    </row>
    <row r="41" spans="2:95">
      <c r="B41" s="3"/>
      <c r="C41" s="2"/>
      <c r="D41" s="35"/>
      <c r="E41" s="2"/>
      <c r="F41" s="36">
        <f t="shared" si="82"/>
        <v>0</v>
      </c>
      <c r="G41" s="37">
        <v>0</v>
      </c>
      <c r="H41" s="2"/>
      <c r="I41" s="2"/>
      <c r="J41" s="54"/>
      <c r="K41" s="2"/>
      <c r="O41" t="str">
        <f t="shared" si="83"/>
        <v xml:space="preserve"> </v>
      </c>
      <c r="P41" t="str">
        <f t="shared" si="84"/>
        <v xml:space="preserve"> </v>
      </c>
      <c r="Q41" t="str">
        <f t="shared" si="6"/>
        <v xml:space="preserve"> </v>
      </c>
      <c r="R41" t="str">
        <f t="shared" si="6"/>
        <v xml:space="preserve"> </v>
      </c>
      <c r="S41" t="str">
        <f t="shared" si="7"/>
        <v xml:space="preserve"> </v>
      </c>
      <c r="T41" t="str">
        <f t="shared" si="7"/>
        <v xml:space="preserve"> </v>
      </c>
      <c r="U41" t="str">
        <f t="shared" si="8"/>
        <v xml:space="preserve"> </v>
      </c>
      <c r="V41" t="str">
        <f t="shared" si="9"/>
        <v xml:space="preserve"> </v>
      </c>
      <c r="W41" t="str">
        <f t="shared" si="10"/>
        <v xml:space="preserve"> </v>
      </c>
      <c r="X41" t="str">
        <f t="shared" si="11"/>
        <v xml:space="preserve"> </v>
      </c>
      <c r="Y41" t="str">
        <f t="shared" si="12"/>
        <v xml:space="preserve"> </v>
      </c>
      <c r="Z41" t="str">
        <f t="shared" si="13"/>
        <v xml:space="preserve"> </v>
      </c>
      <c r="AA41" t="str">
        <f t="shared" si="14"/>
        <v xml:space="preserve"> </v>
      </c>
      <c r="AB41" t="str">
        <f t="shared" si="15"/>
        <v xml:space="preserve"> </v>
      </c>
      <c r="AC41" t="str">
        <f t="shared" si="16"/>
        <v xml:space="preserve"> </v>
      </c>
      <c r="AD41" t="str">
        <f t="shared" si="17"/>
        <v xml:space="preserve"> </v>
      </c>
      <c r="AE41" t="str">
        <f t="shared" si="18"/>
        <v xml:space="preserve"> </v>
      </c>
      <c r="AF41" t="str">
        <f t="shared" si="19"/>
        <v xml:space="preserve"> </v>
      </c>
      <c r="AG41" t="str">
        <f t="shared" si="20"/>
        <v xml:space="preserve"> </v>
      </c>
      <c r="AH41" t="str">
        <f t="shared" si="21"/>
        <v xml:space="preserve"> </v>
      </c>
      <c r="AI41" t="str">
        <f t="shared" si="22"/>
        <v xml:space="preserve"> </v>
      </c>
      <c r="AJ41" t="str">
        <f t="shared" si="23"/>
        <v xml:space="preserve"> </v>
      </c>
      <c r="AK41" t="str">
        <f t="shared" si="24"/>
        <v xml:space="preserve"> </v>
      </c>
      <c r="AL41" t="str">
        <f t="shared" si="25"/>
        <v xml:space="preserve"> </v>
      </c>
      <c r="AM41" t="str">
        <f t="shared" si="26"/>
        <v xml:space="preserve"> </v>
      </c>
      <c r="AN41" t="str">
        <f t="shared" si="27"/>
        <v xml:space="preserve"> </v>
      </c>
      <c r="AO41" t="str">
        <f t="shared" si="28"/>
        <v xml:space="preserve"> </v>
      </c>
      <c r="AP41" t="str">
        <f t="shared" si="29"/>
        <v xml:space="preserve"> </v>
      </c>
      <c r="AQ41" t="str">
        <f t="shared" si="30"/>
        <v xml:space="preserve"> </v>
      </c>
      <c r="AR41" t="str">
        <f t="shared" si="31"/>
        <v xml:space="preserve"> </v>
      </c>
      <c r="AS41" t="str">
        <f t="shared" si="32"/>
        <v xml:space="preserve"> </v>
      </c>
      <c r="AT41" t="str">
        <f t="shared" si="33"/>
        <v xml:space="preserve"> </v>
      </c>
      <c r="AU41" t="str">
        <f t="shared" si="34"/>
        <v xml:space="preserve"> </v>
      </c>
      <c r="AV41" t="str">
        <f t="shared" si="35"/>
        <v xml:space="preserve"> </v>
      </c>
      <c r="AW41" t="str">
        <f t="shared" si="36"/>
        <v xml:space="preserve"> </v>
      </c>
      <c r="AX41" t="str">
        <f t="shared" si="37"/>
        <v xml:space="preserve"> </v>
      </c>
      <c r="AY41" t="str">
        <f t="shared" si="38"/>
        <v xml:space="preserve"> </v>
      </c>
      <c r="AZ41" t="str">
        <f t="shared" si="39"/>
        <v xml:space="preserve"> </v>
      </c>
      <c r="BA41" t="str">
        <f t="shared" si="40"/>
        <v xml:space="preserve"> </v>
      </c>
      <c r="BB41" t="str">
        <f t="shared" si="41"/>
        <v xml:space="preserve"> </v>
      </c>
      <c r="BD41" t="str">
        <f t="shared" si="42"/>
        <v xml:space="preserve"> </v>
      </c>
      <c r="BE41" t="str">
        <f t="shared" si="43"/>
        <v xml:space="preserve"> </v>
      </c>
      <c r="BF41" t="str">
        <f t="shared" si="44"/>
        <v xml:space="preserve"> </v>
      </c>
      <c r="BG41" t="str">
        <f t="shared" si="45"/>
        <v xml:space="preserve"> </v>
      </c>
      <c r="BH41" t="str">
        <f t="shared" si="46"/>
        <v xml:space="preserve"> </v>
      </c>
      <c r="BI41" t="str">
        <f t="shared" si="47"/>
        <v xml:space="preserve"> </v>
      </c>
      <c r="BJ41" t="str">
        <f t="shared" si="48"/>
        <v xml:space="preserve"> </v>
      </c>
      <c r="BK41" t="str">
        <f t="shared" si="49"/>
        <v xml:space="preserve"> </v>
      </c>
      <c r="BL41" t="str">
        <f t="shared" si="50"/>
        <v xml:space="preserve"> </v>
      </c>
      <c r="BM41" t="str">
        <f t="shared" si="51"/>
        <v xml:space="preserve"> </v>
      </c>
      <c r="BN41" t="str">
        <f t="shared" si="52"/>
        <v xml:space="preserve"> </v>
      </c>
      <c r="BO41" t="str">
        <f t="shared" si="53"/>
        <v xml:space="preserve"> </v>
      </c>
      <c r="BP41" t="str">
        <f t="shared" si="54"/>
        <v xml:space="preserve"> </v>
      </c>
      <c r="BQ41" t="str">
        <f t="shared" si="55"/>
        <v xml:space="preserve"> </v>
      </c>
      <c r="BR41" t="str">
        <f t="shared" si="56"/>
        <v xml:space="preserve"> </v>
      </c>
      <c r="BS41" t="str">
        <f t="shared" si="57"/>
        <v xml:space="preserve"> </v>
      </c>
      <c r="BT41" t="str">
        <f t="shared" si="58"/>
        <v xml:space="preserve"> </v>
      </c>
      <c r="BU41" t="str">
        <f t="shared" si="59"/>
        <v xml:space="preserve"> </v>
      </c>
      <c r="BV41" t="str">
        <f t="shared" si="60"/>
        <v xml:space="preserve"> </v>
      </c>
      <c r="BW41" t="str">
        <f t="shared" si="61"/>
        <v xml:space="preserve"> </v>
      </c>
      <c r="BX41" t="str">
        <f t="shared" si="62"/>
        <v xml:space="preserve"> </v>
      </c>
      <c r="BY41" t="str">
        <f t="shared" si="63"/>
        <v xml:space="preserve"> </v>
      </c>
      <c r="BZ41" t="str">
        <f t="shared" si="64"/>
        <v xml:space="preserve"> </v>
      </c>
      <c r="CA41" t="str">
        <f t="shared" si="65"/>
        <v xml:space="preserve"> </v>
      </c>
      <c r="CB41" t="str">
        <f t="shared" si="66"/>
        <v xml:space="preserve"> </v>
      </c>
      <c r="CC41" t="str">
        <f t="shared" si="67"/>
        <v xml:space="preserve"> </v>
      </c>
      <c r="CD41" t="str">
        <f t="shared" si="68"/>
        <v xml:space="preserve"> </v>
      </c>
      <c r="CE41" t="str">
        <f t="shared" si="69"/>
        <v xml:space="preserve"> </v>
      </c>
      <c r="CF41" t="str">
        <f t="shared" si="70"/>
        <v xml:space="preserve"> </v>
      </c>
      <c r="CG41" t="str">
        <f t="shared" si="71"/>
        <v xml:space="preserve"> </v>
      </c>
      <c r="CH41" t="str">
        <f t="shared" si="72"/>
        <v xml:space="preserve"> </v>
      </c>
      <c r="CI41" t="str">
        <f t="shared" si="73"/>
        <v xml:space="preserve"> </v>
      </c>
      <c r="CJ41" t="str">
        <f t="shared" si="74"/>
        <v xml:space="preserve"> </v>
      </c>
      <c r="CK41" t="str">
        <f t="shared" si="75"/>
        <v xml:space="preserve"> </v>
      </c>
      <c r="CL41" t="str">
        <f t="shared" si="76"/>
        <v xml:space="preserve"> </v>
      </c>
      <c r="CM41" t="str">
        <f t="shared" si="77"/>
        <v xml:space="preserve"> </v>
      </c>
      <c r="CN41" t="str">
        <f t="shared" si="78"/>
        <v xml:space="preserve"> </v>
      </c>
      <c r="CO41" t="str">
        <f t="shared" si="79"/>
        <v xml:space="preserve"> </v>
      </c>
      <c r="CP41" t="str">
        <f t="shared" si="80"/>
        <v xml:space="preserve"> </v>
      </c>
      <c r="CQ41" t="str">
        <f t="shared" si="81"/>
        <v xml:space="preserve"> </v>
      </c>
    </row>
    <row r="42" spans="2:95">
      <c r="B42" s="3"/>
      <c r="C42" s="2"/>
      <c r="D42" s="35"/>
      <c r="E42" s="2"/>
      <c r="F42" s="36">
        <f t="shared" si="82"/>
        <v>0</v>
      </c>
      <c r="G42" s="37">
        <v>0</v>
      </c>
      <c r="H42" s="2"/>
      <c r="I42" s="2"/>
      <c r="J42" s="54"/>
      <c r="K42" s="2"/>
      <c r="O42" t="str">
        <f t="shared" si="83"/>
        <v xml:space="preserve"> </v>
      </c>
      <c r="P42" t="str">
        <f t="shared" si="84"/>
        <v xml:space="preserve"> </v>
      </c>
      <c r="Q42" t="str">
        <f t="shared" si="6"/>
        <v xml:space="preserve"> </v>
      </c>
      <c r="R42" t="str">
        <f t="shared" si="6"/>
        <v xml:space="preserve"> </v>
      </c>
      <c r="S42" t="str">
        <f t="shared" si="7"/>
        <v xml:space="preserve"> </v>
      </c>
      <c r="T42" t="str">
        <f t="shared" si="7"/>
        <v xml:space="preserve"> </v>
      </c>
      <c r="U42" t="str">
        <f t="shared" si="8"/>
        <v xml:space="preserve"> </v>
      </c>
      <c r="V42" t="str">
        <f t="shared" si="9"/>
        <v xml:space="preserve"> </v>
      </c>
      <c r="W42" t="str">
        <f t="shared" si="10"/>
        <v xml:space="preserve"> </v>
      </c>
      <c r="X42" t="str">
        <f t="shared" si="11"/>
        <v xml:space="preserve"> </v>
      </c>
      <c r="Y42" t="str">
        <f t="shared" si="12"/>
        <v xml:space="preserve"> </v>
      </c>
      <c r="Z42" t="str">
        <f t="shared" si="13"/>
        <v xml:space="preserve"> </v>
      </c>
      <c r="AA42" t="str">
        <f t="shared" si="14"/>
        <v xml:space="preserve"> </v>
      </c>
      <c r="AB42" t="str">
        <f t="shared" si="15"/>
        <v xml:space="preserve"> </v>
      </c>
      <c r="AC42" t="str">
        <f t="shared" si="16"/>
        <v xml:space="preserve"> </v>
      </c>
      <c r="AD42" t="str">
        <f t="shared" si="17"/>
        <v xml:space="preserve"> </v>
      </c>
      <c r="AE42" t="str">
        <f t="shared" si="18"/>
        <v xml:space="preserve"> </v>
      </c>
      <c r="AF42" t="str">
        <f t="shared" si="19"/>
        <v xml:space="preserve"> </v>
      </c>
      <c r="AG42" t="str">
        <f t="shared" si="20"/>
        <v xml:space="preserve"> </v>
      </c>
      <c r="AH42" t="str">
        <f t="shared" si="21"/>
        <v xml:space="preserve"> </v>
      </c>
      <c r="AI42" t="str">
        <f t="shared" si="22"/>
        <v xml:space="preserve"> </v>
      </c>
      <c r="AJ42" t="str">
        <f t="shared" si="23"/>
        <v xml:space="preserve"> </v>
      </c>
      <c r="AK42" t="str">
        <f t="shared" si="24"/>
        <v xml:space="preserve"> </v>
      </c>
      <c r="AL42" t="str">
        <f t="shared" si="25"/>
        <v xml:space="preserve"> </v>
      </c>
      <c r="AM42" t="str">
        <f t="shared" si="26"/>
        <v xml:space="preserve"> </v>
      </c>
      <c r="AN42" t="str">
        <f t="shared" si="27"/>
        <v xml:space="preserve"> </v>
      </c>
      <c r="AO42" t="str">
        <f t="shared" si="28"/>
        <v xml:space="preserve"> </v>
      </c>
      <c r="AP42" t="str">
        <f t="shared" si="29"/>
        <v xml:space="preserve"> </v>
      </c>
      <c r="AQ42" t="str">
        <f t="shared" si="30"/>
        <v xml:space="preserve"> </v>
      </c>
      <c r="AR42" t="str">
        <f t="shared" si="31"/>
        <v xml:space="preserve"> </v>
      </c>
      <c r="AS42" t="str">
        <f t="shared" si="32"/>
        <v xml:space="preserve"> </v>
      </c>
      <c r="AT42" t="str">
        <f t="shared" si="33"/>
        <v xml:space="preserve"> </v>
      </c>
      <c r="AU42" t="str">
        <f t="shared" si="34"/>
        <v xml:space="preserve"> </v>
      </c>
      <c r="AV42" t="str">
        <f t="shared" si="35"/>
        <v xml:space="preserve"> </v>
      </c>
      <c r="AW42" t="str">
        <f t="shared" si="36"/>
        <v xml:space="preserve"> </v>
      </c>
      <c r="AX42" t="str">
        <f t="shared" si="37"/>
        <v xml:space="preserve"> </v>
      </c>
      <c r="AY42" t="str">
        <f t="shared" si="38"/>
        <v xml:space="preserve"> </v>
      </c>
      <c r="AZ42" t="str">
        <f t="shared" si="39"/>
        <v xml:space="preserve"> </v>
      </c>
      <c r="BA42" t="str">
        <f t="shared" si="40"/>
        <v xml:space="preserve"> </v>
      </c>
      <c r="BB42" t="str">
        <f t="shared" si="41"/>
        <v xml:space="preserve"> </v>
      </c>
      <c r="BD42" t="str">
        <f t="shared" si="42"/>
        <v xml:space="preserve"> </v>
      </c>
      <c r="BE42" t="str">
        <f t="shared" si="43"/>
        <v xml:space="preserve"> </v>
      </c>
      <c r="BF42" t="str">
        <f t="shared" si="44"/>
        <v xml:space="preserve"> </v>
      </c>
      <c r="BG42" t="str">
        <f t="shared" si="45"/>
        <v xml:space="preserve"> </v>
      </c>
      <c r="BH42" t="str">
        <f t="shared" si="46"/>
        <v xml:space="preserve"> </v>
      </c>
      <c r="BI42" t="str">
        <f t="shared" si="47"/>
        <v xml:space="preserve"> </v>
      </c>
      <c r="BJ42" t="str">
        <f t="shared" si="48"/>
        <v xml:space="preserve"> </v>
      </c>
      <c r="BK42" t="str">
        <f t="shared" si="49"/>
        <v xml:space="preserve"> </v>
      </c>
      <c r="BL42" t="str">
        <f t="shared" si="50"/>
        <v xml:space="preserve"> </v>
      </c>
      <c r="BM42" t="str">
        <f t="shared" si="51"/>
        <v xml:space="preserve"> </v>
      </c>
      <c r="BN42" t="str">
        <f t="shared" si="52"/>
        <v xml:space="preserve"> </v>
      </c>
      <c r="BO42" t="str">
        <f t="shared" si="53"/>
        <v xml:space="preserve"> </v>
      </c>
      <c r="BP42" t="str">
        <f t="shared" si="54"/>
        <v xml:space="preserve"> </v>
      </c>
      <c r="BQ42" t="str">
        <f t="shared" si="55"/>
        <v xml:space="preserve"> </v>
      </c>
      <c r="BR42" t="str">
        <f t="shared" si="56"/>
        <v xml:space="preserve"> </v>
      </c>
      <c r="BS42" t="str">
        <f t="shared" si="57"/>
        <v xml:space="preserve"> </v>
      </c>
      <c r="BT42" t="str">
        <f t="shared" si="58"/>
        <v xml:space="preserve"> </v>
      </c>
      <c r="BU42" t="str">
        <f t="shared" si="59"/>
        <v xml:space="preserve"> </v>
      </c>
      <c r="BV42" t="str">
        <f t="shared" si="60"/>
        <v xml:space="preserve"> </v>
      </c>
      <c r="BW42" t="str">
        <f t="shared" si="61"/>
        <v xml:space="preserve"> </v>
      </c>
      <c r="BX42" t="str">
        <f t="shared" si="62"/>
        <v xml:space="preserve"> </v>
      </c>
      <c r="BY42" t="str">
        <f t="shared" si="63"/>
        <v xml:space="preserve"> </v>
      </c>
      <c r="BZ42" t="str">
        <f t="shared" si="64"/>
        <v xml:space="preserve"> </v>
      </c>
      <c r="CA42" t="str">
        <f t="shared" si="65"/>
        <v xml:space="preserve"> </v>
      </c>
      <c r="CB42" t="str">
        <f t="shared" si="66"/>
        <v xml:space="preserve"> </v>
      </c>
      <c r="CC42" t="str">
        <f t="shared" si="67"/>
        <v xml:space="preserve"> </v>
      </c>
      <c r="CD42" t="str">
        <f t="shared" si="68"/>
        <v xml:space="preserve"> </v>
      </c>
      <c r="CE42" t="str">
        <f t="shared" si="69"/>
        <v xml:space="preserve"> </v>
      </c>
      <c r="CF42" t="str">
        <f t="shared" si="70"/>
        <v xml:space="preserve"> </v>
      </c>
      <c r="CG42" t="str">
        <f t="shared" si="71"/>
        <v xml:space="preserve"> </v>
      </c>
      <c r="CH42" t="str">
        <f t="shared" si="72"/>
        <v xml:space="preserve"> </v>
      </c>
      <c r="CI42" t="str">
        <f t="shared" si="73"/>
        <v xml:space="preserve"> </v>
      </c>
      <c r="CJ42" t="str">
        <f t="shared" si="74"/>
        <v xml:space="preserve"> </v>
      </c>
      <c r="CK42" t="str">
        <f t="shared" si="75"/>
        <v xml:space="preserve"> </v>
      </c>
      <c r="CL42" t="str">
        <f t="shared" si="76"/>
        <v xml:space="preserve"> </v>
      </c>
      <c r="CM42" t="str">
        <f t="shared" si="77"/>
        <v xml:space="preserve"> </v>
      </c>
      <c r="CN42" t="str">
        <f t="shared" si="78"/>
        <v xml:space="preserve"> </v>
      </c>
      <c r="CO42" t="str">
        <f t="shared" si="79"/>
        <v xml:space="preserve"> </v>
      </c>
      <c r="CP42" t="str">
        <f t="shared" si="80"/>
        <v xml:space="preserve"> </v>
      </c>
      <c r="CQ42" t="str">
        <f t="shared" si="81"/>
        <v xml:space="preserve"> </v>
      </c>
    </row>
    <row r="43" spans="2:95">
      <c r="B43" s="3"/>
      <c r="C43" s="2"/>
      <c r="D43" s="35"/>
      <c r="E43" s="2"/>
      <c r="F43" s="36">
        <f t="shared" si="82"/>
        <v>0</v>
      </c>
      <c r="G43" s="37">
        <v>0</v>
      </c>
      <c r="H43" s="2"/>
      <c r="I43" s="2"/>
      <c r="J43" s="54"/>
      <c r="K43" s="2"/>
      <c r="O43" t="str">
        <f t="shared" si="83"/>
        <v xml:space="preserve"> </v>
      </c>
      <c r="P43" t="str">
        <f t="shared" si="84"/>
        <v xml:space="preserve"> </v>
      </c>
      <c r="Q43" t="str">
        <f t="shared" si="6"/>
        <v xml:space="preserve"> </v>
      </c>
      <c r="R43" t="str">
        <f t="shared" si="6"/>
        <v xml:space="preserve"> </v>
      </c>
      <c r="S43" t="str">
        <f t="shared" si="7"/>
        <v xml:space="preserve"> </v>
      </c>
      <c r="T43" t="str">
        <f t="shared" si="7"/>
        <v xml:space="preserve"> </v>
      </c>
      <c r="U43" t="str">
        <f t="shared" si="8"/>
        <v xml:space="preserve"> </v>
      </c>
      <c r="V43" t="str">
        <f t="shared" si="9"/>
        <v xml:space="preserve"> </v>
      </c>
      <c r="W43" t="str">
        <f t="shared" si="10"/>
        <v xml:space="preserve"> </v>
      </c>
      <c r="X43" t="str">
        <f t="shared" si="11"/>
        <v xml:space="preserve"> </v>
      </c>
      <c r="Y43" t="str">
        <f t="shared" si="12"/>
        <v xml:space="preserve"> </v>
      </c>
      <c r="Z43" t="str">
        <f t="shared" si="13"/>
        <v xml:space="preserve"> </v>
      </c>
      <c r="AA43" t="str">
        <f t="shared" si="14"/>
        <v xml:space="preserve"> </v>
      </c>
      <c r="AB43" t="str">
        <f t="shared" si="15"/>
        <v xml:space="preserve"> </v>
      </c>
      <c r="AC43" t="str">
        <f t="shared" si="16"/>
        <v xml:space="preserve"> </v>
      </c>
      <c r="AD43" t="str">
        <f t="shared" si="17"/>
        <v xml:space="preserve"> </v>
      </c>
      <c r="AE43" t="str">
        <f t="shared" si="18"/>
        <v xml:space="preserve"> </v>
      </c>
      <c r="AF43" t="str">
        <f t="shared" si="19"/>
        <v xml:space="preserve"> </v>
      </c>
      <c r="AG43" t="str">
        <f t="shared" si="20"/>
        <v xml:space="preserve"> </v>
      </c>
      <c r="AH43" t="str">
        <f t="shared" si="21"/>
        <v xml:space="preserve"> </v>
      </c>
      <c r="AI43" t="str">
        <f t="shared" si="22"/>
        <v xml:space="preserve"> </v>
      </c>
      <c r="AJ43" t="str">
        <f t="shared" si="23"/>
        <v xml:space="preserve"> </v>
      </c>
      <c r="AK43" t="str">
        <f t="shared" si="24"/>
        <v xml:space="preserve"> </v>
      </c>
      <c r="AL43" t="str">
        <f t="shared" si="25"/>
        <v xml:space="preserve"> </v>
      </c>
      <c r="AM43" t="str">
        <f t="shared" si="26"/>
        <v xml:space="preserve"> </v>
      </c>
      <c r="AN43" t="str">
        <f t="shared" si="27"/>
        <v xml:space="preserve"> </v>
      </c>
      <c r="AO43" t="str">
        <f t="shared" si="28"/>
        <v xml:space="preserve"> </v>
      </c>
      <c r="AP43" t="str">
        <f t="shared" si="29"/>
        <v xml:space="preserve"> </v>
      </c>
      <c r="AQ43" t="str">
        <f t="shared" si="30"/>
        <v xml:space="preserve"> </v>
      </c>
      <c r="AR43" t="str">
        <f t="shared" si="31"/>
        <v xml:space="preserve"> </v>
      </c>
      <c r="AS43" t="str">
        <f t="shared" si="32"/>
        <v xml:space="preserve"> </v>
      </c>
      <c r="AT43" t="str">
        <f t="shared" si="33"/>
        <v xml:space="preserve"> </v>
      </c>
      <c r="AU43" t="str">
        <f t="shared" si="34"/>
        <v xml:space="preserve"> </v>
      </c>
      <c r="AV43" t="str">
        <f t="shared" si="35"/>
        <v xml:space="preserve"> </v>
      </c>
      <c r="AW43" t="str">
        <f t="shared" si="36"/>
        <v xml:space="preserve"> </v>
      </c>
      <c r="AX43" t="str">
        <f t="shared" si="37"/>
        <v xml:space="preserve"> </v>
      </c>
      <c r="AY43" t="str">
        <f t="shared" si="38"/>
        <v xml:space="preserve"> </v>
      </c>
      <c r="AZ43" t="str">
        <f t="shared" si="39"/>
        <v xml:space="preserve"> </v>
      </c>
      <c r="BA43" t="str">
        <f t="shared" si="40"/>
        <v xml:space="preserve"> </v>
      </c>
      <c r="BB43" t="str">
        <f t="shared" si="41"/>
        <v xml:space="preserve"> </v>
      </c>
      <c r="BD43" t="str">
        <f t="shared" si="42"/>
        <v xml:space="preserve"> </v>
      </c>
      <c r="BE43" t="str">
        <f t="shared" si="43"/>
        <v xml:space="preserve"> </v>
      </c>
      <c r="BF43" t="str">
        <f t="shared" si="44"/>
        <v xml:space="preserve"> </v>
      </c>
      <c r="BG43" t="str">
        <f t="shared" si="45"/>
        <v xml:space="preserve"> </v>
      </c>
      <c r="BH43" t="str">
        <f t="shared" si="46"/>
        <v xml:space="preserve"> </v>
      </c>
      <c r="BI43" t="str">
        <f t="shared" si="47"/>
        <v xml:space="preserve"> </v>
      </c>
      <c r="BJ43" t="str">
        <f t="shared" si="48"/>
        <v xml:space="preserve"> </v>
      </c>
      <c r="BK43" t="str">
        <f t="shared" si="49"/>
        <v xml:space="preserve"> </v>
      </c>
      <c r="BL43" t="str">
        <f t="shared" si="50"/>
        <v xml:space="preserve"> </v>
      </c>
      <c r="BM43" t="str">
        <f t="shared" si="51"/>
        <v xml:space="preserve"> </v>
      </c>
      <c r="BN43" t="str">
        <f t="shared" si="52"/>
        <v xml:space="preserve"> </v>
      </c>
      <c r="BO43" t="str">
        <f t="shared" si="53"/>
        <v xml:space="preserve"> </v>
      </c>
      <c r="BP43" t="str">
        <f t="shared" si="54"/>
        <v xml:space="preserve"> </v>
      </c>
      <c r="BQ43" t="str">
        <f t="shared" si="55"/>
        <v xml:space="preserve"> </v>
      </c>
      <c r="BR43" t="str">
        <f t="shared" si="56"/>
        <v xml:space="preserve"> </v>
      </c>
      <c r="BS43" t="str">
        <f t="shared" si="57"/>
        <v xml:space="preserve"> </v>
      </c>
      <c r="BT43" t="str">
        <f t="shared" si="58"/>
        <v xml:space="preserve"> </v>
      </c>
      <c r="BU43" t="str">
        <f t="shared" si="59"/>
        <v xml:space="preserve"> </v>
      </c>
      <c r="BV43" t="str">
        <f t="shared" si="60"/>
        <v xml:space="preserve"> </v>
      </c>
      <c r="BW43" t="str">
        <f t="shared" si="61"/>
        <v xml:space="preserve"> </v>
      </c>
      <c r="BX43" t="str">
        <f t="shared" si="62"/>
        <v xml:space="preserve"> </v>
      </c>
      <c r="BY43" t="str">
        <f t="shared" si="63"/>
        <v xml:space="preserve"> </v>
      </c>
      <c r="BZ43" t="str">
        <f t="shared" si="64"/>
        <v xml:space="preserve"> </v>
      </c>
      <c r="CA43" t="str">
        <f t="shared" si="65"/>
        <v xml:space="preserve"> </v>
      </c>
      <c r="CB43" t="str">
        <f t="shared" si="66"/>
        <v xml:space="preserve"> </v>
      </c>
      <c r="CC43" t="str">
        <f t="shared" si="67"/>
        <v xml:space="preserve"> </v>
      </c>
      <c r="CD43" t="str">
        <f t="shared" si="68"/>
        <v xml:space="preserve"> </v>
      </c>
      <c r="CE43" t="str">
        <f t="shared" si="69"/>
        <v xml:space="preserve"> </v>
      </c>
      <c r="CF43" t="str">
        <f t="shared" si="70"/>
        <v xml:space="preserve"> </v>
      </c>
      <c r="CG43" t="str">
        <f t="shared" si="71"/>
        <v xml:space="preserve"> </v>
      </c>
      <c r="CH43" t="str">
        <f t="shared" si="72"/>
        <v xml:space="preserve"> </v>
      </c>
      <c r="CI43" t="str">
        <f t="shared" si="73"/>
        <v xml:space="preserve"> </v>
      </c>
      <c r="CJ43" t="str">
        <f t="shared" si="74"/>
        <v xml:space="preserve"> </v>
      </c>
      <c r="CK43" t="str">
        <f t="shared" si="75"/>
        <v xml:space="preserve"> </v>
      </c>
      <c r="CL43" t="str">
        <f t="shared" si="76"/>
        <v xml:space="preserve"> </v>
      </c>
      <c r="CM43" t="str">
        <f t="shared" si="77"/>
        <v xml:space="preserve"> </v>
      </c>
      <c r="CN43" t="str">
        <f t="shared" si="78"/>
        <v xml:space="preserve"> </v>
      </c>
      <c r="CO43" t="str">
        <f t="shared" si="79"/>
        <v xml:space="preserve"> </v>
      </c>
      <c r="CP43" t="str">
        <f t="shared" si="80"/>
        <v xml:space="preserve"> </v>
      </c>
      <c r="CQ43" t="str">
        <f t="shared" si="81"/>
        <v xml:space="preserve"> </v>
      </c>
    </row>
    <row r="44" spans="2:95">
      <c r="B44" s="3"/>
      <c r="C44" s="2"/>
      <c r="D44" s="35"/>
      <c r="E44" s="2"/>
      <c r="F44" s="36">
        <f t="shared" si="82"/>
        <v>0</v>
      </c>
      <c r="G44" s="37">
        <v>0</v>
      </c>
      <c r="H44" s="2"/>
      <c r="I44" s="2"/>
      <c r="J44" s="54"/>
      <c r="K44" s="2"/>
      <c r="O44" t="str">
        <f t="shared" si="83"/>
        <v xml:space="preserve"> </v>
      </c>
      <c r="P44" t="str">
        <f t="shared" si="84"/>
        <v xml:space="preserve"> </v>
      </c>
      <c r="Q44" t="str">
        <f t="shared" si="6"/>
        <v xml:space="preserve"> </v>
      </c>
      <c r="R44" t="str">
        <f t="shared" si="6"/>
        <v xml:space="preserve"> </v>
      </c>
      <c r="S44" t="str">
        <f t="shared" si="7"/>
        <v xml:space="preserve"> </v>
      </c>
      <c r="T44" t="str">
        <f t="shared" si="7"/>
        <v xml:space="preserve"> </v>
      </c>
      <c r="U44" t="str">
        <f t="shared" si="8"/>
        <v xml:space="preserve"> </v>
      </c>
      <c r="V44" t="str">
        <f t="shared" si="9"/>
        <v xml:space="preserve"> </v>
      </c>
      <c r="W44" t="str">
        <f t="shared" si="10"/>
        <v xml:space="preserve"> </v>
      </c>
      <c r="X44" t="str">
        <f t="shared" si="11"/>
        <v xml:space="preserve"> </v>
      </c>
      <c r="Y44" t="str">
        <f t="shared" si="12"/>
        <v xml:space="preserve"> </v>
      </c>
      <c r="Z44" t="str">
        <f t="shared" si="13"/>
        <v xml:space="preserve"> </v>
      </c>
      <c r="AA44" t="str">
        <f t="shared" si="14"/>
        <v xml:space="preserve"> </v>
      </c>
      <c r="AB44" t="str">
        <f t="shared" si="15"/>
        <v xml:space="preserve"> </v>
      </c>
      <c r="AC44" t="str">
        <f t="shared" si="16"/>
        <v xml:space="preserve"> </v>
      </c>
      <c r="AD44" t="str">
        <f t="shared" si="17"/>
        <v xml:space="preserve"> </v>
      </c>
      <c r="AE44" t="str">
        <f t="shared" si="18"/>
        <v xml:space="preserve"> </v>
      </c>
      <c r="AF44" t="str">
        <f t="shared" si="19"/>
        <v xml:space="preserve"> </v>
      </c>
      <c r="AG44" t="str">
        <f t="shared" si="20"/>
        <v xml:space="preserve"> </v>
      </c>
      <c r="AH44" t="str">
        <f t="shared" si="21"/>
        <v xml:space="preserve"> </v>
      </c>
      <c r="AI44" t="str">
        <f t="shared" si="22"/>
        <v xml:space="preserve"> </v>
      </c>
      <c r="AJ44" t="str">
        <f t="shared" si="23"/>
        <v xml:space="preserve"> </v>
      </c>
      <c r="AK44" t="str">
        <f t="shared" si="24"/>
        <v xml:space="preserve"> </v>
      </c>
      <c r="AL44" t="str">
        <f t="shared" si="25"/>
        <v xml:space="preserve"> </v>
      </c>
      <c r="AM44" t="str">
        <f t="shared" si="26"/>
        <v xml:space="preserve"> </v>
      </c>
      <c r="AN44" t="str">
        <f t="shared" si="27"/>
        <v xml:space="preserve"> </v>
      </c>
      <c r="AO44" t="str">
        <f t="shared" si="28"/>
        <v xml:space="preserve"> </v>
      </c>
      <c r="AP44" t="str">
        <f t="shared" si="29"/>
        <v xml:space="preserve"> </v>
      </c>
      <c r="AQ44" t="str">
        <f t="shared" si="30"/>
        <v xml:space="preserve"> </v>
      </c>
      <c r="AR44" t="str">
        <f t="shared" si="31"/>
        <v xml:space="preserve"> </v>
      </c>
      <c r="AS44" t="str">
        <f t="shared" si="32"/>
        <v xml:space="preserve"> </v>
      </c>
      <c r="AT44" t="str">
        <f t="shared" si="33"/>
        <v xml:space="preserve"> </v>
      </c>
      <c r="AU44" t="str">
        <f t="shared" si="34"/>
        <v xml:space="preserve"> </v>
      </c>
      <c r="AV44" t="str">
        <f t="shared" si="35"/>
        <v xml:space="preserve"> </v>
      </c>
      <c r="AW44" t="str">
        <f t="shared" si="36"/>
        <v xml:space="preserve"> </v>
      </c>
      <c r="AX44" t="str">
        <f t="shared" si="37"/>
        <v xml:space="preserve"> </v>
      </c>
      <c r="AY44" t="str">
        <f t="shared" si="38"/>
        <v xml:space="preserve"> </v>
      </c>
      <c r="AZ44" t="str">
        <f t="shared" si="39"/>
        <v xml:space="preserve"> </v>
      </c>
      <c r="BA44" t="str">
        <f t="shared" si="40"/>
        <v xml:space="preserve"> </v>
      </c>
      <c r="BB44" t="str">
        <f t="shared" si="41"/>
        <v xml:space="preserve"> </v>
      </c>
      <c r="BD44" t="str">
        <f t="shared" si="42"/>
        <v xml:space="preserve"> </v>
      </c>
      <c r="BE44" t="str">
        <f t="shared" si="43"/>
        <v xml:space="preserve"> </v>
      </c>
      <c r="BF44" t="str">
        <f t="shared" si="44"/>
        <v xml:space="preserve"> </v>
      </c>
      <c r="BG44" t="str">
        <f t="shared" si="45"/>
        <v xml:space="preserve"> </v>
      </c>
      <c r="BH44" t="str">
        <f t="shared" si="46"/>
        <v xml:space="preserve"> </v>
      </c>
      <c r="BI44" t="str">
        <f t="shared" si="47"/>
        <v xml:space="preserve"> </v>
      </c>
      <c r="BJ44" t="str">
        <f t="shared" si="48"/>
        <v xml:space="preserve"> </v>
      </c>
      <c r="BK44" t="str">
        <f t="shared" si="49"/>
        <v xml:space="preserve"> </v>
      </c>
      <c r="BL44" t="str">
        <f t="shared" si="50"/>
        <v xml:space="preserve"> </v>
      </c>
      <c r="BM44" t="str">
        <f t="shared" si="51"/>
        <v xml:space="preserve"> </v>
      </c>
      <c r="BN44" t="str">
        <f t="shared" si="52"/>
        <v xml:space="preserve"> </v>
      </c>
      <c r="BO44" t="str">
        <f t="shared" si="53"/>
        <v xml:space="preserve"> </v>
      </c>
      <c r="BP44" t="str">
        <f t="shared" si="54"/>
        <v xml:space="preserve"> </v>
      </c>
      <c r="BQ44" t="str">
        <f t="shared" si="55"/>
        <v xml:space="preserve"> </v>
      </c>
      <c r="BR44" t="str">
        <f t="shared" si="56"/>
        <v xml:space="preserve"> </v>
      </c>
      <c r="BS44" t="str">
        <f t="shared" si="57"/>
        <v xml:space="preserve"> </v>
      </c>
      <c r="BT44" t="str">
        <f t="shared" si="58"/>
        <v xml:space="preserve"> </v>
      </c>
      <c r="BU44" t="str">
        <f t="shared" si="59"/>
        <v xml:space="preserve"> </v>
      </c>
      <c r="BV44" t="str">
        <f t="shared" si="60"/>
        <v xml:space="preserve"> </v>
      </c>
      <c r="BW44" t="str">
        <f t="shared" si="61"/>
        <v xml:space="preserve"> </v>
      </c>
      <c r="BX44" t="str">
        <f t="shared" si="62"/>
        <v xml:space="preserve"> </v>
      </c>
      <c r="BY44" t="str">
        <f t="shared" si="63"/>
        <v xml:space="preserve"> </v>
      </c>
      <c r="BZ44" t="str">
        <f t="shared" si="64"/>
        <v xml:space="preserve"> </v>
      </c>
      <c r="CA44" t="str">
        <f t="shared" si="65"/>
        <v xml:space="preserve"> </v>
      </c>
      <c r="CB44" t="str">
        <f t="shared" si="66"/>
        <v xml:space="preserve"> </v>
      </c>
      <c r="CC44" t="str">
        <f t="shared" si="67"/>
        <v xml:space="preserve"> </v>
      </c>
      <c r="CD44" t="str">
        <f t="shared" si="68"/>
        <v xml:space="preserve"> </v>
      </c>
      <c r="CE44" t="str">
        <f t="shared" si="69"/>
        <v xml:space="preserve"> </v>
      </c>
      <c r="CF44" t="str">
        <f t="shared" si="70"/>
        <v xml:space="preserve"> </v>
      </c>
      <c r="CG44" t="str">
        <f t="shared" si="71"/>
        <v xml:space="preserve"> </v>
      </c>
      <c r="CH44" t="str">
        <f t="shared" si="72"/>
        <v xml:space="preserve"> </v>
      </c>
      <c r="CI44" t="str">
        <f t="shared" si="73"/>
        <v xml:space="preserve"> </v>
      </c>
      <c r="CJ44" t="str">
        <f t="shared" si="74"/>
        <v xml:space="preserve"> </v>
      </c>
      <c r="CK44" t="str">
        <f t="shared" si="75"/>
        <v xml:space="preserve"> </v>
      </c>
      <c r="CL44" t="str">
        <f t="shared" si="76"/>
        <v xml:space="preserve"> </v>
      </c>
      <c r="CM44" t="str">
        <f t="shared" si="77"/>
        <v xml:space="preserve"> </v>
      </c>
      <c r="CN44" t="str">
        <f t="shared" si="78"/>
        <v xml:space="preserve"> </v>
      </c>
      <c r="CO44" t="str">
        <f t="shared" si="79"/>
        <v xml:space="preserve"> </v>
      </c>
      <c r="CP44" t="str">
        <f t="shared" si="80"/>
        <v xml:space="preserve"> </v>
      </c>
      <c r="CQ44" t="str">
        <f t="shared" si="81"/>
        <v xml:space="preserve"> </v>
      </c>
    </row>
    <row r="45" spans="2:95">
      <c r="B45" s="3"/>
      <c r="C45" s="2"/>
      <c r="D45" s="35"/>
      <c r="E45" s="2"/>
      <c r="F45" s="36">
        <f t="shared" si="82"/>
        <v>0</v>
      </c>
      <c r="G45" s="37">
        <v>0</v>
      </c>
      <c r="H45" s="2"/>
      <c r="I45" s="2"/>
      <c r="J45" s="54"/>
      <c r="K45" s="59"/>
      <c r="O45" t="str">
        <f t="shared" si="83"/>
        <v xml:space="preserve"> </v>
      </c>
      <c r="P45" t="str">
        <f t="shared" si="84"/>
        <v xml:space="preserve"> </v>
      </c>
      <c r="Q45" t="str">
        <f t="shared" si="6"/>
        <v xml:space="preserve"> </v>
      </c>
      <c r="R45" t="str">
        <f t="shared" si="6"/>
        <v xml:space="preserve"> </v>
      </c>
      <c r="S45" t="str">
        <f t="shared" si="7"/>
        <v xml:space="preserve"> </v>
      </c>
      <c r="T45" t="str">
        <f t="shared" si="7"/>
        <v xml:space="preserve"> </v>
      </c>
      <c r="U45" t="str">
        <f t="shared" si="8"/>
        <v xml:space="preserve"> </v>
      </c>
      <c r="V45" t="str">
        <f t="shared" si="9"/>
        <v xml:space="preserve"> </v>
      </c>
      <c r="W45" t="str">
        <f t="shared" si="10"/>
        <v xml:space="preserve"> </v>
      </c>
      <c r="X45" t="str">
        <f t="shared" si="11"/>
        <v xml:space="preserve"> </v>
      </c>
      <c r="Y45" t="str">
        <f t="shared" si="12"/>
        <v xml:space="preserve"> </v>
      </c>
      <c r="Z45" t="str">
        <f t="shared" si="13"/>
        <v xml:space="preserve"> </v>
      </c>
      <c r="AA45" t="str">
        <f t="shared" si="14"/>
        <v xml:space="preserve"> </v>
      </c>
      <c r="AB45" t="str">
        <f t="shared" si="15"/>
        <v xml:space="preserve"> </v>
      </c>
      <c r="AC45" t="str">
        <f t="shared" si="16"/>
        <v xml:space="preserve"> </v>
      </c>
      <c r="AD45" t="str">
        <f t="shared" si="17"/>
        <v xml:space="preserve"> </v>
      </c>
      <c r="AE45" t="str">
        <f t="shared" si="18"/>
        <v xml:space="preserve"> </v>
      </c>
      <c r="AF45" t="str">
        <f t="shared" si="19"/>
        <v xml:space="preserve"> </v>
      </c>
      <c r="AG45" t="str">
        <f t="shared" si="20"/>
        <v xml:space="preserve"> </v>
      </c>
      <c r="AH45" t="str">
        <f t="shared" si="21"/>
        <v xml:space="preserve"> </v>
      </c>
      <c r="AI45" t="str">
        <f t="shared" si="22"/>
        <v xml:space="preserve"> </v>
      </c>
      <c r="AJ45" t="str">
        <f t="shared" si="23"/>
        <v xml:space="preserve"> </v>
      </c>
      <c r="AK45" t="str">
        <f t="shared" si="24"/>
        <v xml:space="preserve"> </v>
      </c>
      <c r="AL45" t="str">
        <f t="shared" si="25"/>
        <v xml:space="preserve"> </v>
      </c>
      <c r="AM45" t="str">
        <f t="shared" si="26"/>
        <v xml:space="preserve"> </v>
      </c>
      <c r="AN45" t="str">
        <f t="shared" si="27"/>
        <v xml:space="preserve"> </v>
      </c>
      <c r="AO45" t="str">
        <f t="shared" si="28"/>
        <v xml:space="preserve"> </v>
      </c>
      <c r="AP45" t="str">
        <f t="shared" si="29"/>
        <v xml:space="preserve"> </v>
      </c>
      <c r="AQ45" t="str">
        <f t="shared" si="30"/>
        <v xml:space="preserve"> </v>
      </c>
      <c r="AR45" t="str">
        <f t="shared" si="31"/>
        <v xml:space="preserve"> </v>
      </c>
      <c r="AS45" t="str">
        <f t="shared" si="32"/>
        <v xml:space="preserve"> </v>
      </c>
      <c r="AT45" t="str">
        <f t="shared" si="33"/>
        <v xml:space="preserve"> </v>
      </c>
      <c r="AU45" t="str">
        <f t="shared" si="34"/>
        <v xml:space="preserve"> </v>
      </c>
      <c r="AV45" t="str">
        <f t="shared" si="35"/>
        <v xml:space="preserve"> </v>
      </c>
      <c r="AW45" t="str">
        <f t="shared" si="36"/>
        <v xml:space="preserve"> </v>
      </c>
      <c r="AX45" t="str">
        <f t="shared" si="37"/>
        <v xml:space="preserve"> </v>
      </c>
      <c r="AY45" t="str">
        <f t="shared" si="38"/>
        <v xml:space="preserve"> </v>
      </c>
      <c r="AZ45" t="str">
        <f t="shared" si="39"/>
        <v xml:space="preserve"> </v>
      </c>
      <c r="BA45" t="str">
        <f t="shared" si="40"/>
        <v xml:space="preserve"> </v>
      </c>
      <c r="BB45" t="str">
        <f t="shared" si="41"/>
        <v xml:space="preserve"> </v>
      </c>
      <c r="BD45" t="str">
        <f t="shared" si="42"/>
        <v xml:space="preserve"> </v>
      </c>
      <c r="BE45" t="str">
        <f t="shared" si="43"/>
        <v xml:space="preserve"> </v>
      </c>
      <c r="BF45" t="str">
        <f t="shared" si="44"/>
        <v xml:space="preserve"> </v>
      </c>
      <c r="BG45" t="str">
        <f t="shared" si="45"/>
        <v xml:space="preserve"> </v>
      </c>
      <c r="BH45" t="str">
        <f t="shared" si="46"/>
        <v xml:space="preserve"> </v>
      </c>
      <c r="BI45" t="str">
        <f t="shared" si="47"/>
        <v xml:space="preserve"> </v>
      </c>
      <c r="BJ45" t="str">
        <f t="shared" si="48"/>
        <v xml:space="preserve"> </v>
      </c>
      <c r="BK45" t="str">
        <f t="shared" si="49"/>
        <v xml:space="preserve"> </v>
      </c>
      <c r="BL45" t="str">
        <f t="shared" si="50"/>
        <v xml:space="preserve"> </v>
      </c>
      <c r="BM45" t="str">
        <f t="shared" si="51"/>
        <v xml:space="preserve"> </v>
      </c>
      <c r="BN45" t="str">
        <f t="shared" si="52"/>
        <v xml:space="preserve"> </v>
      </c>
      <c r="BO45" t="str">
        <f t="shared" si="53"/>
        <v xml:space="preserve"> </v>
      </c>
      <c r="BP45" t="str">
        <f t="shared" si="54"/>
        <v xml:space="preserve"> </v>
      </c>
      <c r="BQ45" t="str">
        <f t="shared" si="55"/>
        <v xml:space="preserve"> </v>
      </c>
      <c r="BR45" t="str">
        <f t="shared" si="56"/>
        <v xml:space="preserve"> </v>
      </c>
      <c r="BS45" t="str">
        <f t="shared" si="57"/>
        <v xml:space="preserve"> </v>
      </c>
      <c r="BT45" t="str">
        <f t="shared" si="58"/>
        <v xml:space="preserve"> </v>
      </c>
      <c r="BU45" t="str">
        <f t="shared" si="59"/>
        <v xml:space="preserve"> </v>
      </c>
      <c r="BV45" t="str">
        <f t="shared" si="60"/>
        <v xml:space="preserve"> </v>
      </c>
      <c r="BW45" t="str">
        <f t="shared" si="61"/>
        <v xml:space="preserve"> </v>
      </c>
      <c r="BX45" t="str">
        <f t="shared" si="62"/>
        <v xml:space="preserve"> </v>
      </c>
      <c r="BY45" t="str">
        <f t="shared" si="63"/>
        <v xml:space="preserve"> </v>
      </c>
      <c r="BZ45" t="str">
        <f t="shared" si="64"/>
        <v xml:space="preserve"> </v>
      </c>
      <c r="CA45" t="str">
        <f t="shared" si="65"/>
        <v xml:space="preserve"> </v>
      </c>
      <c r="CB45" t="str">
        <f t="shared" si="66"/>
        <v xml:space="preserve"> </v>
      </c>
      <c r="CC45" t="str">
        <f t="shared" si="67"/>
        <v xml:space="preserve"> </v>
      </c>
      <c r="CD45" t="str">
        <f t="shared" si="68"/>
        <v xml:space="preserve"> </v>
      </c>
      <c r="CE45" t="str">
        <f t="shared" si="69"/>
        <v xml:space="preserve"> </v>
      </c>
      <c r="CF45" t="str">
        <f t="shared" si="70"/>
        <v xml:space="preserve"> </v>
      </c>
      <c r="CG45" t="str">
        <f t="shared" si="71"/>
        <v xml:space="preserve"> </v>
      </c>
      <c r="CH45" t="str">
        <f t="shared" si="72"/>
        <v xml:space="preserve"> </v>
      </c>
      <c r="CI45" t="str">
        <f t="shared" si="73"/>
        <v xml:space="preserve"> </v>
      </c>
      <c r="CJ45" t="str">
        <f t="shared" si="74"/>
        <v xml:space="preserve"> </v>
      </c>
      <c r="CK45" t="str">
        <f t="shared" si="75"/>
        <v xml:space="preserve"> </v>
      </c>
      <c r="CL45" t="str">
        <f t="shared" si="76"/>
        <v xml:space="preserve"> </v>
      </c>
      <c r="CM45" t="str">
        <f t="shared" si="77"/>
        <v xml:space="preserve"> </v>
      </c>
      <c r="CN45" t="str">
        <f t="shared" si="78"/>
        <v xml:space="preserve"> </v>
      </c>
      <c r="CO45" t="str">
        <f t="shared" si="79"/>
        <v xml:space="preserve"> </v>
      </c>
      <c r="CP45" t="str">
        <f t="shared" si="80"/>
        <v xml:space="preserve"> </v>
      </c>
      <c r="CQ45" t="str">
        <f t="shared" si="81"/>
        <v xml:space="preserve"> </v>
      </c>
    </row>
    <row r="46" spans="2:95">
      <c r="B46" s="3"/>
      <c r="C46" s="2"/>
      <c r="D46" s="35"/>
      <c r="E46" s="2"/>
      <c r="F46" s="36">
        <f t="shared" si="82"/>
        <v>0</v>
      </c>
      <c r="G46" s="37">
        <v>0</v>
      </c>
      <c r="H46" s="2"/>
      <c r="I46" s="2"/>
      <c r="O46" t="str">
        <f t="shared" si="83"/>
        <v xml:space="preserve"> </v>
      </c>
      <c r="P46" t="str">
        <f t="shared" si="84"/>
        <v xml:space="preserve"> </v>
      </c>
      <c r="Q46" t="str">
        <f t="shared" si="6"/>
        <v xml:space="preserve"> </v>
      </c>
      <c r="R46" t="str">
        <f t="shared" si="6"/>
        <v xml:space="preserve"> </v>
      </c>
      <c r="S46" t="str">
        <f t="shared" si="7"/>
        <v xml:space="preserve"> </v>
      </c>
      <c r="T46" t="str">
        <f t="shared" si="7"/>
        <v xml:space="preserve"> </v>
      </c>
      <c r="U46" t="str">
        <f t="shared" si="8"/>
        <v xml:space="preserve"> </v>
      </c>
      <c r="V46" t="str">
        <f t="shared" si="9"/>
        <v xml:space="preserve"> </v>
      </c>
      <c r="W46" t="str">
        <f t="shared" si="10"/>
        <v xml:space="preserve"> </v>
      </c>
      <c r="X46" t="str">
        <f t="shared" si="11"/>
        <v xml:space="preserve"> </v>
      </c>
      <c r="Y46" t="str">
        <f t="shared" si="12"/>
        <v xml:space="preserve"> </v>
      </c>
      <c r="Z46" t="str">
        <f t="shared" si="13"/>
        <v xml:space="preserve"> </v>
      </c>
      <c r="AA46" t="str">
        <f t="shared" si="14"/>
        <v xml:space="preserve"> </v>
      </c>
      <c r="AB46" t="str">
        <f t="shared" si="15"/>
        <v xml:space="preserve"> </v>
      </c>
      <c r="AC46" t="str">
        <f t="shared" si="16"/>
        <v xml:space="preserve"> </v>
      </c>
      <c r="AD46" t="str">
        <f t="shared" si="17"/>
        <v xml:space="preserve"> </v>
      </c>
      <c r="AE46" t="str">
        <f t="shared" si="18"/>
        <v xml:space="preserve"> </v>
      </c>
      <c r="AF46" t="str">
        <f t="shared" si="19"/>
        <v xml:space="preserve"> </v>
      </c>
      <c r="AG46" t="str">
        <f t="shared" si="20"/>
        <v xml:space="preserve"> </v>
      </c>
      <c r="AH46" t="str">
        <f t="shared" si="21"/>
        <v xml:space="preserve"> </v>
      </c>
      <c r="AI46" t="str">
        <f t="shared" si="22"/>
        <v xml:space="preserve"> </v>
      </c>
      <c r="AJ46" t="str">
        <f t="shared" si="23"/>
        <v xml:space="preserve"> </v>
      </c>
      <c r="AK46" t="str">
        <f t="shared" si="24"/>
        <v xml:space="preserve"> </v>
      </c>
      <c r="AL46" t="str">
        <f t="shared" si="25"/>
        <v xml:space="preserve"> </v>
      </c>
      <c r="AM46" t="str">
        <f t="shared" si="26"/>
        <v xml:space="preserve"> </v>
      </c>
      <c r="AN46" t="str">
        <f t="shared" si="27"/>
        <v xml:space="preserve"> </v>
      </c>
      <c r="AO46" t="str">
        <f t="shared" si="28"/>
        <v xml:space="preserve"> </v>
      </c>
      <c r="AP46" t="str">
        <f t="shared" si="29"/>
        <v xml:space="preserve"> </v>
      </c>
      <c r="AQ46" t="str">
        <f t="shared" si="30"/>
        <v xml:space="preserve"> </v>
      </c>
      <c r="AR46" t="str">
        <f t="shared" si="31"/>
        <v xml:space="preserve"> </v>
      </c>
      <c r="AS46" t="str">
        <f t="shared" si="32"/>
        <v xml:space="preserve"> </v>
      </c>
      <c r="AT46" t="str">
        <f t="shared" si="33"/>
        <v xml:space="preserve"> </v>
      </c>
      <c r="AU46" t="str">
        <f t="shared" si="34"/>
        <v xml:space="preserve"> </v>
      </c>
      <c r="AV46" t="str">
        <f t="shared" si="35"/>
        <v xml:space="preserve"> </v>
      </c>
      <c r="AW46" t="str">
        <f t="shared" si="36"/>
        <v xml:space="preserve"> </v>
      </c>
      <c r="AX46" t="str">
        <f t="shared" si="37"/>
        <v xml:space="preserve"> </v>
      </c>
      <c r="AY46" t="str">
        <f t="shared" si="38"/>
        <v xml:space="preserve"> </v>
      </c>
      <c r="AZ46" t="str">
        <f t="shared" si="39"/>
        <v xml:space="preserve"> </v>
      </c>
      <c r="BA46" t="str">
        <f t="shared" si="40"/>
        <v xml:space="preserve"> </v>
      </c>
      <c r="BB46" t="str">
        <f t="shared" si="41"/>
        <v xml:space="preserve"> </v>
      </c>
      <c r="BD46" t="str">
        <f t="shared" si="42"/>
        <v xml:space="preserve"> </v>
      </c>
      <c r="BE46" t="str">
        <f t="shared" si="43"/>
        <v xml:space="preserve"> </v>
      </c>
      <c r="BF46" t="str">
        <f t="shared" si="44"/>
        <v xml:space="preserve"> </v>
      </c>
      <c r="BG46" t="str">
        <f t="shared" si="45"/>
        <v xml:space="preserve"> </v>
      </c>
      <c r="BH46" t="str">
        <f t="shared" si="46"/>
        <v xml:space="preserve"> </v>
      </c>
      <c r="BI46" t="str">
        <f t="shared" si="47"/>
        <v xml:space="preserve"> </v>
      </c>
      <c r="BJ46" t="str">
        <f t="shared" si="48"/>
        <v xml:space="preserve"> </v>
      </c>
      <c r="BK46" t="str">
        <f t="shared" si="49"/>
        <v xml:space="preserve"> </v>
      </c>
      <c r="BL46" t="str">
        <f t="shared" si="50"/>
        <v xml:space="preserve"> </v>
      </c>
      <c r="BM46" t="str">
        <f t="shared" si="51"/>
        <v xml:space="preserve"> </v>
      </c>
      <c r="BN46" t="str">
        <f t="shared" si="52"/>
        <v xml:space="preserve"> </v>
      </c>
      <c r="BO46" t="str">
        <f t="shared" si="53"/>
        <v xml:space="preserve"> </v>
      </c>
      <c r="BP46" t="str">
        <f t="shared" si="54"/>
        <v xml:space="preserve"> </v>
      </c>
      <c r="BQ46" t="str">
        <f t="shared" si="55"/>
        <v xml:space="preserve"> </v>
      </c>
      <c r="BR46" t="str">
        <f t="shared" si="56"/>
        <v xml:space="preserve"> </v>
      </c>
      <c r="BS46" t="str">
        <f t="shared" si="57"/>
        <v xml:space="preserve"> </v>
      </c>
      <c r="BT46" t="str">
        <f t="shared" si="58"/>
        <v xml:space="preserve"> </v>
      </c>
      <c r="BU46" t="str">
        <f t="shared" si="59"/>
        <v xml:space="preserve"> </v>
      </c>
      <c r="BV46" t="str">
        <f t="shared" si="60"/>
        <v xml:space="preserve"> </v>
      </c>
      <c r="BW46" t="str">
        <f t="shared" si="61"/>
        <v xml:space="preserve"> </v>
      </c>
      <c r="BX46" t="str">
        <f t="shared" si="62"/>
        <v xml:space="preserve"> </v>
      </c>
      <c r="BY46" t="str">
        <f t="shared" si="63"/>
        <v xml:space="preserve"> </v>
      </c>
      <c r="BZ46" t="str">
        <f t="shared" si="64"/>
        <v xml:space="preserve"> </v>
      </c>
      <c r="CA46" t="str">
        <f t="shared" si="65"/>
        <v xml:space="preserve"> </v>
      </c>
      <c r="CB46" t="str">
        <f t="shared" si="66"/>
        <v xml:space="preserve"> </v>
      </c>
      <c r="CC46" t="str">
        <f t="shared" si="67"/>
        <v xml:space="preserve"> </v>
      </c>
      <c r="CD46" t="str">
        <f t="shared" si="68"/>
        <v xml:space="preserve"> </v>
      </c>
      <c r="CE46" t="str">
        <f t="shared" si="69"/>
        <v xml:space="preserve"> </v>
      </c>
      <c r="CF46" t="str">
        <f t="shared" si="70"/>
        <v xml:space="preserve"> </v>
      </c>
      <c r="CG46" t="str">
        <f t="shared" si="71"/>
        <v xml:space="preserve"> </v>
      </c>
      <c r="CH46" t="str">
        <f t="shared" si="72"/>
        <v xml:space="preserve"> </v>
      </c>
      <c r="CI46" t="str">
        <f t="shared" si="73"/>
        <v xml:space="preserve"> </v>
      </c>
      <c r="CJ46" t="str">
        <f t="shared" si="74"/>
        <v xml:space="preserve"> </v>
      </c>
      <c r="CK46" t="str">
        <f t="shared" si="75"/>
        <v xml:space="preserve"> </v>
      </c>
      <c r="CL46" t="str">
        <f t="shared" si="76"/>
        <v xml:space="preserve"> </v>
      </c>
      <c r="CM46" t="str">
        <f t="shared" si="77"/>
        <v xml:space="preserve"> </v>
      </c>
      <c r="CN46" t="str">
        <f t="shared" si="78"/>
        <v xml:space="preserve"> </v>
      </c>
      <c r="CO46" t="str">
        <f t="shared" si="79"/>
        <v xml:space="preserve"> </v>
      </c>
      <c r="CP46" t="str">
        <f t="shared" si="80"/>
        <v xml:space="preserve"> </v>
      </c>
      <c r="CQ46" t="str">
        <f t="shared" si="81"/>
        <v xml:space="preserve"> </v>
      </c>
    </row>
    <row r="47" spans="2:95">
      <c r="B47" s="3"/>
      <c r="C47" s="2"/>
      <c r="D47" s="35"/>
      <c r="E47" s="2"/>
      <c r="F47" s="36">
        <f t="shared" si="82"/>
        <v>0</v>
      </c>
      <c r="G47" s="37">
        <v>0</v>
      </c>
      <c r="H47" s="2"/>
      <c r="I47" s="2"/>
      <c r="O47" t="str">
        <f t="shared" si="83"/>
        <v xml:space="preserve"> </v>
      </c>
      <c r="P47" t="str">
        <f t="shared" si="84"/>
        <v xml:space="preserve"> </v>
      </c>
      <c r="Q47" t="str">
        <f t="shared" si="6"/>
        <v xml:space="preserve"> </v>
      </c>
      <c r="R47" t="str">
        <f t="shared" si="6"/>
        <v xml:space="preserve"> </v>
      </c>
      <c r="S47" t="str">
        <f t="shared" si="7"/>
        <v xml:space="preserve"> </v>
      </c>
      <c r="T47" t="str">
        <f t="shared" si="7"/>
        <v xml:space="preserve"> </v>
      </c>
      <c r="U47" t="str">
        <f t="shared" si="8"/>
        <v xml:space="preserve"> </v>
      </c>
      <c r="V47" t="str">
        <f t="shared" si="9"/>
        <v xml:space="preserve"> </v>
      </c>
      <c r="W47" t="str">
        <f t="shared" si="10"/>
        <v xml:space="preserve"> </v>
      </c>
      <c r="X47" t="str">
        <f t="shared" si="11"/>
        <v xml:space="preserve"> </v>
      </c>
      <c r="Y47" t="str">
        <f t="shared" si="12"/>
        <v xml:space="preserve"> </v>
      </c>
      <c r="Z47" t="str">
        <f t="shared" si="13"/>
        <v xml:space="preserve"> </v>
      </c>
      <c r="AA47" t="str">
        <f t="shared" si="14"/>
        <v xml:space="preserve"> </v>
      </c>
      <c r="AB47" t="str">
        <f t="shared" si="15"/>
        <v xml:space="preserve"> </v>
      </c>
      <c r="AC47" t="str">
        <f t="shared" si="16"/>
        <v xml:space="preserve"> </v>
      </c>
      <c r="AD47" t="str">
        <f t="shared" si="17"/>
        <v xml:space="preserve"> </v>
      </c>
      <c r="AE47" t="str">
        <f t="shared" si="18"/>
        <v xml:space="preserve"> </v>
      </c>
      <c r="AF47" t="str">
        <f t="shared" si="19"/>
        <v xml:space="preserve"> </v>
      </c>
      <c r="AG47" t="str">
        <f t="shared" si="20"/>
        <v xml:space="preserve"> </v>
      </c>
      <c r="AH47" t="str">
        <f t="shared" si="21"/>
        <v xml:space="preserve"> </v>
      </c>
      <c r="AI47" t="str">
        <f t="shared" si="22"/>
        <v xml:space="preserve"> </v>
      </c>
      <c r="AJ47" t="str">
        <f t="shared" si="23"/>
        <v xml:space="preserve"> </v>
      </c>
      <c r="AK47" t="str">
        <f t="shared" si="24"/>
        <v xml:space="preserve"> </v>
      </c>
      <c r="AL47" t="str">
        <f t="shared" si="25"/>
        <v xml:space="preserve"> </v>
      </c>
      <c r="AM47" t="str">
        <f t="shared" si="26"/>
        <v xml:space="preserve"> </v>
      </c>
      <c r="AN47" t="str">
        <f t="shared" si="27"/>
        <v xml:space="preserve"> </v>
      </c>
      <c r="AO47" t="str">
        <f t="shared" si="28"/>
        <v xml:space="preserve"> </v>
      </c>
      <c r="AP47" t="str">
        <f t="shared" si="29"/>
        <v xml:space="preserve"> </v>
      </c>
      <c r="AQ47" t="str">
        <f t="shared" si="30"/>
        <v xml:space="preserve"> </v>
      </c>
      <c r="AR47" t="str">
        <f t="shared" si="31"/>
        <v xml:space="preserve"> </v>
      </c>
      <c r="AS47" t="str">
        <f t="shared" si="32"/>
        <v xml:space="preserve"> </v>
      </c>
      <c r="AT47" t="str">
        <f t="shared" si="33"/>
        <v xml:space="preserve"> </v>
      </c>
      <c r="AU47" t="str">
        <f t="shared" si="34"/>
        <v xml:space="preserve"> </v>
      </c>
      <c r="AV47" t="str">
        <f t="shared" si="35"/>
        <v xml:space="preserve"> </v>
      </c>
      <c r="AW47" t="str">
        <f t="shared" si="36"/>
        <v xml:space="preserve"> </v>
      </c>
      <c r="AX47" t="str">
        <f t="shared" si="37"/>
        <v xml:space="preserve"> </v>
      </c>
      <c r="AY47" t="str">
        <f t="shared" si="38"/>
        <v xml:space="preserve"> </v>
      </c>
      <c r="AZ47" t="str">
        <f t="shared" si="39"/>
        <v xml:space="preserve"> </v>
      </c>
      <c r="BA47" t="str">
        <f t="shared" si="40"/>
        <v xml:space="preserve"> </v>
      </c>
      <c r="BB47" t="str">
        <f t="shared" si="41"/>
        <v xml:space="preserve"> </v>
      </c>
      <c r="BD47" t="str">
        <f t="shared" si="42"/>
        <v xml:space="preserve"> </v>
      </c>
      <c r="BE47" t="str">
        <f t="shared" si="43"/>
        <v xml:space="preserve"> </v>
      </c>
      <c r="BF47" t="str">
        <f t="shared" si="44"/>
        <v xml:space="preserve"> </v>
      </c>
      <c r="BG47" t="str">
        <f t="shared" si="45"/>
        <v xml:space="preserve"> </v>
      </c>
      <c r="BH47" t="str">
        <f t="shared" si="46"/>
        <v xml:space="preserve"> </v>
      </c>
      <c r="BI47" t="str">
        <f t="shared" si="47"/>
        <v xml:space="preserve"> </v>
      </c>
      <c r="BJ47" t="str">
        <f t="shared" si="48"/>
        <v xml:space="preserve"> </v>
      </c>
      <c r="BK47" t="str">
        <f t="shared" si="49"/>
        <v xml:space="preserve"> </v>
      </c>
      <c r="BL47" t="str">
        <f t="shared" si="50"/>
        <v xml:space="preserve"> </v>
      </c>
      <c r="BM47" t="str">
        <f t="shared" si="51"/>
        <v xml:space="preserve"> </v>
      </c>
      <c r="BN47" t="str">
        <f t="shared" si="52"/>
        <v xml:space="preserve"> </v>
      </c>
      <c r="BO47" t="str">
        <f t="shared" si="53"/>
        <v xml:space="preserve"> </v>
      </c>
      <c r="BP47" t="str">
        <f t="shared" si="54"/>
        <v xml:space="preserve"> </v>
      </c>
      <c r="BQ47" t="str">
        <f t="shared" si="55"/>
        <v xml:space="preserve"> </v>
      </c>
      <c r="BR47" t="str">
        <f t="shared" si="56"/>
        <v xml:space="preserve"> </v>
      </c>
      <c r="BS47" t="str">
        <f t="shared" si="57"/>
        <v xml:space="preserve"> </v>
      </c>
      <c r="BT47" t="str">
        <f t="shared" si="58"/>
        <v xml:space="preserve"> </v>
      </c>
      <c r="BU47" t="str">
        <f t="shared" si="59"/>
        <v xml:space="preserve"> </v>
      </c>
      <c r="BV47" t="str">
        <f t="shared" si="60"/>
        <v xml:space="preserve"> </v>
      </c>
      <c r="BW47" t="str">
        <f t="shared" si="61"/>
        <v xml:space="preserve"> </v>
      </c>
      <c r="BX47" t="str">
        <f t="shared" si="62"/>
        <v xml:space="preserve"> </v>
      </c>
      <c r="BY47" t="str">
        <f t="shared" si="63"/>
        <v xml:space="preserve"> </v>
      </c>
      <c r="BZ47" t="str">
        <f t="shared" si="64"/>
        <v xml:space="preserve"> </v>
      </c>
      <c r="CA47" t="str">
        <f t="shared" si="65"/>
        <v xml:space="preserve"> </v>
      </c>
      <c r="CB47" t="str">
        <f t="shared" si="66"/>
        <v xml:space="preserve"> </v>
      </c>
      <c r="CC47" t="str">
        <f t="shared" si="67"/>
        <v xml:space="preserve"> </v>
      </c>
      <c r="CD47" t="str">
        <f t="shared" si="68"/>
        <v xml:space="preserve"> </v>
      </c>
      <c r="CE47" t="str">
        <f t="shared" si="69"/>
        <v xml:space="preserve"> </v>
      </c>
      <c r="CF47" t="str">
        <f t="shared" si="70"/>
        <v xml:space="preserve"> </v>
      </c>
      <c r="CG47" t="str">
        <f t="shared" si="71"/>
        <v xml:space="preserve"> </v>
      </c>
      <c r="CH47" t="str">
        <f t="shared" si="72"/>
        <v xml:space="preserve"> </v>
      </c>
      <c r="CI47" t="str">
        <f t="shared" si="73"/>
        <v xml:space="preserve"> </v>
      </c>
      <c r="CJ47" t="str">
        <f t="shared" si="74"/>
        <v xml:space="preserve"> </v>
      </c>
      <c r="CK47" t="str">
        <f t="shared" si="75"/>
        <v xml:space="preserve"> </v>
      </c>
      <c r="CL47" t="str">
        <f t="shared" si="76"/>
        <v xml:space="preserve"> </v>
      </c>
      <c r="CM47" t="str">
        <f t="shared" si="77"/>
        <v xml:space="preserve"> </v>
      </c>
      <c r="CN47" t="str">
        <f t="shared" si="78"/>
        <v xml:space="preserve"> </v>
      </c>
      <c r="CO47" t="str">
        <f t="shared" si="79"/>
        <v xml:space="preserve"> </v>
      </c>
      <c r="CP47" t="str">
        <f t="shared" si="80"/>
        <v xml:space="preserve"> </v>
      </c>
      <c r="CQ47" t="str">
        <f t="shared" si="81"/>
        <v xml:space="preserve"> </v>
      </c>
    </row>
    <row r="48" spans="2:95">
      <c r="B48" s="3"/>
      <c r="C48" s="2"/>
      <c r="D48" s="35"/>
      <c r="E48" s="2"/>
      <c r="F48" s="36">
        <f t="shared" si="82"/>
        <v>0</v>
      </c>
      <c r="G48" s="37">
        <v>0</v>
      </c>
      <c r="H48" s="2"/>
      <c r="I48" s="2"/>
      <c r="O48" t="str">
        <f t="shared" si="83"/>
        <v xml:space="preserve"> </v>
      </c>
      <c r="P48" t="str">
        <f t="shared" si="84"/>
        <v xml:space="preserve"> </v>
      </c>
      <c r="Q48" t="str">
        <f t="shared" si="6"/>
        <v xml:space="preserve"> </v>
      </c>
      <c r="R48" t="str">
        <f t="shared" si="6"/>
        <v xml:space="preserve"> </v>
      </c>
      <c r="S48" t="str">
        <f t="shared" si="7"/>
        <v xml:space="preserve"> </v>
      </c>
      <c r="T48" t="str">
        <f t="shared" si="7"/>
        <v xml:space="preserve"> </v>
      </c>
      <c r="U48" t="str">
        <f t="shared" si="8"/>
        <v xml:space="preserve"> </v>
      </c>
      <c r="V48" t="str">
        <f t="shared" si="9"/>
        <v xml:space="preserve"> </v>
      </c>
      <c r="W48" t="str">
        <f t="shared" si="10"/>
        <v xml:space="preserve"> </v>
      </c>
      <c r="X48" t="str">
        <f t="shared" si="11"/>
        <v xml:space="preserve"> </v>
      </c>
      <c r="Y48" t="str">
        <f t="shared" si="12"/>
        <v xml:space="preserve"> </v>
      </c>
      <c r="Z48" t="str">
        <f t="shared" si="13"/>
        <v xml:space="preserve"> </v>
      </c>
      <c r="AA48" t="str">
        <f t="shared" si="14"/>
        <v xml:space="preserve"> </v>
      </c>
      <c r="AB48" t="str">
        <f t="shared" si="15"/>
        <v xml:space="preserve"> </v>
      </c>
      <c r="AC48" t="str">
        <f t="shared" si="16"/>
        <v xml:space="preserve"> </v>
      </c>
      <c r="AD48" t="str">
        <f t="shared" si="17"/>
        <v xml:space="preserve"> </v>
      </c>
      <c r="AE48" t="str">
        <f t="shared" si="18"/>
        <v xml:space="preserve"> </v>
      </c>
      <c r="AF48" t="str">
        <f t="shared" si="19"/>
        <v xml:space="preserve"> </v>
      </c>
      <c r="AG48" t="str">
        <f t="shared" si="20"/>
        <v xml:space="preserve"> </v>
      </c>
      <c r="AH48" t="str">
        <f t="shared" si="21"/>
        <v xml:space="preserve"> </v>
      </c>
      <c r="AI48" t="str">
        <f t="shared" si="22"/>
        <v xml:space="preserve"> </v>
      </c>
      <c r="AJ48" t="str">
        <f t="shared" si="23"/>
        <v xml:space="preserve"> </v>
      </c>
      <c r="AK48" t="str">
        <f t="shared" si="24"/>
        <v xml:space="preserve"> </v>
      </c>
      <c r="AL48" t="str">
        <f t="shared" si="25"/>
        <v xml:space="preserve"> </v>
      </c>
      <c r="AM48" t="str">
        <f t="shared" si="26"/>
        <v xml:space="preserve"> </v>
      </c>
      <c r="AN48" t="str">
        <f t="shared" si="27"/>
        <v xml:space="preserve"> </v>
      </c>
      <c r="AO48" t="str">
        <f t="shared" si="28"/>
        <v xml:space="preserve"> </v>
      </c>
      <c r="AP48" t="str">
        <f t="shared" si="29"/>
        <v xml:space="preserve"> </v>
      </c>
      <c r="AQ48" t="str">
        <f t="shared" si="30"/>
        <v xml:space="preserve"> </v>
      </c>
      <c r="AR48" t="str">
        <f t="shared" si="31"/>
        <v xml:space="preserve"> </v>
      </c>
      <c r="AS48" t="str">
        <f t="shared" si="32"/>
        <v xml:space="preserve"> </v>
      </c>
      <c r="AT48" t="str">
        <f t="shared" si="33"/>
        <v xml:space="preserve"> </v>
      </c>
      <c r="AU48" t="str">
        <f t="shared" si="34"/>
        <v xml:space="preserve"> </v>
      </c>
      <c r="AV48" t="str">
        <f t="shared" si="35"/>
        <v xml:space="preserve"> </v>
      </c>
      <c r="AW48" t="str">
        <f t="shared" si="36"/>
        <v xml:space="preserve"> </v>
      </c>
      <c r="AX48" t="str">
        <f t="shared" si="37"/>
        <v xml:space="preserve"> </v>
      </c>
      <c r="AY48" t="str">
        <f t="shared" si="38"/>
        <v xml:space="preserve"> </v>
      </c>
      <c r="AZ48" t="str">
        <f t="shared" si="39"/>
        <v xml:space="preserve"> </v>
      </c>
      <c r="BA48" t="str">
        <f t="shared" si="40"/>
        <v xml:space="preserve"> </v>
      </c>
      <c r="BB48" t="str">
        <f t="shared" si="41"/>
        <v xml:space="preserve"> </v>
      </c>
      <c r="BD48" t="str">
        <f t="shared" si="42"/>
        <v xml:space="preserve"> </v>
      </c>
      <c r="BE48" t="str">
        <f t="shared" si="43"/>
        <v xml:space="preserve"> </v>
      </c>
      <c r="BF48" t="str">
        <f t="shared" si="44"/>
        <v xml:space="preserve"> </v>
      </c>
      <c r="BG48" t="str">
        <f t="shared" si="45"/>
        <v xml:space="preserve"> </v>
      </c>
      <c r="BH48" t="str">
        <f t="shared" si="46"/>
        <v xml:space="preserve"> </v>
      </c>
      <c r="BI48" t="str">
        <f t="shared" si="47"/>
        <v xml:space="preserve"> </v>
      </c>
      <c r="BJ48" t="str">
        <f t="shared" si="48"/>
        <v xml:space="preserve"> </v>
      </c>
      <c r="BK48" t="str">
        <f t="shared" si="49"/>
        <v xml:space="preserve"> </v>
      </c>
      <c r="BL48" t="str">
        <f t="shared" si="50"/>
        <v xml:space="preserve"> </v>
      </c>
      <c r="BM48" t="str">
        <f t="shared" si="51"/>
        <v xml:space="preserve"> </v>
      </c>
      <c r="BN48" t="str">
        <f t="shared" si="52"/>
        <v xml:space="preserve"> </v>
      </c>
      <c r="BO48" t="str">
        <f t="shared" si="53"/>
        <v xml:space="preserve"> </v>
      </c>
      <c r="BP48" t="str">
        <f t="shared" si="54"/>
        <v xml:space="preserve"> </v>
      </c>
      <c r="BQ48" t="str">
        <f t="shared" si="55"/>
        <v xml:space="preserve"> </v>
      </c>
      <c r="BR48" t="str">
        <f t="shared" si="56"/>
        <v xml:space="preserve"> </v>
      </c>
      <c r="BS48" t="str">
        <f t="shared" si="57"/>
        <v xml:space="preserve"> </v>
      </c>
      <c r="BT48" t="str">
        <f t="shared" si="58"/>
        <v xml:space="preserve"> </v>
      </c>
      <c r="BU48" t="str">
        <f t="shared" si="59"/>
        <v xml:space="preserve"> </v>
      </c>
      <c r="BV48" t="str">
        <f t="shared" si="60"/>
        <v xml:space="preserve"> </v>
      </c>
      <c r="BW48" t="str">
        <f t="shared" si="61"/>
        <v xml:space="preserve"> </v>
      </c>
      <c r="BX48" t="str">
        <f t="shared" si="62"/>
        <v xml:space="preserve"> </v>
      </c>
      <c r="BY48" t="str">
        <f t="shared" si="63"/>
        <v xml:space="preserve"> </v>
      </c>
      <c r="BZ48" t="str">
        <f t="shared" si="64"/>
        <v xml:space="preserve"> </v>
      </c>
      <c r="CA48" t="str">
        <f t="shared" si="65"/>
        <v xml:space="preserve"> </v>
      </c>
      <c r="CB48" t="str">
        <f t="shared" si="66"/>
        <v xml:space="preserve"> </v>
      </c>
      <c r="CC48" t="str">
        <f t="shared" si="67"/>
        <v xml:space="preserve"> </v>
      </c>
      <c r="CD48" t="str">
        <f t="shared" si="68"/>
        <v xml:space="preserve"> </v>
      </c>
      <c r="CE48" t="str">
        <f t="shared" si="69"/>
        <v xml:space="preserve"> </v>
      </c>
      <c r="CF48" t="str">
        <f t="shared" si="70"/>
        <v xml:space="preserve"> </v>
      </c>
      <c r="CG48" t="str">
        <f t="shared" si="71"/>
        <v xml:space="preserve"> </v>
      </c>
      <c r="CH48" t="str">
        <f t="shared" si="72"/>
        <v xml:space="preserve"> </v>
      </c>
      <c r="CI48" t="str">
        <f t="shared" si="73"/>
        <v xml:space="preserve"> </v>
      </c>
      <c r="CJ48" t="str">
        <f t="shared" si="74"/>
        <v xml:space="preserve"> </v>
      </c>
      <c r="CK48" t="str">
        <f t="shared" si="75"/>
        <v xml:space="preserve"> </v>
      </c>
      <c r="CL48" t="str">
        <f t="shared" si="76"/>
        <v xml:space="preserve"> </v>
      </c>
      <c r="CM48" t="str">
        <f t="shared" si="77"/>
        <v xml:space="preserve"> </v>
      </c>
      <c r="CN48" t="str">
        <f t="shared" si="78"/>
        <v xml:space="preserve"> </v>
      </c>
      <c r="CO48" t="str">
        <f t="shared" si="79"/>
        <v xml:space="preserve"> </v>
      </c>
      <c r="CP48" t="str">
        <f t="shared" si="80"/>
        <v xml:space="preserve"> </v>
      </c>
      <c r="CQ48" t="str">
        <f t="shared" si="81"/>
        <v xml:space="preserve"> </v>
      </c>
    </row>
    <row r="49" spans="2:95">
      <c r="B49" s="3"/>
      <c r="C49" s="2"/>
      <c r="D49" s="35"/>
      <c r="E49" s="2"/>
      <c r="F49" s="36">
        <f t="shared" si="82"/>
        <v>0</v>
      </c>
      <c r="G49" s="37">
        <v>0</v>
      </c>
      <c r="H49" s="2"/>
      <c r="I49" s="2"/>
      <c r="O49" t="str">
        <f t="shared" si="83"/>
        <v xml:space="preserve"> </v>
      </c>
      <c r="P49" t="str">
        <f t="shared" si="84"/>
        <v xml:space="preserve"> </v>
      </c>
      <c r="Q49" t="str">
        <f t="shared" si="6"/>
        <v xml:space="preserve"> </v>
      </c>
      <c r="R49" t="str">
        <f t="shared" si="6"/>
        <v xml:space="preserve"> </v>
      </c>
      <c r="S49" t="str">
        <f t="shared" si="7"/>
        <v xml:space="preserve"> </v>
      </c>
      <c r="T49" t="str">
        <f t="shared" si="7"/>
        <v xml:space="preserve"> </v>
      </c>
      <c r="U49" t="str">
        <f t="shared" si="8"/>
        <v xml:space="preserve"> </v>
      </c>
      <c r="V49" t="str">
        <f t="shared" si="9"/>
        <v xml:space="preserve"> </v>
      </c>
      <c r="W49" t="str">
        <f t="shared" si="10"/>
        <v xml:space="preserve"> </v>
      </c>
      <c r="X49" t="str">
        <f t="shared" si="11"/>
        <v xml:space="preserve"> </v>
      </c>
      <c r="Y49" t="str">
        <f t="shared" si="12"/>
        <v xml:space="preserve"> </v>
      </c>
      <c r="Z49" t="str">
        <f t="shared" si="13"/>
        <v xml:space="preserve"> </v>
      </c>
      <c r="AA49" t="str">
        <f t="shared" si="14"/>
        <v xml:space="preserve"> </v>
      </c>
      <c r="AB49" t="str">
        <f t="shared" si="15"/>
        <v xml:space="preserve"> </v>
      </c>
      <c r="AC49" t="str">
        <f t="shared" si="16"/>
        <v xml:space="preserve"> </v>
      </c>
      <c r="AD49" t="str">
        <f t="shared" si="17"/>
        <v xml:space="preserve"> </v>
      </c>
      <c r="AE49" t="str">
        <f t="shared" si="18"/>
        <v xml:space="preserve"> </v>
      </c>
      <c r="AF49" t="str">
        <f t="shared" si="19"/>
        <v xml:space="preserve"> </v>
      </c>
      <c r="AG49" t="str">
        <f t="shared" si="20"/>
        <v xml:space="preserve"> </v>
      </c>
      <c r="AH49" t="str">
        <f t="shared" si="21"/>
        <v xml:space="preserve"> </v>
      </c>
      <c r="AI49" t="str">
        <f t="shared" si="22"/>
        <v xml:space="preserve"> </v>
      </c>
      <c r="AJ49" t="str">
        <f t="shared" si="23"/>
        <v xml:space="preserve"> </v>
      </c>
      <c r="AK49" t="str">
        <f t="shared" si="24"/>
        <v xml:space="preserve"> </v>
      </c>
      <c r="AL49" t="str">
        <f t="shared" si="25"/>
        <v xml:space="preserve"> </v>
      </c>
      <c r="AM49" t="str">
        <f t="shared" si="26"/>
        <v xml:space="preserve"> </v>
      </c>
      <c r="AN49" t="str">
        <f t="shared" si="27"/>
        <v xml:space="preserve"> </v>
      </c>
      <c r="AO49" t="str">
        <f t="shared" si="28"/>
        <v xml:space="preserve"> </v>
      </c>
      <c r="AP49" t="str">
        <f t="shared" si="29"/>
        <v xml:space="preserve"> </v>
      </c>
      <c r="AQ49" t="str">
        <f t="shared" si="30"/>
        <v xml:space="preserve"> </v>
      </c>
      <c r="AR49" t="str">
        <f t="shared" si="31"/>
        <v xml:space="preserve"> </v>
      </c>
      <c r="AS49" t="str">
        <f t="shared" si="32"/>
        <v xml:space="preserve"> </v>
      </c>
      <c r="AT49" t="str">
        <f t="shared" si="33"/>
        <v xml:space="preserve"> </v>
      </c>
      <c r="AU49" t="str">
        <f t="shared" si="34"/>
        <v xml:space="preserve"> </v>
      </c>
      <c r="AV49" t="str">
        <f t="shared" si="35"/>
        <v xml:space="preserve"> </v>
      </c>
      <c r="AW49" t="str">
        <f t="shared" si="36"/>
        <v xml:space="preserve"> </v>
      </c>
      <c r="AX49" t="str">
        <f t="shared" si="37"/>
        <v xml:space="preserve"> </v>
      </c>
      <c r="AY49" t="str">
        <f t="shared" si="38"/>
        <v xml:space="preserve"> </v>
      </c>
      <c r="AZ49" t="str">
        <f t="shared" si="39"/>
        <v xml:space="preserve"> </v>
      </c>
      <c r="BA49" t="str">
        <f t="shared" si="40"/>
        <v xml:space="preserve"> </v>
      </c>
      <c r="BB49" t="str">
        <f t="shared" si="41"/>
        <v xml:space="preserve"> </v>
      </c>
      <c r="BD49" t="str">
        <f t="shared" si="42"/>
        <v xml:space="preserve"> </v>
      </c>
      <c r="BE49" t="str">
        <f t="shared" si="43"/>
        <v xml:space="preserve"> </v>
      </c>
      <c r="BF49" t="str">
        <f t="shared" si="44"/>
        <v xml:space="preserve"> </v>
      </c>
      <c r="BG49" t="str">
        <f t="shared" si="45"/>
        <v xml:space="preserve"> </v>
      </c>
      <c r="BH49" t="str">
        <f t="shared" si="46"/>
        <v xml:space="preserve"> </v>
      </c>
      <c r="BI49" t="str">
        <f t="shared" si="47"/>
        <v xml:space="preserve"> </v>
      </c>
      <c r="BJ49" t="str">
        <f t="shared" si="48"/>
        <v xml:space="preserve"> </v>
      </c>
      <c r="BK49" t="str">
        <f t="shared" si="49"/>
        <v xml:space="preserve"> </v>
      </c>
      <c r="BL49" t="str">
        <f t="shared" si="50"/>
        <v xml:space="preserve"> </v>
      </c>
      <c r="BM49" t="str">
        <f t="shared" si="51"/>
        <v xml:space="preserve"> </v>
      </c>
      <c r="BN49" t="str">
        <f t="shared" si="52"/>
        <v xml:space="preserve"> </v>
      </c>
      <c r="BO49" t="str">
        <f t="shared" si="53"/>
        <v xml:space="preserve"> </v>
      </c>
      <c r="BP49" t="str">
        <f t="shared" si="54"/>
        <v xml:space="preserve"> </v>
      </c>
      <c r="BQ49" t="str">
        <f t="shared" si="55"/>
        <v xml:space="preserve"> </v>
      </c>
      <c r="BR49" t="str">
        <f t="shared" si="56"/>
        <v xml:space="preserve"> </v>
      </c>
      <c r="BS49" t="str">
        <f t="shared" si="57"/>
        <v xml:space="preserve"> </v>
      </c>
      <c r="BT49" t="str">
        <f t="shared" si="58"/>
        <v xml:space="preserve"> </v>
      </c>
      <c r="BU49" t="str">
        <f t="shared" si="59"/>
        <v xml:space="preserve"> </v>
      </c>
      <c r="BV49" t="str">
        <f t="shared" si="60"/>
        <v xml:space="preserve"> </v>
      </c>
      <c r="BW49" t="str">
        <f t="shared" si="61"/>
        <v xml:space="preserve"> </v>
      </c>
      <c r="BX49" t="str">
        <f t="shared" si="62"/>
        <v xml:space="preserve"> </v>
      </c>
      <c r="BY49" t="str">
        <f t="shared" si="63"/>
        <v xml:space="preserve"> </v>
      </c>
      <c r="BZ49" t="str">
        <f t="shared" si="64"/>
        <v xml:space="preserve"> </v>
      </c>
      <c r="CA49" t="str">
        <f t="shared" si="65"/>
        <v xml:space="preserve"> </v>
      </c>
      <c r="CB49" t="str">
        <f t="shared" si="66"/>
        <v xml:space="preserve"> </v>
      </c>
      <c r="CC49" t="str">
        <f t="shared" si="67"/>
        <v xml:space="preserve"> </v>
      </c>
      <c r="CD49" t="str">
        <f t="shared" si="68"/>
        <v xml:space="preserve"> </v>
      </c>
      <c r="CE49" t="str">
        <f t="shared" si="69"/>
        <v xml:space="preserve"> </v>
      </c>
      <c r="CF49" t="str">
        <f t="shared" si="70"/>
        <v xml:space="preserve"> </v>
      </c>
      <c r="CG49" t="str">
        <f t="shared" si="71"/>
        <v xml:space="preserve"> </v>
      </c>
      <c r="CH49" t="str">
        <f t="shared" si="72"/>
        <v xml:space="preserve"> </v>
      </c>
      <c r="CI49" t="str">
        <f t="shared" si="73"/>
        <v xml:space="preserve"> </v>
      </c>
      <c r="CJ49" t="str">
        <f t="shared" si="74"/>
        <v xml:space="preserve"> </v>
      </c>
      <c r="CK49" t="str">
        <f t="shared" si="75"/>
        <v xml:space="preserve"> </v>
      </c>
      <c r="CL49" t="str">
        <f t="shared" si="76"/>
        <v xml:space="preserve"> </v>
      </c>
      <c r="CM49" t="str">
        <f t="shared" si="77"/>
        <v xml:space="preserve"> </v>
      </c>
      <c r="CN49" t="str">
        <f t="shared" si="78"/>
        <v xml:space="preserve"> </v>
      </c>
      <c r="CO49" t="str">
        <f t="shared" si="79"/>
        <v xml:space="preserve"> </v>
      </c>
      <c r="CP49" t="str">
        <f t="shared" si="80"/>
        <v xml:space="preserve"> </v>
      </c>
      <c r="CQ49" t="str">
        <f t="shared" si="81"/>
        <v xml:space="preserve"> </v>
      </c>
    </row>
    <row r="50" spans="2:95">
      <c r="B50" s="3"/>
      <c r="C50" s="2"/>
      <c r="D50" s="35"/>
      <c r="E50" s="2"/>
      <c r="F50" s="36">
        <f t="shared" si="82"/>
        <v>0</v>
      </c>
      <c r="G50" s="37">
        <v>0</v>
      </c>
      <c r="H50" s="2"/>
      <c r="I50" s="2"/>
      <c r="O50" t="str">
        <f t="shared" si="83"/>
        <v xml:space="preserve"> </v>
      </c>
      <c r="P50" t="str">
        <f t="shared" si="84"/>
        <v xml:space="preserve"> </v>
      </c>
      <c r="Q50" t="str">
        <f t="shared" si="6"/>
        <v xml:space="preserve"> </v>
      </c>
      <c r="R50" t="str">
        <f t="shared" si="6"/>
        <v xml:space="preserve"> </v>
      </c>
      <c r="S50" t="str">
        <f t="shared" si="7"/>
        <v xml:space="preserve"> </v>
      </c>
      <c r="T50" t="str">
        <f t="shared" si="7"/>
        <v xml:space="preserve"> </v>
      </c>
      <c r="U50" t="str">
        <f t="shared" si="8"/>
        <v xml:space="preserve"> </v>
      </c>
      <c r="V50" t="str">
        <f t="shared" si="9"/>
        <v xml:space="preserve"> </v>
      </c>
      <c r="W50" t="str">
        <f t="shared" si="10"/>
        <v xml:space="preserve"> </v>
      </c>
      <c r="X50" t="str">
        <f t="shared" si="11"/>
        <v xml:space="preserve"> </v>
      </c>
      <c r="Y50" t="str">
        <f t="shared" si="12"/>
        <v xml:space="preserve"> </v>
      </c>
      <c r="Z50" t="str">
        <f t="shared" si="13"/>
        <v xml:space="preserve"> </v>
      </c>
      <c r="AA50" t="str">
        <f t="shared" si="14"/>
        <v xml:space="preserve"> </v>
      </c>
      <c r="AB50" t="str">
        <f t="shared" si="15"/>
        <v xml:space="preserve"> </v>
      </c>
      <c r="AC50" t="str">
        <f t="shared" si="16"/>
        <v xml:space="preserve"> </v>
      </c>
      <c r="AD50" t="str">
        <f t="shared" si="17"/>
        <v xml:space="preserve"> </v>
      </c>
      <c r="AE50" t="str">
        <f t="shared" si="18"/>
        <v xml:space="preserve"> </v>
      </c>
      <c r="AF50" t="str">
        <f t="shared" si="19"/>
        <v xml:space="preserve"> </v>
      </c>
      <c r="AG50" t="str">
        <f t="shared" si="20"/>
        <v xml:space="preserve"> </v>
      </c>
      <c r="AH50" t="str">
        <f t="shared" si="21"/>
        <v xml:space="preserve"> </v>
      </c>
      <c r="AI50" t="str">
        <f t="shared" si="22"/>
        <v xml:space="preserve"> </v>
      </c>
      <c r="AJ50" t="str">
        <f t="shared" si="23"/>
        <v xml:space="preserve"> </v>
      </c>
      <c r="AK50" t="str">
        <f t="shared" si="24"/>
        <v xml:space="preserve"> </v>
      </c>
      <c r="AL50" t="str">
        <f t="shared" si="25"/>
        <v xml:space="preserve"> </v>
      </c>
      <c r="AM50" t="str">
        <f t="shared" si="26"/>
        <v xml:space="preserve"> </v>
      </c>
      <c r="AN50" t="str">
        <f t="shared" si="27"/>
        <v xml:space="preserve"> </v>
      </c>
      <c r="AO50" t="str">
        <f t="shared" si="28"/>
        <v xml:space="preserve"> </v>
      </c>
      <c r="AP50" t="str">
        <f t="shared" si="29"/>
        <v xml:space="preserve"> </v>
      </c>
      <c r="AQ50" t="str">
        <f t="shared" si="30"/>
        <v xml:space="preserve"> </v>
      </c>
      <c r="AR50" t="str">
        <f t="shared" si="31"/>
        <v xml:space="preserve"> </v>
      </c>
      <c r="AS50" t="str">
        <f t="shared" si="32"/>
        <v xml:space="preserve"> </v>
      </c>
      <c r="AT50" t="str">
        <f t="shared" si="33"/>
        <v xml:space="preserve"> </v>
      </c>
      <c r="AU50" t="str">
        <f t="shared" si="34"/>
        <v xml:space="preserve"> </v>
      </c>
      <c r="AV50" t="str">
        <f t="shared" si="35"/>
        <v xml:space="preserve"> </v>
      </c>
      <c r="AW50" t="str">
        <f t="shared" si="36"/>
        <v xml:space="preserve"> </v>
      </c>
      <c r="AX50" t="str">
        <f t="shared" si="37"/>
        <v xml:space="preserve"> </v>
      </c>
      <c r="AY50" t="str">
        <f t="shared" si="38"/>
        <v xml:space="preserve"> </v>
      </c>
      <c r="AZ50" t="str">
        <f t="shared" si="39"/>
        <v xml:space="preserve"> </v>
      </c>
      <c r="BA50" t="str">
        <f t="shared" si="40"/>
        <v xml:space="preserve"> </v>
      </c>
      <c r="BB50" t="str">
        <f t="shared" si="41"/>
        <v xml:space="preserve"> </v>
      </c>
      <c r="BD50" t="str">
        <f t="shared" si="42"/>
        <v xml:space="preserve"> </v>
      </c>
      <c r="BE50" t="str">
        <f t="shared" si="43"/>
        <v xml:space="preserve"> </v>
      </c>
      <c r="BF50" t="str">
        <f t="shared" si="44"/>
        <v xml:space="preserve"> </v>
      </c>
      <c r="BG50" t="str">
        <f t="shared" si="45"/>
        <v xml:space="preserve"> </v>
      </c>
      <c r="BH50" t="str">
        <f t="shared" si="46"/>
        <v xml:space="preserve"> </v>
      </c>
      <c r="BI50" t="str">
        <f t="shared" si="47"/>
        <v xml:space="preserve"> </v>
      </c>
      <c r="BJ50" t="str">
        <f t="shared" si="48"/>
        <v xml:space="preserve"> </v>
      </c>
      <c r="BK50" t="str">
        <f t="shared" si="49"/>
        <v xml:space="preserve"> </v>
      </c>
      <c r="BL50" t="str">
        <f t="shared" si="50"/>
        <v xml:space="preserve"> </v>
      </c>
      <c r="BM50" t="str">
        <f t="shared" si="51"/>
        <v xml:space="preserve"> </v>
      </c>
      <c r="BN50" t="str">
        <f t="shared" si="52"/>
        <v xml:space="preserve"> </v>
      </c>
      <c r="BO50" t="str">
        <f t="shared" si="53"/>
        <v xml:space="preserve"> </v>
      </c>
      <c r="BP50" t="str">
        <f t="shared" si="54"/>
        <v xml:space="preserve"> </v>
      </c>
      <c r="BQ50" t="str">
        <f t="shared" si="55"/>
        <v xml:space="preserve"> </v>
      </c>
      <c r="BR50" t="str">
        <f t="shared" si="56"/>
        <v xml:space="preserve"> </v>
      </c>
      <c r="BS50" t="str">
        <f t="shared" si="57"/>
        <v xml:space="preserve"> </v>
      </c>
      <c r="BT50" t="str">
        <f t="shared" si="58"/>
        <v xml:space="preserve"> </v>
      </c>
      <c r="BU50" t="str">
        <f t="shared" si="59"/>
        <v xml:space="preserve"> </v>
      </c>
      <c r="BV50" t="str">
        <f t="shared" si="60"/>
        <v xml:space="preserve"> </v>
      </c>
      <c r="BW50" t="str">
        <f t="shared" si="61"/>
        <v xml:space="preserve"> </v>
      </c>
      <c r="BX50" t="str">
        <f t="shared" si="62"/>
        <v xml:space="preserve"> </v>
      </c>
      <c r="BY50" t="str">
        <f t="shared" si="63"/>
        <v xml:space="preserve"> </v>
      </c>
      <c r="BZ50" t="str">
        <f t="shared" si="64"/>
        <v xml:space="preserve"> </v>
      </c>
      <c r="CA50" t="str">
        <f t="shared" si="65"/>
        <v xml:space="preserve"> </v>
      </c>
      <c r="CB50" t="str">
        <f t="shared" si="66"/>
        <v xml:space="preserve"> </v>
      </c>
      <c r="CC50" t="str">
        <f t="shared" si="67"/>
        <v xml:space="preserve"> </v>
      </c>
      <c r="CD50" t="str">
        <f t="shared" si="68"/>
        <v xml:space="preserve"> </v>
      </c>
      <c r="CE50" t="str">
        <f t="shared" si="69"/>
        <v xml:space="preserve"> </v>
      </c>
      <c r="CF50" t="str">
        <f t="shared" si="70"/>
        <v xml:space="preserve"> </v>
      </c>
      <c r="CG50" t="str">
        <f t="shared" si="71"/>
        <v xml:space="preserve"> </v>
      </c>
      <c r="CH50" t="str">
        <f t="shared" si="72"/>
        <v xml:space="preserve"> </v>
      </c>
      <c r="CI50" t="str">
        <f t="shared" si="73"/>
        <v xml:space="preserve"> </v>
      </c>
      <c r="CJ50" t="str">
        <f t="shared" si="74"/>
        <v xml:space="preserve"> </v>
      </c>
      <c r="CK50" t="str">
        <f t="shared" si="75"/>
        <v xml:space="preserve"> </v>
      </c>
      <c r="CL50" t="str">
        <f t="shared" si="76"/>
        <v xml:space="preserve"> </v>
      </c>
      <c r="CM50" t="str">
        <f t="shared" si="77"/>
        <v xml:space="preserve"> </v>
      </c>
      <c r="CN50" t="str">
        <f t="shared" si="78"/>
        <v xml:space="preserve"> </v>
      </c>
      <c r="CO50" t="str">
        <f t="shared" si="79"/>
        <v xml:space="preserve"> </v>
      </c>
      <c r="CP50" t="str">
        <f t="shared" si="80"/>
        <v xml:space="preserve"> </v>
      </c>
      <c r="CQ50" t="str">
        <f t="shared" si="81"/>
        <v xml:space="preserve"> </v>
      </c>
    </row>
    <row r="51" spans="2:95">
      <c r="B51" s="3"/>
      <c r="C51" s="2"/>
      <c r="D51" s="35"/>
      <c r="E51" s="2"/>
      <c r="F51" s="36">
        <f t="shared" si="82"/>
        <v>0</v>
      </c>
      <c r="G51" s="37">
        <v>0</v>
      </c>
      <c r="H51" s="2"/>
      <c r="I51" s="2"/>
      <c r="J51" s="2"/>
      <c r="O51" t="str">
        <f t="shared" si="83"/>
        <v xml:space="preserve"> </v>
      </c>
      <c r="P51" t="str">
        <f t="shared" si="84"/>
        <v xml:space="preserve"> </v>
      </c>
      <c r="Q51" t="str">
        <f t="shared" si="6"/>
        <v xml:space="preserve"> </v>
      </c>
      <c r="R51" t="str">
        <f t="shared" si="6"/>
        <v xml:space="preserve"> </v>
      </c>
      <c r="S51" t="str">
        <f t="shared" si="7"/>
        <v xml:space="preserve"> </v>
      </c>
      <c r="T51" t="str">
        <f t="shared" si="7"/>
        <v xml:space="preserve"> </v>
      </c>
      <c r="U51" t="str">
        <f t="shared" si="8"/>
        <v xml:space="preserve"> </v>
      </c>
      <c r="V51" t="str">
        <f t="shared" si="9"/>
        <v xml:space="preserve"> </v>
      </c>
      <c r="W51" t="str">
        <f t="shared" si="10"/>
        <v xml:space="preserve"> </v>
      </c>
      <c r="X51" t="str">
        <f t="shared" si="11"/>
        <v xml:space="preserve"> </v>
      </c>
      <c r="Y51" t="str">
        <f t="shared" si="12"/>
        <v xml:space="preserve"> </v>
      </c>
      <c r="Z51" t="str">
        <f t="shared" si="13"/>
        <v xml:space="preserve"> </v>
      </c>
      <c r="AA51" t="str">
        <f t="shared" si="14"/>
        <v xml:space="preserve"> </v>
      </c>
      <c r="AB51" t="str">
        <f t="shared" si="15"/>
        <v xml:space="preserve"> </v>
      </c>
      <c r="AC51" t="str">
        <f t="shared" si="16"/>
        <v xml:space="preserve"> </v>
      </c>
      <c r="AD51" t="str">
        <f t="shared" si="17"/>
        <v xml:space="preserve"> </v>
      </c>
      <c r="AE51" t="str">
        <f t="shared" si="18"/>
        <v xml:space="preserve"> </v>
      </c>
      <c r="AF51" t="str">
        <f t="shared" si="19"/>
        <v xml:space="preserve"> </v>
      </c>
      <c r="AG51" t="str">
        <f t="shared" si="20"/>
        <v xml:space="preserve"> </v>
      </c>
      <c r="AH51" t="str">
        <f t="shared" si="21"/>
        <v xml:space="preserve"> </v>
      </c>
      <c r="AI51" t="str">
        <f t="shared" si="22"/>
        <v xml:space="preserve"> </v>
      </c>
      <c r="AJ51" t="str">
        <f t="shared" si="23"/>
        <v xml:space="preserve"> </v>
      </c>
      <c r="AK51" t="str">
        <f t="shared" si="24"/>
        <v xml:space="preserve"> </v>
      </c>
      <c r="AL51" t="str">
        <f t="shared" si="25"/>
        <v xml:space="preserve"> </v>
      </c>
      <c r="AM51" t="str">
        <f t="shared" si="26"/>
        <v xml:space="preserve"> </v>
      </c>
      <c r="AN51" t="str">
        <f t="shared" si="27"/>
        <v xml:space="preserve"> </v>
      </c>
      <c r="AO51" t="str">
        <f t="shared" si="28"/>
        <v xml:space="preserve"> </v>
      </c>
      <c r="AP51" t="str">
        <f t="shared" si="29"/>
        <v xml:space="preserve"> </v>
      </c>
      <c r="AQ51" t="str">
        <f t="shared" si="30"/>
        <v xml:space="preserve"> </v>
      </c>
      <c r="AR51" t="str">
        <f t="shared" si="31"/>
        <v xml:space="preserve"> </v>
      </c>
      <c r="AS51" t="str">
        <f t="shared" si="32"/>
        <v xml:space="preserve"> </v>
      </c>
      <c r="AT51" t="str">
        <f t="shared" si="33"/>
        <v xml:space="preserve"> </v>
      </c>
      <c r="AU51" t="str">
        <f t="shared" si="34"/>
        <v xml:space="preserve"> </v>
      </c>
      <c r="AV51" t="str">
        <f t="shared" si="35"/>
        <v xml:space="preserve"> </v>
      </c>
      <c r="AW51" t="str">
        <f t="shared" si="36"/>
        <v xml:space="preserve"> </v>
      </c>
      <c r="AX51" t="str">
        <f t="shared" si="37"/>
        <v xml:space="preserve"> </v>
      </c>
      <c r="AY51" t="str">
        <f t="shared" si="38"/>
        <v xml:space="preserve"> </v>
      </c>
      <c r="AZ51" t="str">
        <f t="shared" si="39"/>
        <v xml:space="preserve"> </v>
      </c>
      <c r="BA51" t="str">
        <f t="shared" si="40"/>
        <v xml:space="preserve"> </v>
      </c>
      <c r="BB51" t="str">
        <f t="shared" si="41"/>
        <v xml:space="preserve"> </v>
      </c>
      <c r="BD51" t="str">
        <f t="shared" si="42"/>
        <v xml:space="preserve"> </v>
      </c>
      <c r="BE51" t="str">
        <f t="shared" si="43"/>
        <v xml:space="preserve"> </v>
      </c>
      <c r="BF51" t="str">
        <f t="shared" si="44"/>
        <v xml:space="preserve"> </v>
      </c>
      <c r="BG51" t="str">
        <f t="shared" si="45"/>
        <v xml:space="preserve"> </v>
      </c>
      <c r="BH51" t="str">
        <f t="shared" si="46"/>
        <v xml:space="preserve"> </v>
      </c>
      <c r="BI51" t="str">
        <f t="shared" si="47"/>
        <v xml:space="preserve"> </v>
      </c>
      <c r="BJ51" t="str">
        <f t="shared" si="48"/>
        <v xml:space="preserve"> </v>
      </c>
      <c r="BK51" t="str">
        <f t="shared" si="49"/>
        <v xml:space="preserve"> </v>
      </c>
      <c r="BL51" t="str">
        <f t="shared" si="50"/>
        <v xml:space="preserve"> </v>
      </c>
      <c r="BM51" t="str">
        <f t="shared" si="51"/>
        <v xml:space="preserve"> </v>
      </c>
      <c r="BN51" t="str">
        <f t="shared" si="52"/>
        <v xml:space="preserve"> </v>
      </c>
      <c r="BO51" t="str">
        <f t="shared" si="53"/>
        <v xml:space="preserve"> </v>
      </c>
      <c r="BP51" t="str">
        <f t="shared" si="54"/>
        <v xml:space="preserve"> </v>
      </c>
      <c r="BQ51" t="str">
        <f t="shared" si="55"/>
        <v xml:space="preserve"> </v>
      </c>
      <c r="BR51" t="str">
        <f t="shared" si="56"/>
        <v xml:space="preserve"> </v>
      </c>
      <c r="BS51" t="str">
        <f t="shared" si="57"/>
        <v xml:space="preserve"> </v>
      </c>
      <c r="BT51" t="str">
        <f t="shared" si="58"/>
        <v xml:space="preserve"> </v>
      </c>
      <c r="BU51" t="str">
        <f t="shared" si="59"/>
        <v xml:space="preserve"> </v>
      </c>
      <c r="BV51" t="str">
        <f t="shared" si="60"/>
        <v xml:space="preserve"> </v>
      </c>
      <c r="BW51" t="str">
        <f t="shared" si="61"/>
        <v xml:space="preserve"> </v>
      </c>
      <c r="BX51" t="str">
        <f t="shared" si="62"/>
        <v xml:space="preserve"> </v>
      </c>
      <c r="BY51" t="str">
        <f t="shared" si="63"/>
        <v xml:space="preserve"> </v>
      </c>
      <c r="BZ51" t="str">
        <f t="shared" si="64"/>
        <v xml:space="preserve"> </v>
      </c>
      <c r="CA51" t="str">
        <f t="shared" si="65"/>
        <v xml:space="preserve"> </v>
      </c>
      <c r="CB51" t="str">
        <f t="shared" si="66"/>
        <v xml:space="preserve"> </v>
      </c>
      <c r="CC51" t="str">
        <f t="shared" si="67"/>
        <v xml:space="preserve"> </v>
      </c>
      <c r="CD51" t="str">
        <f t="shared" si="68"/>
        <v xml:space="preserve"> </v>
      </c>
      <c r="CE51" t="str">
        <f t="shared" si="69"/>
        <v xml:space="preserve"> </v>
      </c>
      <c r="CF51" t="str">
        <f t="shared" si="70"/>
        <v xml:space="preserve"> </v>
      </c>
      <c r="CG51" t="str">
        <f t="shared" si="71"/>
        <v xml:space="preserve"> </v>
      </c>
      <c r="CH51" t="str">
        <f t="shared" si="72"/>
        <v xml:space="preserve"> </v>
      </c>
      <c r="CI51" t="str">
        <f t="shared" si="73"/>
        <v xml:space="preserve"> </v>
      </c>
      <c r="CJ51" t="str">
        <f t="shared" si="74"/>
        <v xml:space="preserve"> </v>
      </c>
      <c r="CK51" t="str">
        <f t="shared" si="75"/>
        <v xml:space="preserve"> </v>
      </c>
      <c r="CL51" t="str">
        <f t="shared" si="76"/>
        <v xml:space="preserve"> </v>
      </c>
      <c r="CM51" t="str">
        <f t="shared" si="77"/>
        <v xml:space="preserve"> </v>
      </c>
      <c r="CN51" t="str">
        <f t="shared" si="78"/>
        <v xml:space="preserve"> </v>
      </c>
      <c r="CO51" t="str">
        <f t="shared" si="79"/>
        <v xml:space="preserve"> </v>
      </c>
      <c r="CP51" t="str">
        <f t="shared" si="80"/>
        <v xml:space="preserve"> </v>
      </c>
      <c r="CQ51" t="str">
        <f t="shared" si="81"/>
        <v xml:space="preserve"> </v>
      </c>
    </row>
    <row r="52" spans="2:95">
      <c r="B52" s="3"/>
      <c r="C52" s="2"/>
      <c r="D52" s="35"/>
      <c r="E52" s="2"/>
      <c r="F52" s="36">
        <f t="shared" si="82"/>
        <v>0</v>
      </c>
      <c r="G52" s="37">
        <v>0</v>
      </c>
      <c r="H52" s="2"/>
      <c r="I52" s="2"/>
      <c r="J52" s="2"/>
      <c r="O52" t="str">
        <f t="shared" si="83"/>
        <v xml:space="preserve"> </v>
      </c>
      <c r="P52" t="str">
        <f t="shared" si="84"/>
        <v xml:space="preserve"> </v>
      </c>
      <c r="Q52" t="str">
        <f t="shared" si="6"/>
        <v xml:space="preserve"> </v>
      </c>
      <c r="R52" t="str">
        <f t="shared" si="6"/>
        <v xml:space="preserve"> </v>
      </c>
      <c r="S52" t="str">
        <f t="shared" si="7"/>
        <v xml:space="preserve"> </v>
      </c>
      <c r="T52" t="str">
        <f t="shared" si="7"/>
        <v xml:space="preserve"> </v>
      </c>
      <c r="U52" t="str">
        <f t="shared" si="8"/>
        <v xml:space="preserve"> </v>
      </c>
      <c r="V52" t="str">
        <f t="shared" si="9"/>
        <v xml:space="preserve"> </v>
      </c>
      <c r="W52" t="str">
        <f t="shared" si="10"/>
        <v xml:space="preserve"> </v>
      </c>
      <c r="X52" t="str">
        <f t="shared" si="11"/>
        <v xml:space="preserve"> </v>
      </c>
      <c r="Y52" t="str">
        <f t="shared" si="12"/>
        <v xml:space="preserve"> </v>
      </c>
      <c r="Z52" t="str">
        <f t="shared" si="13"/>
        <v xml:space="preserve"> </v>
      </c>
      <c r="AA52" t="str">
        <f t="shared" si="14"/>
        <v xml:space="preserve"> </v>
      </c>
      <c r="AB52" t="str">
        <f t="shared" si="15"/>
        <v xml:space="preserve"> </v>
      </c>
      <c r="AC52" t="str">
        <f t="shared" si="16"/>
        <v xml:space="preserve"> </v>
      </c>
      <c r="AD52" t="str">
        <f t="shared" si="17"/>
        <v xml:space="preserve"> </v>
      </c>
      <c r="AE52" t="str">
        <f t="shared" si="18"/>
        <v xml:space="preserve"> </v>
      </c>
      <c r="AF52" t="str">
        <f t="shared" si="19"/>
        <v xml:space="preserve"> </v>
      </c>
      <c r="AG52" t="str">
        <f t="shared" si="20"/>
        <v xml:space="preserve"> </v>
      </c>
      <c r="AH52" t="str">
        <f t="shared" si="21"/>
        <v xml:space="preserve"> </v>
      </c>
      <c r="AI52" t="str">
        <f t="shared" si="22"/>
        <v xml:space="preserve"> </v>
      </c>
      <c r="AJ52" t="str">
        <f t="shared" si="23"/>
        <v xml:space="preserve"> </v>
      </c>
      <c r="AK52" t="str">
        <f t="shared" si="24"/>
        <v xml:space="preserve"> </v>
      </c>
      <c r="AL52" t="str">
        <f t="shared" si="25"/>
        <v xml:space="preserve"> </v>
      </c>
      <c r="AM52" t="str">
        <f t="shared" si="26"/>
        <v xml:space="preserve"> </v>
      </c>
      <c r="AN52" t="str">
        <f t="shared" si="27"/>
        <v xml:space="preserve"> </v>
      </c>
      <c r="AO52" t="str">
        <f t="shared" si="28"/>
        <v xml:space="preserve"> </v>
      </c>
      <c r="AP52" t="str">
        <f t="shared" si="29"/>
        <v xml:space="preserve"> </v>
      </c>
      <c r="AQ52" t="str">
        <f t="shared" si="30"/>
        <v xml:space="preserve"> </v>
      </c>
      <c r="AR52" t="str">
        <f t="shared" si="31"/>
        <v xml:space="preserve"> </v>
      </c>
      <c r="AS52" t="str">
        <f t="shared" si="32"/>
        <v xml:space="preserve"> </v>
      </c>
      <c r="AT52" t="str">
        <f t="shared" si="33"/>
        <v xml:space="preserve"> </v>
      </c>
      <c r="AU52" t="str">
        <f t="shared" si="34"/>
        <v xml:space="preserve"> </v>
      </c>
      <c r="AV52" t="str">
        <f t="shared" si="35"/>
        <v xml:space="preserve"> </v>
      </c>
      <c r="AW52" t="str">
        <f t="shared" si="36"/>
        <v xml:space="preserve"> </v>
      </c>
      <c r="AX52" t="str">
        <f t="shared" si="37"/>
        <v xml:space="preserve"> </v>
      </c>
      <c r="AY52" t="str">
        <f t="shared" si="38"/>
        <v xml:space="preserve"> </v>
      </c>
      <c r="AZ52" t="str">
        <f t="shared" si="39"/>
        <v xml:space="preserve"> </v>
      </c>
      <c r="BA52" t="str">
        <f t="shared" si="40"/>
        <v xml:space="preserve"> </v>
      </c>
      <c r="BB52" t="str">
        <f t="shared" si="41"/>
        <v xml:space="preserve"> </v>
      </c>
      <c r="BD52" t="str">
        <f t="shared" si="42"/>
        <v xml:space="preserve"> </v>
      </c>
      <c r="BE52" t="str">
        <f t="shared" si="43"/>
        <v xml:space="preserve"> </v>
      </c>
      <c r="BF52" t="str">
        <f t="shared" si="44"/>
        <v xml:space="preserve"> </v>
      </c>
      <c r="BG52" t="str">
        <f t="shared" si="45"/>
        <v xml:space="preserve"> </v>
      </c>
      <c r="BH52" t="str">
        <f t="shared" si="46"/>
        <v xml:space="preserve"> </v>
      </c>
      <c r="BI52" t="str">
        <f t="shared" si="47"/>
        <v xml:space="preserve"> </v>
      </c>
      <c r="BJ52" t="str">
        <f t="shared" si="48"/>
        <v xml:space="preserve"> </v>
      </c>
      <c r="BK52" t="str">
        <f t="shared" si="49"/>
        <v xml:space="preserve"> </v>
      </c>
      <c r="BL52" t="str">
        <f t="shared" si="50"/>
        <v xml:space="preserve"> </v>
      </c>
      <c r="BM52" t="str">
        <f t="shared" si="51"/>
        <v xml:space="preserve"> </v>
      </c>
      <c r="BN52" t="str">
        <f t="shared" si="52"/>
        <v xml:space="preserve"> </v>
      </c>
      <c r="BO52" t="str">
        <f t="shared" si="53"/>
        <v xml:space="preserve"> </v>
      </c>
      <c r="BP52" t="str">
        <f t="shared" si="54"/>
        <v xml:space="preserve"> </v>
      </c>
      <c r="BQ52" t="str">
        <f t="shared" si="55"/>
        <v xml:space="preserve"> </v>
      </c>
      <c r="BR52" t="str">
        <f t="shared" si="56"/>
        <v xml:space="preserve"> </v>
      </c>
      <c r="BS52" t="str">
        <f t="shared" si="57"/>
        <v xml:space="preserve"> </v>
      </c>
      <c r="BT52" t="str">
        <f t="shared" si="58"/>
        <v xml:space="preserve"> </v>
      </c>
      <c r="BU52" t="str">
        <f t="shared" si="59"/>
        <v xml:space="preserve"> </v>
      </c>
      <c r="BV52" t="str">
        <f t="shared" si="60"/>
        <v xml:space="preserve"> </v>
      </c>
      <c r="BW52" t="str">
        <f t="shared" si="61"/>
        <v xml:space="preserve"> </v>
      </c>
      <c r="BX52" t="str">
        <f t="shared" si="62"/>
        <v xml:space="preserve"> </v>
      </c>
      <c r="BY52" t="str">
        <f t="shared" si="63"/>
        <v xml:space="preserve"> </v>
      </c>
      <c r="BZ52" t="str">
        <f t="shared" si="64"/>
        <v xml:space="preserve"> </v>
      </c>
      <c r="CA52" t="str">
        <f t="shared" si="65"/>
        <v xml:space="preserve"> </v>
      </c>
      <c r="CB52" t="str">
        <f t="shared" si="66"/>
        <v xml:space="preserve"> </v>
      </c>
      <c r="CC52" t="str">
        <f t="shared" si="67"/>
        <v xml:space="preserve"> </v>
      </c>
      <c r="CD52" t="str">
        <f t="shared" si="68"/>
        <v xml:space="preserve"> </v>
      </c>
      <c r="CE52" t="str">
        <f t="shared" si="69"/>
        <v xml:space="preserve"> </v>
      </c>
      <c r="CF52" t="str">
        <f t="shared" si="70"/>
        <v xml:space="preserve"> </v>
      </c>
      <c r="CG52" t="str">
        <f t="shared" si="71"/>
        <v xml:space="preserve"> </v>
      </c>
      <c r="CH52" t="str">
        <f t="shared" si="72"/>
        <v xml:space="preserve"> </v>
      </c>
      <c r="CI52" t="str">
        <f t="shared" si="73"/>
        <v xml:space="preserve"> </v>
      </c>
      <c r="CJ52" t="str">
        <f t="shared" si="74"/>
        <v xml:space="preserve"> </v>
      </c>
      <c r="CK52" t="str">
        <f t="shared" si="75"/>
        <v xml:space="preserve"> </v>
      </c>
      <c r="CL52" t="str">
        <f t="shared" si="76"/>
        <v xml:space="preserve"> </v>
      </c>
      <c r="CM52" t="str">
        <f t="shared" si="77"/>
        <v xml:space="preserve"> </v>
      </c>
      <c r="CN52" t="str">
        <f t="shared" si="78"/>
        <v xml:space="preserve"> </v>
      </c>
      <c r="CO52" t="str">
        <f t="shared" si="79"/>
        <v xml:space="preserve"> </v>
      </c>
      <c r="CP52" t="str">
        <f t="shared" si="80"/>
        <v xml:space="preserve"> </v>
      </c>
      <c r="CQ52" t="str">
        <f t="shared" si="81"/>
        <v xml:space="preserve"> </v>
      </c>
    </row>
    <row r="53" spans="2:95">
      <c r="B53" s="3"/>
      <c r="C53" s="2"/>
      <c r="D53" s="35"/>
      <c r="E53" s="2"/>
      <c r="F53" s="36">
        <f t="shared" si="82"/>
        <v>0</v>
      </c>
      <c r="G53" s="37">
        <v>0</v>
      </c>
      <c r="H53" s="2"/>
      <c r="I53" s="2"/>
      <c r="J53" s="2"/>
      <c r="O53" t="str">
        <f>IF($I53=O$4,$F53," ")</f>
        <v xml:space="preserve"> </v>
      </c>
      <c r="P53" t="str">
        <f>IF($I53=P$4,$G53," ")</f>
        <v xml:space="preserve"> </v>
      </c>
      <c r="Q53" t="str">
        <f>IF($I53=Q$4,$F53," ")</f>
        <v xml:space="preserve"> </v>
      </c>
      <c r="R53" t="str">
        <f>IF($I53=R$4,$G53," ")</f>
        <v xml:space="preserve"> </v>
      </c>
      <c r="S53" t="str">
        <f>IF($I53=S$4,$F53," ")</f>
        <v xml:space="preserve"> </v>
      </c>
      <c r="T53" t="str">
        <f>IF($I53=T$4,$G53," ")</f>
        <v xml:space="preserve"> </v>
      </c>
      <c r="U53" t="str">
        <f>IF($I53=U$4,$F53," ")</f>
        <v xml:space="preserve"> </v>
      </c>
      <c r="V53" t="str">
        <f>IF($I53=V$4,$G53," ")</f>
        <v xml:space="preserve"> </v>
      </c>
      <c r="W53" t="str">
        <f>IF($I53=W$4,$F53," ")</f>
        <v xml:space="preserve"> </v>
      </c>
      <c r="X53" t="str">
        <f>IF($I53=X$4,$G53," ")</f>
        <v xml:space="preserve"> </v>
      </c>
      <c r="Y53" t="str">
        <f>IF($I53=Y$4,$F53," ")</f>
        <v xml:space="preserve"> </v>
      </c>
      <c r="Z53" t="str">
        <f>IF($I53=Z$4,$G53," ")</f>
        <v xml:space="preserve"> </v>
      </c>
      <c r="AA53" t="str">
        <f>IF($I53=AA$4,$F53," ")</f>
        <v xml:space="preserve"> </v>
      </c>
      <c r="AB53" t="str">
        <f>IF($I53=AB$4,$G53," ")</f>
        <v xml:space="preserve"> </v>
      </c>
      <c r="AC53" t="str">
        <f>IF($I53=AC$4,$F53," ")</f>
        <v xml:space="preserve"> </v>
      </c>
      <c r="AD53" t="str">
        <f>IF($I53=AD$4,$G53," ")</f>
        <v xml:space="preserve"> </v>
      </c>
      <c r="AE53" t="str">
        <f>IF($I53=AE$4,$F53," ")</f>
        <v xml:space="preserve"> </v>
      </c>
      <c r="AF53" t="str">
        <f>IF($I53=AF$4,$G53," ")</f>
        <v xml:space="preserve"> </v>
      </c>
      <c r="AG53" t="str">
        <f>IF($I53=AG$4,$F53," ")</f>
        <v xml:space="preserve"> </v>
      </c>
      <c r="AH53" t="str">
        <f>IF($I53=AH$4,$G53," ")</f>
        <v xml:space="preserve"> </v>
      </c>
      <c r="AI53" t="str">
        <f>IF($I53=AI$4,$F53," ")</f>
        <v xml:space="preserve"> </v>
      </c>
      <c r="AJ53" t="str">
        <f>IF($I53=AJ$4,$G53," ")</f>
        <v xml:space="preserve"> </v>
      </c>
      <c r="AK53" t="str">
        <f>IF($I53=AK$4,$F53," ")</f>
        <v xml:space="preserve"> </v>
      </c>
      <c r="AL53" t="str">
        <f>IF($I53=AL$4,$G53," ")</f>
        <v xml:space="preserve"> </v>
      </c>
      <c r="AM53" t="str">
        <f>IF($I53=AM$4,$F53," ")</f>
        <v xml:space="preserve"> </v>
      </c>
      <c r="AN53" t="str">
        <f>IF($I53=AN$4,$G53," ")</f>
        <v xml:space="preserve"> </v>
      </c>
      <c r="AO53" t="str">
        <f>IF($I53=AO$4,$F53," ")</f>
        <v xml:space="preserve"> </v>
      </c>
      <c r="AP53" t="str">
        <f>IF($I53=AP$4,$G53," ")</f>
        <v xml:space="preserve"> </v>
      </c>
      <c r="AQ53" t="str">
        <f>IF($I53=AQ$4,$F53," ")</f>
        <v xml:space="preserve"> </v>
      </c>
      <c r="AR53" t="str">
        <f>IF($I53=AR$4,$G53," ")</f>
        <v xml:space="preserve"> </v>
      </c>
      <c r="AS53" t="str">
        <f>IF($I53=AS$4,$F53," ")</f>
        <v xml:space="preserve"> </v>
      </c>
      <c r="AT53" t="str">
        <f>IF($I53=AT$4,$G53," ")</f>
        <v xml:space="preserve"> </v>
      </c>
      <c r="AU53" t="str">
        <f>IF($I53=AU$4,$F53," ")</f>
        <v xml:space="preserve"> </v>
      </c>
      <c r="AV53" t="str">
        <f>IF($I53=AV$4,$G53," ")</f>
        <v xml:space="preserve"> </v>
      </c>
      <c r="AW53" t="str">
        <f>IF($I53=AW$4,$F53," ")</f>
        <v xml:space="preserve"> </v>
      </c>
      <c r="AX53" t="str">
        <f>IF($I53=AX$4,$G53," ")</f>
        <v xml:space="preserve"> </v>
      </c>
      <c r="AY53" t="str">
        <f>IF($I53=AY$4,$F53," ")</f>
        <v xml:space="preserve"> </v>
      </c>
      <c r="AZ53" t="str">
        <f>IF($I53=AZ$4,$G53," ")</f>
        <v xml:space="preserve"> </v>
      </c>
      <c r="BA53" t="str">
        <f>IF($I53=BA$4,$F53," ")</f>
        <v xml:space="preserve"> </v>
      </c>
      <c r="BB53" t="str">
        <f>IF($I53=BB$4,$G53," ")</f>
        <v xml:space="preserve"> </v>
      </c>
      <c r="BD53" t="str">
        <f>IF($H53=BD$4,$F53," ")</f>
        <v xml:space="preserve"> </v>
      </c>
      <c r="BE53" t="str">
        <f>IF($H53=BE$4,$G53," ")</f>
        <v xml:space="preserve"> </v>
      </c>
      <c r="BF53" t="str">
        <f>IF($H53=BF$4,$F53," ")</f>
        <v xml:space="preserve"> </v>
      </c>
      <c r="BG53" t="str">
        <f>IF($H53=BG$4,$G53," ")</f>
        <v xml:space="preserve"> </v>
      </c>
      <c r="BH53" t="str">
        <f>IF($H53=BH$4,$F53," ")</f>
        <v xml:space="preserve"> </v>
      </c>
      <c r="BI53" t="str">
        <f>IF($H53=BI$4,$G53," ")</f>
        <v xml:space="preserve"> </v>
      </c>
      <c r="BJ53" t="str">
        <f>IF($H53=BJ$4,$F53," ")</f>
        <v xml:space="preserve"> </v>
      </c>
      <c r="BK53" t="str">
        <f>IF($H53=BK$4,$G53," ")</f>
        <v xml:space="preserve"> </v>
      </c>
      <c r="BL53" t="str">
        <f>IF($H53=BL$4,$F53," ")</f>
        <v xml:space="preserve"> </v>
      </c>
      <c r="BM53" t="str">
        <f>IF($H53=BM$4,$G53," ")</f>
        <v xml:space="preserve"> </v>
      </c>
      <c r="BN53" t="str">
        <f>IF($H53=BN$4,$F53," ")</f>
        <v xml:space="preserve"> </v>
      </c>
      <c r="BO53" t="str">
        <f>IF($H53=BO$4,$G53," ")</f>
        <v xml:space="preserve"> </v>
      </c>
      <c r="BP53" t="str">
        <f>IF($H53=BP$4,$F53," ")</f>
        <v xml:space="preserve"> </v>
      </c>
      <c r="BQ53" t="str">
        <f>IF($H53=BQ$4,$G53," ")</f>
        <v xml:space="preserve"> </v>
      </c>
      <c r="BR53" t="str">
        <f>IF($H53=BR$4,$F53," ")</f>
        <v xml:space="preserve"> </v>
      </c>
      <c r="BS53" t="str">
        <f>IF($H53=BS$4,$G53," ")</f>
        <v xml:space="preserve"> </v>
      </c>
      <c r="BT53" t="str">
        <f>IF($H53=BT$4,$F53," ")</f>
        <v xml:space="preserve"> </v>
      </c>
      <c r="BU53" t="str">
        <f>IF($H53=BU$4,$G53," ")</f>
        <v xml:space="preserve"> </v>
      </c>
      <c r="BV53" t="str">
        <f>IF($H53=BV$4,$F53," ")</f>
        <v xml:space="preserve"> </v>
      </c>
      <c r="BW53" t="str">
        <f>IF($H53=BW$4,$G53," ")</f>
        <v xml:space="preserve"> </v>
      </c>
      <c r="BX53" t="str">
        <f>IF($H53=BX$4,$F53," ")</f>
        <v xml:space="preserve"> </v>
      </c>
      <c r="BY53" t="str">
        <f>IF($H53=BY$4,$G53," ")</f>
        <v xml:space="preserve"> </v>
      </c>
      <c r="BZ53" t="str">
        <f t="shared" si="64"/>
        <v xml:space="preserve"> </v>
      </c>
      <c r="CA53" t="str">
        <f t="shared" si="65"/>
        <v xml:space="preserve"> </v>
      </c>
      <c r="CB53" t="str">
        <f t="shared" si="66"/>
        <v xml:space="preserve"> </v>
      </c>
      <c r="CC53" t="str">
        <f t="shared" si="67"/>
        <v xml:space="preserve"> </v>
      </c>
      <c r="CD53" t="str">
        <f t="shared" si="68"/>
        <v xml:space="preserve"> </v>
      </c>
      <c r="CE53" t="str">
        <f t="shared" si="69"/>
        <v xml:space="preserve"> </v>
      </c>
      <c r="CF53" t="str">
        <f t="shared" si="70"/>
        <v xml:space="preserve"> </v>
      </c>
      <c r="CG53" t="str">
        <f t="shared" si="71"/>
        <v xml:space="preserve"> </v>
      </c>
      <c r="CH53" t="str">
        <f t="shared" si="72"/>
        <v xml:space="preserve"> </v>
      </c>
      <c r="CI53" t="str">
        <f t="shared" si="73"/>
        <v xml:space="preserve"> </v>
      </c>
      <c r="CJ53" t="str">
        <f t="shared" si="74"/>
        <v xml:space="preserve"> </v>
      </c>
      <c r="CK53" t="str">
        <f t="shared" si="75"/>
        <v xml:space="preserve"> </v>
      </c>
      <c r="CL53" t="str">
        <f t="shared" si="76"/>
        <v xml:space="preserve"> </v>
      </c>
      <c r="CM53" t="str">
        <f t="shared" si="77"/>
        <v xml:space="preserve"> </v>
      </c>
      <c r="CN53" t="str">
        <f t="shared" si="78"/>
        <v xml:space="preserve"> </v>
      </c>
      <c r="CO53" t="str">
        <f t="shared" si="79"/>
        <v xml:space="preserve"> </v>
      </c>
      <c r="CP53" t="str">
        <f t="shared" si="80"/>
        <v xml:space="preserve"> </v>
      </c>
      <c r="CQ53" t="str">
        <f t="shared" si="81"/>
        <v xml:space="preserve"> </v>
      </c>
    </row>
    <row r="54" spans="2:95">
      <c r="B54" s="9" t="s">
        <v>13</v>
      </c>
      <c r="C54" s="2"/>
      <c r="D54" s="2"/>
      <c r="E54" s="2"/>
      <c r="F54" s="29">
        <f>SUM(F6:F53)</f>
        <v>91300</v>
      </c>
      <c r="G54" s="30">
        <f>SUM(G6:G53)</f>
        <v>13284.15</v>
      </c>
      <c r="H54" s="7"/>
      <c r="I54" s="14"/>
      <c r="J54" s="14"/>
      <c r="K54" s="7"/>
      <c r="L54" s="7"/>
      <c r="M54" s="7"/>
      <c r="N54" s="7"/>
      <c r="O54" s="7">
        <f t="shared" ref="O54:CJ54" si="85">SUM(O6:O53)</f>
        <v>91300</v>
      </c>
      <c r="P54" s="7">
        <f t="shared" si="85"/>
        <v>13284.15</v>
      </c>
      <c r="Q54" s="7">
        <f t="shared" si="85"/>
        <v>0</v>
      </c>
      <c r="R54" s="7">
        <f t="shared" si="85"/>
        <v>0</v>
      </c>
      <c r="S54" s="7">
        <f t="shared" si="85"/>
        <v>0</v>
      </c>
      <c r="T54" s="7">
        <f t="shared" si="85"/>
        <v>0</v>
      </c>
      <c r="U54" s="7">
        <f t="shared" si="85"/>
        <v>0</v>
      </c>
      <c r="V54" s="7">
        <f t="shared" si="85"/>
        <v>0</v>
      </c>
      <c r="W54" s="7">
        <f t="shared" si="85"/>
        <v>0</v>
      </c>
      <c r="X54" s="7">
        <f t="shared" si="85"/>
        <v>0</v>
      </c>
      <c r="Y54" s="7">
        <f t="shared" si="85"/>
        <v>0</v>
      </c>
      <c r="Z54" s="7">
        <f t="shared" si="85"/>
        <v>0</v>
      </c>
      <c r="AA54" s="7">
        <f t="shared" si="85"/>
        <v>0</v>
      </c>
      <c r="AB54" s="7">
        <f t="shared" si="85"/>
        <v>0</v>
      </c>
      <c r="AC54" s="7">
        <f t="shared" si="85"/>
        <v>0</v>
      </c>
      <c r="AD54" s="7">
        <f t="shared" si="85"/>
        <v>0</v>
      </c>
      <c r="AE54" s="7">
        <f t="shared" si="85"/>
        <v>0</v>
      </c>
      <c r="AF54" s="7">
        <f t="shared" si="85"/>
        <v>0</v>
      </c>
      <c r="AG54" s="7">
        <f t="shared" si="85"/>
        <v>0</v>
      </c>
      <c r="AH54" s="7">
        <f t="shared" si="85"/>
        <v>0</v>
      </c>
      <c r="AI54" s="7">
        <f t="shared" si="85"/>
        <v>0</v>
      </c>
      <c r="AJ54" s="7">
        <f t="shared" si="85"/>
        <v>0</v>
      </c>
      <c r="AK54" s="7">
        <f t="shared" si="85"/>
        <v>0</v>
      </c>
      <c r="AL54" s="7">
        <f t="shared" si="85"/>
        <v>0</v>
      </c>
      <c r="AM54" s="7">
        <f t="shared" si="85"/>
        <v>0</v>
      </c>
      <c r="AN54" s="7">
        <f t="shared" si="85"/>
        <v>0</v>
      </c>
      <c r="AO54" s="7">
        <f t="shared" si="85"/>
        <v>0</v>
      </c>
      <c r="AP54" s="7">
        <f t="shared" si="85"/>
        <v>0</v>
      </c>
      <c r="AQ54" s="7">
        <f t="shared" si="85"/>
        <v>0</v>
      </c>
      <c r="AR54" s="7">
        <f t="shared" si="85"/>
        <v>0</v>
      </c>
      <c r="AS54" s="7">
        <f t="shared" si="85"/>
        <v>0</v>
      </c>
      <c r="AT54" s="7">
        <f t="shared" si="85"/>
        <v>0</v>
      </c>
      <c r="AU54" s="7">
        <f t="shared" si="85"/>
        <v>0</v>
      </c>
      <c r="AV54" s="7">
        <f t="shared" si="85"/>
        <v>0</v>
      </c>
      <c r="AW54" s="7">
        <f t="shared" si="85"/>
        <v>0</v>
      </c>
      <c r="AX54" s="7">
        <f t="shared" si="85"/>
        <v>0</v>
      </c>
      <c r="AY54" s="7">
        <f t="shared" si="85"/>
        <v>0</v>
      </c>
      <c r="AZ54" s="7">
        <f t="shared" si="85"/>
        <v>0</v>
      </c>
      <c r="BA54" s="7">
        <f t="shared" si="85"/>
        <v>0</v>
      </c>
      <c r="BB54" s="7">
        <f t="shared" si="85"/>
        <v>0</v>
      </c>
      <c r="BD54" s="7">
        <f t="shared" si="85"/>
        <v>91300</v>
      </c>
      <c r="BE54" s="12">
        <f t="shared" si="85"/>
        <v>13284.15</v>
      </c>
      <c r="BF54" s="7">
        <f t="shared" si="85"/>
        <v>0</v>
      </c>
      <c r="BG54" s="7">
        <f t="shared" si="85"/>
        <v>0</v>
      </c>
      <c r="BH54" s="7">
        <f t="shared" si="85"/>
        <v>0</v>
      </c>
      <c r="BI54" s="7">
        <f t="shared" si="85"/>
        <v>0</v>
      </c>
      <c r="BJ54" s="7">
        <f t="shared" si="85"/>
        <v>0</v>
      </c>
      <c r="BK54" s="7">
        <f t="shared" si="85"/>
        <v>0</v>
      </c>
      <c r="BL54" s="7">
        <f t="shared" si="85"/>
        <v>0</v>
      </c>
      <c r="BM54" s="7">
        <f t="shared" si="85"/>
        <v>0</v>
      </c>
      <c r="BN54" s="7">
        <f t="shared" si="85"/>
        <v>0</v>
      </c>
      <c r="BO54" s="7">
        <f t="shared" si="85"/>
        <v>0</v>
      </c>
      <c r="BP54" s="7">
        <f t="shared" si="85"/>
        <v>0</v>
      </c>
      <c r="BQ54" s="7">
        <f t="shared" si="85"/>
        <v>0</v>
      </c>
      <c r="BR54" s="7">
        <f t="shared" si="85"/>
        <v>0</v>
      </c>
      <c r="BS54" s="7">
        <f t="shared" si="85"/>
        <v>0</v>
      </c>
      <c r="BT54" s="7">
        <f t="shared" si="85"/>
        <v>0</v>
      </c>
      <c r="BU54" s="7">
        <f t="shared" si="85"/>
        <v>0</v>
      </c>
      <c r="BV54" s="7">
        <f t="shared" si="85"/>
        <v>0</v>
      </c>
      <c r="BW54" s="7">
        <f t="shared" si="85"/>
        <v>0</v>
      </c>
      <c r="BX54" s="7">
        <f t="shared" si="85"/>
        <v>0</v>
      </c>
      <c r="BY54" s="7">
        <f t="shared" si="85"/>
        <v>0</v>
      </c>
      <c r="BZ54" s="7">
        <f t="shared" si="85"/>
        <v>0</v>
      </c>
      <c r="CA54" s="12">
        <f t="shared" si="85"/>
        <v>0</v>
      </c>
      <c r="CB54" s="7">
        <f t="shared" si="85"/>
        <v>0</v>
      </c>
      <c r="CC54" s="12">
        <f t="shared" si="85"/>
        <v>0</v>
      </c>
      <c r="CD54" s="7">
        <f t="shared" si="85"/>
        <v>0</v>
      </c>
      <c r="CE54" s="12">
        <f t="shared" si="85"/>
        <v>0</v>
      </c>
      <c r="CF54" s="7">
        <f t="shared" si="85"/>
        <v>0</v>
      </c>
      <c r="CG54" s="12">
        <f t="shared" si="85"/>
        <v>0</v>
      </c>
      <c r="CH54" s="7">
        <f t="shared" si="85"/>
        <v>0</v>
      </c>
      <c r="CI54" s="12">
        <f t="shared" si="85"/>
        <v>0</v>
      </c>
      <c r="CJ54" s="7">
        <f t="shared" si="85"/>
        <v>0</v>
      </c>
      <c r="CK54" s="12">
        <f t="shared" ref="CK54:CQ54" si="86">SUM(CK6:CK53)</f>
        <v>0</v>
      </c>
      <c r="CL54" s="7">
        <f t="shared" si="86"/>
        <v>0</v>
      </c>
      <c r="CM54" s="12">
        <f t="shared" si="86"/>
        <v>0</v>
      </c>
      <c r="CN54" s="7">
        <f t="shared" si="86"/>
        <v>0</v>
      </c>
      <c r="CO54" s="12">
        <f t="shared" si="86"/>
        <v>0</v>
      </c>
      <c r="CP54" s="7">
        <f t="shared" si="86"/>
        <v>0</v>
      </c>
      <c r="CQ54" s="12">
        <f t="shared" si="86"/>
        <v>0</v>
      </c>
    </row>
    <row r="55" spans="2:95">
      <c r="B55" s="9"/>
      <c r="C55" s="2"/>
      <c r="D55" s="2"/>
      <c r="E55" s="2"/>
      <c r="F55" s="29"/>
      <c r="G55" s="30"/>
      <c r="H55" s="7"/>
      <c r="I55" s="14" t="s">
        <v>63</v>
      </c>
      <c r="J55" s="14"/>
      <c r="K55" s="7"/>
      <c r="L55" s="7"/>
      <c r="M55" s="7"/>
      <c r="N55" s="7"/>
      <c r="O55">
        <v>1</v>
      </c>
      <c r="P55">
        <v>1</v>
      </c>
      <c r="Q55">
        <v>2</v>
      </c>
      <c r="R55">
        <v>2</v>
      </c>
      <c r="S55">
        <v>3</v>
      </c>
      <c r="T55">
        <v>3</v>
      </c>
      <c r="U55">
        <v>4</v>
      </c>
      <c r="V55">
        <v>4</v>
      </c>
      <c r="W55">
        <v>5</v>
      </c>
      <c r="X55">
        <v>5</v>
      </c>
      <c r="Y55">
        <v>6</v>
      </c>
      <c r="Z55">
        <v>6</v>
      </c>
      <c r="AA55">
        <v>7</v>
      </c>
      <c r="AB55">
        <v>7</v>
      </c>
      <c r="AC55">
        <v>8</v>
      </c>
      <c r="AD55">
        <v>8</v>
      </c>
      <c r="AE55">
        <v>9</v>
      </c>
      <c r="AF55">
        <v>9</v>
      </c>
      <c r="AG55">
        <v>10</v>
      </c>
      <c r="AH55">
        <v>10</v>
      </c>
      <c r="AI55">
        <v>11</v>
      </c>
      <c r="AJ55">
        <v>11</v>
      </c>
      <c r="AK55">
        <v>12</v>
      </c>
      <c r="AL55">
        <v>12</v>
      </c>
      <c r="AM55">
        <f>AK55+1</f>
        <v>13</v>
      </c>
      <c r="AN55">
        <f>AL55+1</f>
        <v>13</v>
      </c>
      <c r="AO55">
        <f t="shared" ref="AO55:BB55" si="87">AM55+1</f>
        <v>14</v>
      </c>
      <c r="AP55">
        <f t="shared" si="87"/>
        <v>14</v>
      </c>
      <c r="AQ55">
        <f t="shared" si="87"/>
        <v>15</v>
      </c>
      <c r="AR55">
        <f t="shared" si="87"/>
        <v>15</v>
      </c>
      <c r="AS55">
        <f t="shared" si="87"/>
        <v>16</v>
      </c>
      <c r="AT55">
        <f t="shared" si="87"/>
        <v>16</v>
      </c>
      <c r="AU55">
        <f t="shared" si="87"/>
        <v>17</v>
      </c>
      <c r="AV55">
        <f t="shared" si="87"/>
        <v>17</v>
      </c>
      <c r="AW55">
        <f t="shared" si="87"/>
        <v>18</v>
      </c>
      <c r="AX55">
        <f t="shared" si="87"/>
        <v>18</v>
      </c>
      <c r="AY55">
        <f t="shared" si="87"/>
        <v>19</v>
      </c>
      <c r="AZ55">
        <f t="shared" si="87"/>
        <v>19</v>
      </c>
      <c r="BA55">
        <f t="shared" si="87"/>
        <v>20</v>
      </c>
      <c r="BB55">
        <f t="shared" si="87"/>
        <v>20</v>
      </c>
      <c r="BD55">
        <v>1</v>
      </c>
      <c r="BE55">
        <v>1</v>
      </c>
      <c r="BF55">
        <v>2</v>
      </c>
      <c r="BG55">
        <v>2</v>
      </c>
      <c r="BH55">
        <v>3</v>
      </c>
      <c r="BI55">
        <v>3</v>
      </c>
      <c r="BJ55">
        <v>4</v>
      </c>
      <c r="BK55">
        <v>4</v>
      </c>
      <c r="BL55">
        <v>5</v>
      </c>
      <c r="BM55">
        <v>5</v>
      </c>
      <c r="BN55" s="7">
        <v>6</v>
      </c>
      <c r="BO55" s="26">
        <v>6</v>
      </c>
      <c r="BP55" s="26">
        <v>7</v>
      </c>
      <c r="BQ55" s="26">
        <v>7</v>
      </c>
      <c r="BR55" s="26">
        <v>8</v>
      </c>
      <c r="BS55" s="26">
        <v>8</v>
      </c>
      <c r="BT55" s="26">
        <v>9</v>
      </c>
      <c r="BU55" s="26">
        <v>9</v>
      </c>
      <c r="BV55" s="26">
        <v>10</v>
      </c>
      <c r="BW55" s="26">
        <v>10</v>
      </c>
      <c r="BX55" s="26">
        <v>11</v>
      </c>
      <c r="BY55" s="26">
        <v>11</v>
      </c>
      <c r="BZ55" s="26">
        <f>BZ4</f>
        <v>12</v>
      </c>
      <c r="CA55" s="26">
        <f t="shared" ref="CA55:CQ55" si="88">CA4</f>
        <v>12</v>
      </c>
      <c r="CB55" s="26">
        <f t="shared" si="88"/>
        <v>13</v>
      </c>
      <c r="CC55" s="26">
        <f t="shared" si="88"/>
        <v>13</v>
      </c>
      <c r="CD55" s="26">
        <f t="shared" si="88"/>
        <v>14</v>
      </c>
      <c r="CE55" s="26">
        <f t="shared" si="88"/>
        <v>14</v>
      </c>
      <c r="CF55" s="26">
        <f t="shared" si="88"/>
        <v>15</v>
      </c>
      <c r="CG55" s="26">
        <f t="shared" si="88"/>
        <v>15</v>
      </c>
      <c r="CH55" s="26">
        <f t="shared" si="88"/>
        <v>16</v>
      </c>
      <c r="CI55" s="26">
        <f t="shared" si="88"/>
        <v>16</v>
      </c>
      <c r="CJ55" s="26">
        <f t="shared" si="88"/>
        <v>17</v>
      </c>
      <c r="CK55" s="26">
        <f t="shared" si="88"/>
        <v>17</v>
      </c>
      <c r="CL55" s="26">
        <f t="shared" si="88"/>
        <v>18</v>
      </c>
      <c r="CM55" s="26">
        <f t="shared" si="88"/>
        <v>18</v>
      </c>
      <c r="CN55" s="26">
        <f t="shared" si="88"/>
        <v>19</v>
      </c>
      <c r="CO55" s="26">
        <f t="shared" si="88"/>
        <v>19</v>
      </c>
      <c r="CP55" s="26">
        <f t="shared" si="88"/>
        <v>20</v>
      </c>
      <c r="CQ55" s="26">
        <f t="shared" si="88"/>
        <v>20</v>
      </c>
    </row>
    <row r="56" spans="2:95">
      <c r="B56" s="15" t="s">
        <v>28</v>
      </c>
      <c r="C56" s="16" t="s">
        <v>32</v>
      </c>
      <c r="D56" s="16" t="s">
        <v>48</v>
      </c>
      <c r="E56" s="17" t="s">
        <v>49</v>
      </c>
      <c r="F56" s="18" t="s">
        <v>11</v>
      </c>
      <c r="G56" s="17" t="s">
        <v>12</v>
      </c>
      <c r="H56" s="61" t="s">
        <v>51</v>
      </c>
      <c r="I56" s="61" t="s">
        <v>64</v>
      </c>
      <c r="J56" s="61" t="s">
        <v>43</v>
      </c>
      <c r="K56" s="16" t="s">
        <v>60</v>
      </c>
      <c r="BD56" s="53" t="s">
        <v>3</v>
      </c>
      <c r="BE56" s="53" t="s">
        <v>4</v>
      </c>
      <c r="BF56" s="53" t="s">
        <v>3</v>
      </c>
      <c r="BG56" s="53" t="s">
        <v>4</v>
      </c>
      <c r="BH56" s="53" t="s">
        <v>3</v>
      </c>
      <c r="BI56" s="53" t="s">
        <v>4</v>
      </c>
      <c r="BJ56" s="53" t="s">
        <v>3</v>
      </c>
      <c r="BK56" s="53" t="s">
        <v>4</v>
      </c>
      <c r="BL56" s="53" t="s">
        <v>3</v>
      </c>
      <c r="BM56" s="53" t="s">
        <v>4</v>
      </c>
      <c r="BN56" s="53" t="s">
        <v>3</v>
      </c>
      <c r="BO56" s="53" t="s">
        <v>4</v>
      </c>
      <c r="BP56" s="53" t="s">
        <v>3</v>
      </c>
      <c r="BQ56" s="53" t="s">
        <v>4</v>
      </c>
      <c r="BR56" s="53" t="s">
        <v>3</v>
      </c>
      <c r="BS56" s="53" t="s">
        <v>4</v>
      </c>
      <c r="BT56" s="53" t="s">
        <v>3</v>
      </c>
      <c r="BU56" s="53" t="s">
        <v>4</v>
      </c>
      <c r="BV56" s="53" t="s">
        <v>3</v>
      </c>
      <c r="BW56" s="53" t="s">
        <v>4</v>
      </c>
      <c r="BX56" s="53" t="s">
        <v>3</v>
      </c>
      <c r="BY56" s="53" t="s">
        <v>4</v>
      </c>
      <c r="BZ56" s="53" t="s">
        <v>3</v>
      </c>
      <c r="CA56" s="53" t="s">
        <v>4</v>
      </c>
      <c r="CB56" s="53" t="s">
        <v>3</v>
      </c>
      <c r="CC56" s="53" t="s">
        <v>4</v>
      </c>
      <c r="CD56" s="53" t="s">
        <v>3</v>
      </c>
      <c r="CE56" s="53" t="s">
        <v>4</v>
      </c>
      <c r="CF56" s="53" t="s">
        <v>3</v>
      </c>
      <c r="CG56" s="53" t="s">
        <v>4</v>
      </c>
      <c r="CH56" s="53" t="s">
        <v>3</v>
      </c>
      <c r="CI56" s="53" t="s">
        <v>4</v>
      </c>
      <c r="CJ56" s="53" t="s">
        <v>3</v>
      </c>
      <c r="CK56" s="53" t="s">
        <v>4</v>
      </c>
      <c r="CL56" s="53" t="s">
        <v>3</v>
      </c>
      <c r="CM56" s="53" t="s">
        <v>4</v>
      </c>
      <c r="CN56" s="53" t="s">
        <v>3</v>
      </c>
      <c r="CO56" s="53" t="s">
        <v>4</v>
      </c>
      <c r="CP56" s="53" t="s">
        <v>3</v>
      </c>
      <c r="CQ56" s="53" t="s">
        <v>4</v>
      </c>
    </row>
    <row r="57" spans="2:95">
      <c r="B57" s="7">
        <v>1</v>
      </c>
      <c r="C57" s="7" t="str">
        <f t="shared" ref="C57:C68" si="89">K4</f>
        <v>Special Blend</v>
      </c>
      <c r="D57" s="60">
        <f>August!D58</f>
        <v>90</v>
      </c>
      <c r="E57" s="19">
        <f>O$54</f>
        <v>91300</v>
      </c>
      <c r="F57" s="11">
        <f>P$54</f>
        <v>13284.15</v>
      </c>
      <c r="G57" s="12">
        <f>IF(E57=0,0,F57/E57)</f>
        <v>0.14549999999999999</v>
      </c>
      <c r="H57" t="str">
        <f t="shared" ref="H57:H68" si="90">$L4</f>
        <v>Ton</v>
      </c>
      <c r="I57" s="34">
        <f t="shared" ref="I57:I68" si="91">G57*M4</f>
        <v>291</v>
      </c>
      <c r="J57" s="25">
        <f t="shared" ref="J57:J68" si="92">IF(E57=0," ",(G57/($D57*0.01)*2000))</f>
        <v>323.33333333333331</v>
      </c>
      <c r="K57" s="39">
        <f>D57*E57*0.01</f>
        <v>82170</v>
      </c>
    </row>
    <row r="58" spans="2:95">
      <c r="B58" s="8">
        <f>B57+1</f>
        <v>2</v>
      </c>
      <c r="C58" s="7" t="str">
        <f t="shared" si="89"/>
        <v>Feed Name</v>
      </c>
      <c r="D58" s="60">
        <f>August!D59</f>
        <v>90</v>
      </c>
      <c r="E58" s="19">
        <f>Q$54</f>
        <v>0</v>
      </c>
      <c r="F58" s="11">
        <f>R$54</f>
        <v>0</v>
      </c>
      <c r="G58" s="12">
        <f t="shared" ref="G58:G68" si="93">IF(E58=0,0,F58/E58)</f>
        <v>0</v>
      </c>
      <c r="H58" t="str">
        <f t="shared" si="90"/>
        <v>Unit</v>
      </c>
      <c r="I58" s="34">
        <f t="shared" si="91"/>
        <v>0</v>
      </c>
      <c r="J58" s="25" t="str">
        <f t="shared" si="92"/>
        <v xml:space="preserve"> </v>
      </c>
      <c r="K58" s="39">
        <f t="shared" ref="K58:K68" si="94">D58*E58*0.01</f>
        <v>0</v>
      </c>
    </row>
    <row r="59" spans="2:95">
      <c r="B59" s="8">
        <f t="shared" ref="B59:B68" si="95">B58+1</f>
        <v>3</v>
      </c>
      <c r="C59" s="7" t="str">
        <f t="shared" si="89"/>
        <v>Feed Name</v>
      </c>
      <c r="D59" s="60">
        <f>August!D60</f>
        <v>90</v>
      </c>
      <c r="E59" s="19">
        <f>S$54</f>
        <v>0</v>
      </c>
      <c r="F59" s="11">
        <f>T$54</f>
        <v>0</v>
      </c>
      <c r="G59" s="12">
        <f t="shared" si="93"/>
        <v>0</v>
      </c>
      <c r="H59" t="str">
        <f t="shared" si="90"/>
        <v>Unit</v>
      </c>
      <c r="I59" s="34">
        <f t="shared" si="91"/>
        <v>0</v>
      </c>
      <c r="J59" s="25" t="str">
        <f t="shared" si="92"/>
        <v xml:space="preserve"> </v>
      </c>
      <c r="K59" s="39">
        <f t="shared" si="94"/>
        <v>0</v>
      </c>
    </row>
    <row r="60" spans="2:95">
      <c r="B60" s="8">
        <f t="shared" si="95"/>
        <v>4</v>
      </c>
      <c r="C60" s="7" t="str">
        <f t="shared" si="89"/>
        <v>Feed Name</v>
      </c>
      <c r="D60" s="60">
        <f>August!D61</f>
        <v>90</v>
      </c>
      <c r="E60" s="19">
        <f>U$54</f>
        <v>0</v>
      </c>
      <c r="F60" s="11">
        <f>V$54</f>
        <v>0</v>
      </c>
      <c r="G60" s="12">
        <f t="shared" si="93"/>
        <v>0</v>
      </c>
      <c r="H60" t="str">
        <f t="shared" si="90"/>
        <v>Unit</v>
      </c>
      <c r="I60" s="34">
        <f t="shared" si="91"/>
        <v>0</v>
      </c>
      <c r="J60" s="25" t="str">
        <f t="shared" si="92"/>
        <v xml:space="preserve"> </v>
      </c>
      <c r="K60" s="39">
        <f t="shared" si="94"/>
        <v>0</v>
      </c>
    </row>
    <row r="61" spans="2:95">
      <c r="B61" s="8">
        <f t="shared" si="95"/>
        <v>5</v>
      </c>
      <c r="C61" s="7" t="str">
        <f t="shared" si="89"/>
        <v>Feed Name</v>
      </c>
      <c r="D61" s="60">
        <f>August!D62</f>
        <v>90</v>
      </c>
      <c r="E61" s="19">
        <f>W$54</f>
        <v>0</v>
      </c>
      <c r="F61" s="11">
        <f>X$54</f>
        <v>0</v>
      </c>
      <c r="G61" s="12">
        <f t="shared" si="93"/>
        <v>0</v>
      </c>
      <c r="H61" t="str">
        <f t="shared" si="90"/>
        <v>Unit</v>
      </c>
      <c r="I61" s="34">
        <f t="shared" si="91"/>
        <v>0</v>
      </c>
      <c r="J61" s="25" t="str">
        <f t="shared" si="92"/>
        <v xml:space="preserve"> </v>
      </c>
      <c r="K61" s="39">
        <f t="shared" si="94"/>
        <v>0</v>
      </c>
    </row>
    <row r="62" spans="2:95">
      <c r="B62" s="8">
        <f t="shared" si="95"/>
        <v>6</v>
      </c>
      <c r="C62" s="7" t="str">
        <f t="shared" si="89"/>
        <v>Feed Name</v>
      </c>
      <c r="D62" s="60">
        <f>August!D63</f>
        <v>90</v>
      </c>
      <c r="E62" s="19">
        <f>Y$54</f>
        <v>0</v>
      </c>
      <c r="F62" s="11">
        <f>Z$54</f>
        <v>0</v>
      </c>
      <c r="G62" s="12">
        <f t="shared" si="93"/>
        <v>0</v>
      </c>
      <c r="H62" t="str">
        <f t="shared" si="90"/>
        <v>Unit</v>
      </c>
      <c r="I62" s="34">
        <f t="shared" si="91"/>
        <v>0</v>
      </c>
      <c r="J62" s="25" t="str">
        <f t="shared" si="92"/>
        <v xml:space="preserve"> </v>
      </c>
      <c r="K62" s="39">
        <f t="shared" si="94"/>
        <v>0</v>
      </c>
    </row>
    <row r="63" spans="2:95">
      <c r="B63" s="8">
        <f t="shared" si="95"/>
        <v>7</v>
      </c>
      <c r="C63" s="7" t="str">
        <f t="shared" si="89"/>
        <v>Feed Name</v>
      </c>
      <c r="D63" s="60">
        <f>August!D64</f>
        <v>90</v>
      </c>
      <c r="E63" s="19">
        <f>AA$54</f>
        <v>0</v>
      </c>
      <c r="F63" s="11">
        <f>AB$54</f>
        <v>0</v>
      </c>
      <c r="G63" s="12">
        <f t="shared" si="93"/>
        <v>0</v>
      </c>
      <c r="H63" t="str">
        <f t="shared" si="90"/>
        <v>Unit</v>
      </c>
      <c r="I63" s="34">
        <f t="shared" si="91"/>
        <v>0</v>
      </c>
      <c r="J63" s="25" t="str">
        <f t="shared" si="92"/>
        <v xml:space="preserve"> </v>
      </c>
      <c r="K63" s="39">
        <f t="shared" si="94"/>
        <v>0</v>
      </c>
    </row>
    <row r="64" spans="2:95">
      <c r="B64" s="8">
        <f t="shared" si="95"/>
        <v>8</v>
      </c>
      <c r="C64" s="7" t="str">
        <f t="shared" si="89"/>
        <v>Feed Name</v>
      </c>
      <c r="D64" s="60">
        <f>August!D65</f>
        <v>90</v>
      </c>
      <c r="E64" s="19">
        <f>AC$54</f>
        <v>0</v>
      </c>
      <c r="F64" s="11">
        <f>AD$54</f>
        <v>0</v>
      </c>
      <c r="G64" s="12">
        <f t="shared" si="93"/>
        <v>0</v>
      </c>
      <c r="H64" t="str">
        <f t="shared" si="90"/>
        <v>Unit</v>
      </c>
      <c r="I64" s="34">
        <f t="shared" si="91"/>
        <v>0</v>
      </c>
      <c r="J64" s="25" t="str">
        <f t="shared" si="92"/>
        <v xml:space="preserve"> </v>
      </c>
      <c r="K64" s="39">
        <f t="shared" si="94"/>
        <v>0</v>
      </c>
    </row>
    <row r="65" spans="2:11">
      <c r="B65" s="8">
        <f t="shared" si="95"/>
        <v>9</v>
      </c>
      <c r="C65" s="7" t="str">
        <f t="shared" si="89"/>
        <v>Feed Name</v>
      </c>
      <c r="D65" s="60">
        <f>August!D66</f>
        <v>90</v>
      </c>
      <c r="E65" s="19">
        <f>AE$54</f>
        <v>0</v>
      </c>
      <c r="F65" s="11">
        <f>AF$54</f>
        <v>0</v>
      </c>
      <c r="G65" s="12">
        <f t="shared" si="93"/>
        <v>0</v>
      </c>
      <c r="H65" t="str">
        <f t="shared" si="90"/>
        <v>Unit</v>
      </c>
      <c r="I65" s="34">
        <f t="shared" si="91"/>
        <v>0</v>
      </c>
      <c r="J65" s="25" t="str">
        <f t="shared" si="92"/>
        <v xml:space="preserve"> </v>
      </c>
      <c r="K65" s="39">
        <f t="shared" si="94"/>
        <v>0</v>
      </c>
    </row>
    <row r="66" spans="2:11">
      <c r="B66" s="8">
        <f t="shared" si="95"/>
        <v>10</v>
      </c>
      <c r="C66" s="7" t="str">
        <f t="shared" si="89"/>
        <v>Feed Name</v>
      </c>
      <c r="D66" s="60">
        <f>August!D67</f>
        <v>90</v>
      </c>
      <c r="E66" s="19">
        <f>AG$54</f>
        <v>0</v>
      </c>
      <c r="F66" s="11">
        <f>AH$54</f>
        <v>0</v>
      </c>
      <c r="G66" s="12">
        <f t="shared" si="93"/>
        <v>0</v>
      </c>
      <c r="H66" t="str">
        <f t="shared" si="90"/>
        <v>Unit</v>
      </c>
      <c r="I66" s="34">
        <f t="shared" si="91"/>
        <v>0</v>
      </c>
      <c r="J66" s="25" t="str">
        <f t="shared" si="92"/>
        <v xml:space="preserve"> </v>
      </c>
      <c r="K66" s="39">
        <f t="shared" si="94"/>
        <v>0</v>
      </c>
    </row>
    <row r="67" spans="2:11">
      <c r="B67" s="8">
        <f t="shared" si="95"/>
        <v>11</v>
      </c>
      <c r="C67" s="7" t="str">
        <f t="shared" si="89"/>
        <v>Feed Name</v>
      </c>
      <c r="D67" s="60">
        <f>August!D68</f>
        <v>90</v>
      </c>
      <c r="E67" s="19">
        <f>AI$54</f>
        <v>0</v>
      </c>
      <c r="F67" s="11">
        <f>AJ$54</f>
        <v>0</v>
      </c>
      <c r="G67" s="12">
        <f t="shared" si="93"/>
        <v>0</v>
      </c>
      <c r="H67" t="str">
        <f t="shared" si="90"/>
        <v>Unit</v>
      </c>
      <c r="I67" s="34">
        <f t="shared" si="91"/>
        <v>0</v>
      </c>
      <c r="J67" s="25" t="str">
        <f t="shared" si="92"/>
        <v xml:space="preserve"> </v>
      </c>
      <c r="K67" s="39">
        <f t="shared" si="94"/>
        <v>0</v>
      </c>
    </row>
    <row r="68" spans="2:11">
      <c r="B68" s="8">
        <f t="shared" si="95"/>
        <v>12</v>
      </c>
      <c r="C68" s="7" t="str">
        <f t="shared" si="89"/>
        <v>Feed Name</v>
      </c>
      <c r="D68" s="60">
        <f>August!D69</f>
        <v>90</v>
      </c>
      <c r="E68" s="19">
        <f>AK$54</f>
        <v>0</v>
      </c>
      <c r="F68" s="11">
        <f>AL$54</f>
        <v>0</v>
      </c>
      <c r="G68" s="12">
        <f t="shared" si="93"/>
        <v>0</v>
      </c>
      <c r="H68" t="str">
        <f t="shared" si="90"/>
        <v>Unit</v>
      </c>
      <c r="I68" s="34">
        <f t="shared" si="91"/>
        <v>0</v>
      </c>
      <c r="J68" s="25" t="str">
        <f t="shared" si="92"/>
        <v xml:space="preserve"> </v>
      </c>
      <c r="K68" s="39">
        <f t="shared" si="94"/>
        <v>0</v>
      </c>
    </row>
    <row r="69" spans="2:11">
      <c r="B69" s="10" t="s">
        <v>44</v>
      </c>
      <c r="C69" s="5"/>
      <c r="D69" s="5"/>
      <c r="E69" s="20">
        <f>SUM(E57:E68)</f>
        <v>91300</v>
      </c>
      <c r="F69" s="13">
        <f>SUM(F57:F68)</f>
        <v>13284.15</v>
      </c>
      <c r="G69" s="14"/>
      <c r="K69" s="20">
        <f>SUM(K57:K68)</f>
        <v>82170</v>
      </c>
    </row>
    <row r="70" spans="2:11">
      <c r="B70" s="8"/>
      <c r="C70" s="7"/>
      <c r="D70" s="60"/>
      <c r="E70" s="19"/>
      <c r="F70" s="11"/>
      <c r="G70" s="12"/>
      <c r="I70" s="34"/>
      <c r="J70" s="25"/>
      <c r="K70" s="39"/>
    </row>
    <row r="71" spans="2:11">
      <c r="B71" s="10"/>
      <c r="C71" s="5"/>
      <c r="D71" s="5"/>
      <c r="E71" s="20"/>
      <c r="F71" s="13"/>
      <c r="G71" s="50"/>
      <c r="H71" s="27" t="s">
        <v>31</v>
      </c>
      <c r="J71" s="27" t="s">
        <v>31</v>
      </c>
    </row>
    <row r="72" spans="2:11">
      <c r="B72" s="10"/>
      <c r="C72" s="5"/>
      <c r="D72" s="5"/>
      <c r="F72" s="38" t="s">
        <v>57</v>
      </c>
      <c r="G72" s="42"/>
      <c r="H72" s="31" t="s">
        <v>67</v>
      </c>
      <c r="J72" s="43" t="s">
        <v>60</v>
      </c>
    </row>
    <row r="73" spans="2:11">
      <c r="B73" s="15" t="s">
        <v>7</v>
      </c>
      <c r="C73" s="5" t="s">
        <v>33</v>
      </c>
      <c r="D73" s="18" t="s">
        <v>11</v>
      </c>
      <c r="E73" s="17" t="s">
        <v>49</v>
      </c>
      <c r="F73" s="61" t="s">
        <v>58</v>
      </c>
      <c r="G73" s="40" t="s">
        <v>59</v>
      </c>
      <c r="H73" s="41" t="s">
        <v>68</v>
      </c>
      <c r="I73" s="18"/>
      <c r="J73" s="41" t="s">
        <v>68</v>
      </c>
    </row>
    <row r="74" spans="2:11">
      <c r="B74" s="26">
        <f>J18</f>
        <v>1</v>
      </c>
      <c r="C74" s="26" t="str">
        <f>K18</f>
        <v>Stockers</v>
      </c>
      <c r="D74" s="25">
        <f>BE54</f>
        <v>13284.15</v>
      </c>
      <c r="E74" s="39">
        <f>BD54</f>
        <v>91300</v>
      </c>
      <c r="F74" s="33">
        <v>1000</v>
      </c>
      <c r="G74" s="34">
        <f t="shared" ref="G74:G85" si="96">IF(F74=0,0,(D74/F74))</f>
        <v>13.28415</v>
      </c>
      <c r="H74" s="44">
        <f t="shared" ref="H74:H85" si="97">IF(F74=0,0,E74/F74)</f>
        <v>91.3</v>
      </c>
      <c r="I74" s="25"/>
      <c r="J74" s="44">
        <f t="shared" ref="J74:J85" si="98">H74*D57*0.01</f>
        <v>82.17</v>
      </c>
    </row>
    <row r="75" spans="2:11">
      <c r="B75" s="5">
        <v>2</v>
      </c>
      <c r="C75" s="26" t="str">
        <f t="shared" ref="C75:C85" si="99">K19</f>
        <v>Other</v>
      </c>
      <c r="D75" s="25">
        <f>BG54</f>
        <v>0</v>
      </c>
      <c r="E75" s="39">
        <f>BF54</f>
        <v>0</v>
      </c>
      <c r="F75" s="33">
        <v>0</v>
      </c>
      <c r="G75" s="34">
        <f t="shared" si="96"/>
        <v>0</v>
      </c>
      <c r="H75" s="44">
        <f t="shared" si="97"/>
        <v>0</v>
      </c>
      <c r="I75" s="25"/>
      <c r="J75" s="44">
        <f t="shared" si="98"/>
        <v>0</v>
      </c>
    </row>
    <row r="76" spans="2:11">
      <c r="B76" s="5">
        <v>3</v>
      </c>
      <c r="C76" s="26" t="str">
        <f t="shared" si="99"/>
        <v>Other</v>
      </c>
      <c r="D76" s="25">
        <f>BI54</f>
        <v>0</v>
      </c>
      <c r="E76" s="39">
        <f>BH54</f>
        <v>0</v>
      </c>
      <c r="F76" s="33">
        <v>0</v>
      </c>
      <c r="G76" s="34">
        <f t="shared" si="96"/>
        <v>0</v>
      </c>
      <c r="H76" s="44">
        <f t="shared" si="97"/>
        <v>0</v>
      </c>
      <c r="I76" s="28"/>
      <c r="J76" s="44">
        <f t="shared" si="98"/>
        <v>0</v>
      </c>
    </row>
    <row r="77" spans="2:11">
      <c r="B77" s="8">
        <f t="shared" ref="B77:B83" si="100">B76+1</f>
        <v>4</v>
      </c>
      <c r="C77" s="26" t="str">
        <f t="shared" si="99"/>
        <v>Other</v>
      </c>
      <c r="D77" s="25">
        <f>BK54</f>
        <v>0</v>
      </c>
      <c r="E77" s="39">
        <f>BJ54</f>
        <v>0</v>
      </c>
      <c r="F77" s="33">
        <v>0</v>
      </c>
      <c r="G77" s="34">
        <f t="shared" si="96"/>
        <v>0</v>
      </c>
      <c r="H77" s="44">
        <f t="shared" si="97"/>
        <v>0</v>
      </c>
      <c r="I77" s="28"/>
      <c r="J77" s="44">
        <f t="shared" si="98"/>
        <v>0</v>
      </c>
    </row>
    <row r="78" spans="2:11">
      <c r="B78" s="8">
        <f t="shared" si="100"/>
        <v>5</v>
      </c>
      <c r="C78" s="26" t="str">
        <f t="shared" si="99"/>
        <v>Other</v>
      </c>
      <c r="D78" s="25">
        <f>BM$54</f>
        <v>0</v>
      </c>
      <c r="E78" s="39">
        <f>BL$54</f>
        <v>0</v>
      </c>
      <c r="F78" s="33">
        <v>0</v>
      </c>
      <c r="G78" s="34">
        <f t="shared" si="96"/>
        <v>0</v>
      </c>
      <c r="H78" s="44">
        <f t="shared" si="97"/>
        <v>0</v>
      </c>
      <c r="I78" s="28"/>
      <c r="J78" s="44">
        <f t="shared" si="98"/>
        <v>0</v>
      </c>
    </row>
    <row r="79" spans="2:11">
      <c r="B79" s="8">
        <f t="shared" si="100"/>
        <v>6</v>
      </c>
      <c r="C79" s="26" t="str">
        <f t="shared" si="99"/>
        <v>Other</v>
      </c>
      <c r="D79" s="25">
        <f>BO$54</f>
        <v>0</v>
      </c>
      <c r="E79" s="39">
        <f>BN$54</f>
        <v>0</v>
      </c>
      <c r="F79" s="33">
        <v>0</v>
      </c>
      <c r="G79" s="34">
        <f t="shared" si="96"/>
        <v>0</v>
      </c>
      <c r="H79" s="44">
        <f t="shared" si="97"/>
        <v>0</v>
      </c>
      <c r="I79" s="28"/>
      <c r="J79" s="44">
        <f t="shared" si="98"/>
        <v>0</v>
      </c>
    </row>
    <row r="80" spans="2:11">
      <c r="B80" s="8">
        <f t="shared" si="100"/>
        <v>7</v>
      </c>
      <c r="C80" s="26" t="str">
        <f t="shared" si="99"/>
        <v>Other</v>
      </c>
      <c r="D80" s="25">
        <f>BQ$54</f>
        <v>0</v>
      </c>
      <c r="E80" s="39">
        <f>BP$54</f>
        <v>0</v>
      </c>
      <c r="F80" s="33">
        <v>0</v>
      </c>
      <c r="G80" s="34">
        <f t="shared" si="96"/>
        <v>0</v>
      </c>
      <c r="H80" s="44">
        <f t="shared" si="97"/>
        <v>0</v>
      </c>
      <c r="I80" s="28"/>
      <c r="J80" s="44">
        <f t="shared" si="98"/>
        <v>0</v>
      </c>
    </row>
    <row r="81" spans="2:11">
      <c r="B81" s="8">
        <f t="shared" si="100"/>
        <v>8</v>
      </c>
      <c r="C81" s="26" t="str">
        <f t="shared" si="99"/>
        <v>Other</v>
      </c>
      <c r="D81" s="25">
        <f>BS$54</f>
        <v>0</v>
      </c>
      <c r="E81" s="39">
        <f>BR$54</f>
        <v>0</v>
      </c>
      <c r="F81" s="33">
        <v>0</v>
      </c>
      <c r="G81" s="34">
        <f t="shared" si="96"/>
        <v>0</v>
      </c>
      <c r="H81" s="44">
        <f t="shared" si="97"/>
        <v>0</v>
      </c>
      <c r="I81" s="28"/>
      <c r="J81" s="44">
        <f t="shared" si="98"/>
        <v>0</v>
      </c>
    </row>
    <row r="82" spans="2:11">
      <c r="B82" s="8">
        <f t="shared" si="100"/>
        <v>9</v>
      </c>
      <c r="C82" s="26" t="str">
        <f t="shared" si="99"/>
        <v>Other</v>
      </c>
      <c r="D82" s="25">
        <f>BU$54</f>
        <v>0</v>
      </c>
      <c r="E82" s="39">
        <f>BT$54</f>
        <v>0</v>
      </c>
      <c r="F82" s="33">
        <v>0</v>
      </c>
      <c r="G82" s="34">
        <f t="shared" si="96"/>
        <v>0</v>
      </c>
      <c r="H82" s="44">
        <f t="shared" si="97"/>
        <v>0</v>
      </c>
      <c r="I82" s="28"/>
      <c r="J82" s="44">
        <f t="shared" si="98"/>
        <v>0</v>
      </c>
    </row>
    <row r="83" spans="2:11">
      <c r="B83" s="8">
        <f t="shared" si="100"/>
        <v>10</v>
      </c>
      <c r="C83" s="26" t="str">
        <f t="shared" si="99"/>
        <v>Other</v>
      </c>
      <c r="D83" s="25">
        <f>BW$54</f>
        <v>0</v>
      </c>
      <c r="E83" s="39">
        <f>BV$54</f>
        <v>0</v>
      </c>
      <c r="F83" s="33">
        <v>0</v>
      </c>
      <c r="G83" s="34">
        <f t="shared" si="96"/>
        <v>0</v>
      </c>
      <c r="H83" s="44">
        <f t="shared" si="97"/>
        <v>0</v>
      </c>
      <c r="I83" s="28"/>
      <c r="J83" s="44">
        <f t="shared" si="98"/>
        <v>0</v>
      </c>
    </row>
    <row r="84" spans="2:11">
      <c r="B84" s="8">
        <v>11</v>
      </c>
      <c r="C84" s="26" t="str">
        <f t="shared" si="99"/>
        <v>Other</v>
      </c>
      <c r="D84" s="25">
        <f>BY$54</f>
        <v>0</v>
      </c>
      <c r="E84" s="39">
        <f>BX$54</f>
        <v>0</v>
      </c>
      <c r="F84" s="33">
        <v>0</v>
      </c>
      <c r="G84" s="34">
        <f t="shared" si="96"/>
        <v>0</v>
      </c>
      <c r="H84" s="44">
        <f t="shared" si="97"/>
        <v>0</v>
      </c>
      <c r="I84" s="28"/>
      <c r="J84" s="44">
        <f t="shared" si="98"/>
        <v>0</v>
      </c>
    </row>
    <row r="85" spans="2:11">
      <c r="B85" s="26">
        <f>J29</f>
        <v>12</v>
      </c>
      <c r="C85" s="26" t="str">
        <f t="shared" si="99"/>
        <v>Other</v>
      </c>
      <c r="D85" s="25">
        <f>CA$54</f>
        <v>0</v>
      </c>
      <c r="E85" s="39">
        <f>BZ$54</f>
        <v>0</v>
      </c>
      <c r="F85" s="33">
        <v>0</v>
      </c>
      <c r="G85" s="34">
        <f t="shared" si="96"/>
        <v>0</v>
      </c>
      <c r="H85" s="44">
        <f t="shared" si="97"/>
        <v>0</v>
      </c>
      <c r="I85" s="28"/>
      <c r="J85" s="44">
        <f t="shared" si="98"/>
        <v>0</v>
      </c>
    </row>
    <row r="86" spans="2:11">
      <c r="B86" s="26"/>
      <c r="C86" s="5" t="s">
        <v>19</v>
      </c>
      <c r="D86" s="28">
        <f>SUM(D74:D85)</f>
        <v>13284.15</v>
      </c>
      <c r="E86" s="20">
        <f>SUM(E74:E85)</f>
        <v>91300</v>
      </c>
      <c r="F86" s="26"/>
      <c r="H86" s="20"/>
      <c r="I86" s="44"/>
      <c r="J86" s="28"/>
      <c r="K86" s="44"/>
    </row>
    <row r="87" spans="2:11">
      <c r="B87" s="26"/>
      <c r="I87" s="44"/>
      <c r="J87" s="28"/>
      <c r="K87" s="44"/>
    </row>
    <row r="88" spans="2:11">
      <c r="B88" s="26"/>
      <c r="I88" s="44"/>
      <c r="J88" s="28"/>
      <c r="K88" s="44"/>
    </row>
    <row r="89" spans="2:11">
      <c r="B89" s="26"/>
      <c r="D89" s="34">
        <f>F69-D86</f>
        <v>0</v>
      </c>
      <c r="E89" s="48">
        <f>E69-E86</f>
        <v>0</v>
      </c>
      <c r="I89" s="44"/>
      <c r="J89" s="28"/>
      <c r="K89" s="44"/>
    </row>
    <row r="90" spans="2:11">
      <c r="B90" s="26"/>
      <c r="C90" s="53" t="s">
        <v>74</v>
      </c>
      <c r="D90" s="55" t="str">
        <f>IF(D89=0,"OK ","Error Cost of Quntity  Purchase does not Equal to Quantity Charged")</f>
        <v xml:space="preserve">OK </v>
      </c>
      <c r="I90" s="44"/>
      <c r="J90" s="28"/>
      <c r="K90" s="44"/>
    </row>
    <row r="91" spans="2:11">
      <c r="B91" s="26"/>
      <c r="E91" s="55" t="str">
        <f>IF(E89=0,"OK ","Error Quntity  Purchase does not Equal to Quantity Charged")</f>
        <v xml:space="preserve">OK </v>
      </c>
      <c r="I91" s="44"/>
      <c r="J91" s="28"/>
      <c r="K91" s="44"/>
    </row>
    <row r="99" spans="2:11">
      <c r="B99" s="26"/>
      <c r="C99" s="26"/>
      <c r="D99" s="25"/>
      <c r="E99" s="39"/>
      <c r="F99" s="33"/>
      <c r="G99" s="34"/>
      <c r="H99" s="5"/>
      <c r="I99" s="44"/>
      <c r="J99" s="28"/>
      <c r="K99" s="44"/>
    </row>
    <row r="100" spans="2:11">
      <c r="B100" s="26"/>
      <c r="C100" s="26"/>
      <c r="D100" s="25"/>
      <c r="E100" s="39"/>
      <c r="F100" s="33"/>
      <c r="G100" s="34"/>
      <c r="H100" s="5"/>
      <c r="I100" s="44"/>
      <c r="J100" s="28"/>
      <c r="K100" s="44"/>
    </row>
    <row r="101" spans="2:11">
      <c r="B101" s="5"/>
      <c r="I101" s="28"/>
      <c r="J101" s="28"/>
    </row>
  </sheetData>
  <mergeCells count="1">
    <mergeCell ref="B1:G1"/>
  </mergeCells>
  <phoneticPr fontId="4" type="noConversion"/>
  <printOptions gridLines="1"/>
  <pageMargins left="1" right="0.5" top="1" bottom="1" header="0.5" footer="0.5"/>
  <pageSetup scale="48" orientation="portrait" horizontalDpi="4294967293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Q101"/>
  <sheetViews>
    <sheetView zoomScaleNormal="100" workbookViewId="0">
      <pane ySplit="5" topLeftCell="A6" activePane="bottomLeft" state="frozen"/>
      <selection activeCell="B1" sqref="B1"/>
      <selection pane="bottomLeft" activeCell="A31" sqref="A31"/>
    </sheetView>
  </sheetViews>
  <sheetFormatPr defaultRowHeight="15.5"/>
  <cols>
    <col min="1" max="1" width="2.3046875" customWidth="1"/>
    <col min="2" max="2" width="12.765625" customWidth="1"/>
    <col min="3" max="3" width="17.4609375" customWidth="1"/>
    <col min="4" max="4" width="11.3046875" customWidth="1"/>
    <col min="5" max="5" width="11.23046875" customWidth="1"/>
    <col min="6" max="6" width="10.07421875" customWidth="1"/>
    <col min="7" max="8" width="12.23046875" customWidth="1"/>
    <col min="9" max="9" width="10.3046875" customWidth="1"/>
    <col min="10" max="10" width="7" customWidth="1"/>
    <col min="11" max="11" width="15.23046875" customWidth="1"/>
  </cols>
  <sheetData>
    <row r="1" spans="2:95">
      <c r="B1" s="83" t="s">
        <v>6</v>
      </c>
      <c r="C1" s="83"/>
      <c r="D1" s="83"/>
      <c r="E1" s="83"/>
      <c r="F1" s="83"/>
      <c r="G1" s="84"/>
      <c r="H1" s="6"/>
      <c r="I1" s="24"/>
      <c r="J1" s="24"/>
      <c r="L1" s="21"/>
      <c r="M1" s="22"/>
      <c r="BD1" s="53" t="s">
        <v>83</v>
      </c>
    </row>
    <row r="2" spans="2:95">
      <c r="B2" s="5" t="s">
        <v>16</v>
      </c>
      <c r="C2" s="5" t="s">
        <v>21</v>
      </c>
      <c r="D2" s="5" t="s">
        <v>17</v>
      </c>
      <c r="E2" s="7" t="str">
        <f>' April'!G2</f>
        <v>2013-2014</v>
      </c>
      <c r="H2" s="55" t="str">
        <f>IF(D104=0," ","Error in Cost Allocation")</f>
        <v xml:space="preserve"> </v>
      </c>
      <c r="M2" t="s">
        <v>10</v>
      </c>
      <c r="AH2" t="s">
        <v>29</v>
      </c>
    </row>
    <row r="3" spans="2:95">
      <c r="H3" s="55" t="str">
        <f>IF(E104=0," ","Error in Quantity Allocation")</f>
        <v xml:space="preserve"> </v>
      </c>
      <c r="J3" s="5" t="s">
        <v>7</v>
      </c>
      <c r="K3" s="5" t="s">
        <v>8</v>
      </c>
      <c r="L3" s="27" t="s">
        <v>36</v>
      </c>
      <c r="M3" s="27" t="s">
        <v>56</v>
      </c>
      <c r="O3" s="6" t="s">
        <v>3</v>
      </c>
      <c r="P3" s="6" t="s">
        <v>4</v>
      </c>
      <c r="Q3" s="6" t="s">
        <v>3</v>
      </c>
      <c r="R3" s="6" t="s">
        <v>4</v>
      </c>
      <c r="S3" s="6" t="s">
        <v>3</v>
      </c>
      <c r="T3" s="6" t="s">
        <v>4</v>
      </c>
      <c r="U3" s="6" t="s">
        <v>3</v>
      </c>
      <c r="V3" s="6" t="s">
        <v>4</v>
      </c>
      <c r="W3" s="6" t="s">
        <v>3</v>
      </c>
      <c r="X3" s="6" t="s">
        <v>4</v>
      </c>
      <c r="Y3" s="6" t="s">
        <v>3</v>
      </c>
      <c r="Z3" s="6" t="s">
        <v>4</v>
      </c>
      <c r="AA3" s="6" t="s">
        <v>3</v>
      </c>
      <c r="AB3" s="6" t="s">
        <v>4</v>
      </c>
      <c r="AC3" s="6" t="s">
        <v>3</v>
      </c>
      <c r="AD3" s="6" t="s">
        <v>4</v>
      </c>
      <c r="AE3" s="6" t="s">
        <v>3</v>
      </c>
      <c r="AF3" s="6" t="s">
        <v>4</v>
      </c>
      <c r="AG3" s="6" t="s">
        <v>3</v>
      </c>
      <c r="AH3" s="6" t="s">
        <v>4</v>
      </c>
      <c r="AI3" s="6" t="s">
        <v>3</v>
      </c>
      <c r="AJ3" s="6" t="s">
        <v>4</v>
      </c>
      <c r="AK3" s="6" t="s">
        <v>3</v>
      </c>
      <c r="AL3" s="6" t="s">
        <v>4</v>
      </c>
      <c r="AM3" s="6" t="s">
        <v>3</v>
      </c>
      <c r="AN3" s="6" t="s">
        <v>4</v>
      </c>
      <c r="AO3" s="6" t="s">
        <v>3</v>
      </c>
      <c r="AP3" s="6" t="s">
        <v>4</v>
      </c>
      <c r="AQ3" s="6" t="s">
        <v>3</v>
      </c>
      <c r="AR3" s="6" t="s">
        <v>4</v>
      </c>
      <c r="AS3" s="6" t="s">
        <v>3</v>
      </c>
      <c r="AT3" s="6" t="s">
        <v>4</v>
      </c>
      <c r="AU3" s="6" t="s">
        <v>3</v>
      </c>
      <c r="AV3" s="6" t="s">
        <v>4</v>
      </c>
      <c r="AW3" s="6" t="s">
        <v>3</v>
      </c>
      <c r="AX3" s="6" t="s">
        <v>4</v>
      </c>
      <c r="AY3" s="6" t="s">
        <v>3</v>
      </c>
      <c r="AZ3" s="6" t="s">
        <v>4</v>
      </c>
      <c r="BA3" s="6" t="s">
        <v>3</v>
      </c>
      <c r="BB3" s="6" t="s">
        <v>4</v>
      </c>
      <c r="BC3" s="6"/>
      <c r="BD3" s="6" t="s">
        <v>3</v>
      </c>
      <c r="BE3" s="6" t="s">
        <v>4</v>
      </c>
      <c r="BF3" s="6" t="s">
        <v>3</v>
      </c>
      <c r="BG3" s="6" t="s">
        <v>4</v>
      </c>
      <c r="BH3" s="6" t="s">
        <v>3</v>
      </c>
      <c r="BI3" s="6" t="s">
        <v>4</v>
      </c>
      <c r="BJ3" s="6" t="s">
        <v>3</v>
      </c>
      <c r="BK3" s="6" t="s">
        <v>4</v>
      </c>
      <c r="BL3" s="6" t="s">
        <v>3</v>
      </c>
      <c r="BM3" s="6" t="s">
        <v>4</v>
      </c>
      <c r="BN3" s="6" t="s">
        <v>3</v>
      </c>
      <c r="BO3" s="6" t="s">
        <v>4</v>
      </c>
      <c r="BP3" s="6" t="s">
        <v>3</v>
      </c>
      <c r="BQ3" s="6" t="s">
        <v>4</v>
      </c>
      <c r="BR3" s="6" t="s">
        <v>3</v>
      </c>
      <c r="BS3" s="6" t="s">
        <v>4</v>
      </c>
      <c r="BT3" s="6" t="s">
        <v>3</v>
      </c>
      <c r="BU3" s="6" t="s">
        <v>4</v>
      </c>
      <c r="BV3" s="6" t="s">
        <v>3</v>
      </c>
      <c r="BW3" s="6" t="s">
        <v>4</v>
      </c>
      <c r="BX3" s="6" t="s">
        <v>3</v>
      </c>
      <c r="BY3" s="6" t="s">
        <v>4</v>
      </c>
      <c r="BZ3" s="6" t="s">
        <v>3</v>
      </c>
      <c r="CA3" s="6" t="s">
        <v>4</v>
      </c>
      <c r="CB3" s="6" t="s">
        <v>3</v>
      </c>
      <c r="CC3" s="6" t="s">
        <v>4</v>
      </c>
      <c r="CD3" s="6" t="s">
        <v>3</v>
      </c>
      <c r="CE3" s="6" t="s">
        <v>4</v>
      </c>
      <c r="CF3" s="6" t="s">
        <v>3</v>
      </c>
      <c r="CG3" s="6" t="s">
        <v>4</v>
      </c>
      <c r="CH3" s="6" t="s">
        <v>3</v>
      </c>
      <c r="CI3" s="6" t="s">
        <v>4</v>
      </c>
      <c r="CJ3" s="6" t="s">
        <v>3</v>
      </c>
      <c r="CK3" s="6" t="s">
        <v>4</v>
      </c>
      <c r="CL3" s="6" t="s">
        <v>3</v>
      </c>
      <c r="CM3" s="6" t="s">
        <v>4</v>
      </c>
      <c r="CN3" s="6" t="s">
        <v>3</v>
      </c>
      <c r="CO3" s="6" t="s">
        <v>4</v>
      </c>
      <c r="CP3" s="6" t="s">
        <v>3</v>
      </c>
      <c r="CQ3" s="6" t="s">
        <v>4</v>
      </c>
    </row>
    <row r="4" spans="2:95">
      <c r="B4" s="1" t="s">
        <v>0</v>
      </c>
      <c r="C4" s="1" t="s">
        <v>26</v>
      </c>
      <c r="D4" s="1" t="s">
        <v>3</v>
      </c>
      <c r="E4" s="1" t="s">
        <v>47</v>
      </c>
      <c r="F4" s="1" t="s">
        <v>3</v>
      </c>
      <c r="G4" s="1" t="s">
        <v>4</v>
      </c>
      <c r="H4" s="1" t="s">
        <v>30</v>
      </c>
      <c r="I4" s="1" t="s">
        <v>9</v>
      </c>
      <c r="J4" s="5">
        <v>1</v>
      </c>
      <c r="K4" s="54" t="str">
        <f>August!K5</f>
        <v>Special Blend</v>
      </c>
      <c r="L4" s="54" t="str">
        <f>August!L5</f>
        <v>Ton</v>
      </c>
      <c r="M4" s="54">
        <f>August!M5</f>
        <v>2000</v>
      </c>
      <c r="O4">
        <v>1</v>
      </c>
      <c r="P4">
        <v>1</v>
      </c>
      <c r="Q4">
        <v>2</v>
      </c>
      <c r="R4">
        <v>2</v>
      </c>
      <c r="S4">
        <v>3</v>
      </c>
      <c r="T4">
        <v>3</v>
      </c>
      <c r="U4">
        <v>4</v>
      </c>
      <c r="V4">
        <v>4</v>
      </c>
      <c r="W4">
        <v>5</v>
      </c>
      <c r="X4">
        <v>5</v>
      </c>
      <c r="Y4">
        <v>6</v>
      </c>
      <c r="Z4">
        <v>6</v>
      </c>
      <c r="AA4">
        <v>7</v>
      </c>
      <c r="AB4">
        <v>7</v>
      </c>
      <c r="AC4">
        <v>8</v>
      </c>
      <c r="AD4">
        <v>8</v>
      </c>
      <c r="AE4">
        <v>9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12</v>
      </c>
      <c r="AM4">
        <f>BZ4+1</f>
        <v>13</v>
      </c>
      <c r="AN4">
        <f>CA4+1</f>
        <v>13</v>
      </c>
      <c r="AO4">
        <f t="shared" ref="AO4:BB4" si="0">AM4+1</f>
        <v>14</v>
      </c>
      <c r="AP4">
        <f t="shared" si="0"/>
        <v>14</v>
      </c>
      <c r="AQ4">
        <f t="shared" si="0"/>
        <v>15</v>
      </c>
      <c r="AR4">
        <f t="shared" si="0"/>
        <v>15</v>
      </c>
      <c r="AS4">
        <f t="shared" si="0"/>
        <v>16</v>
      </c>
      <c r="AT4">
        <f t="shared" si="0"/>
        <v>16</v>
      </c>
      <c r="AU4">
        <f t="shared" si="0"/>
        <v>17</v>
      </c>
      <c r="AV4">
        <f t="shared" si="0"/>
        <v>17</v>
      </c>
      <c r="AW4">
        <f t="shared" si="0"/>
        <v>18</v>
      </c>
      <c r="AX4">
        <f t="shared" si="0"/>
        <v>18</v>
      </c>
      <c r="AY4">
        <f t="shared" si="0"/>
        <v>19</v>
      </c>
      <c r="AZ4">
        <f t="shared" si="0"/>
        <v>19</v>
      </c>
      <c r="BA4">
        <f t="shared" si="0"/>
        <v>20</v>
      </c>
      <c r="BB4">
        <f t="shared" si="0"/>
        <v>20</v>
      </c>
      <c r="BD4">
        <v>1</v>
      </c>
      <c r="BE4">
        <v>1</v>
      </c>
      <c r="BF4">
        <v>2</v>
      </c>
      <c r="BG4">
        <v>2</v>
      </c>
      <c r="BH4">
        <v>3</v>
      </c>
      <c r="BI4">
        <v>3</v>
      </c>
      <c r="BJ4">
        <v>4</v>
      </c>
      <c r="BK4">
        <v>4</v>
      </c>
      <c r="BL4">
        <v>5</v>
      </c>
      <c r="BM4">
        <v>5</v>
      </c>
      <c r="BN4">
        <v>6</v>
      </c>
      <c r="BO4">
        <v>6</v>
      </c>
      <c r="BP4">
        <v>7</v>
      </c>
      <c r="BQ4">
        <v>7</v>
      </c>
      <c r="BR4">
        <v>8</v>
      </c>
      <c r="BS4">
        <v>8</v>
      </c>
      <c r="BT4">
        <v>9</v>
      </c>
      <c r="BU4">
        <v>9</v>
      </c>
      <c r="BV4">
        <v>10</v>
      </c>
      <c r="BW4">
        <v>10</v>
      </c>
      <c r="BX4">
        <v>11</v>
      </c>
      <c r="BY4">
        <v>11</v>
      </c>
      <c r="BZ4">
        <v>12</v>
      </c>
      <c r="CA4">
        <v>12</v>
      </c>
      <c r="CB4">
        <f>BZ4+1</f>
        <v>13</v>
      </c>
      <c r="CC4">
        <f>CA4+1</f>
        <v>13</v>
      </c>
      <c r="CD4">
        <f t="shared" ref="CD4:CQ4" si="1">CB4+1</f>
        <v>14</v>
      </c>
      <c r="CE4">
        <f t="shared" si="1"/>
        <v>14</v>
      </c>
      <c r="CF4">
        <f t="shared" si="1"/>
        <v>15</v>
      </c>
      <c r="CG4">
        <f t="shared" si="1"/>
        <v>15</v>
      </c>
      <c r="CH4">
        <f t="shared" si="1"/>
        <v>16</v>
      </c>
      <c r="CI4">
        <f t="shared" si="1"/>
        <v>16</v>
      </c>
      <c r="CJ4">
        <f t="shared" si="1"/>
        <v>17</v>
      </c>
      <c r="CK4">
        <f t="shared" si="1"/>
        <v>17</v>
      </c>
      <c r="CL4">
        <f t="shared" si="1"/>
        <v>18</v>
      </c>
      <c r="CM4">
        <f t="shared" si="1"/>
        <v>18</v>
      </c>
      <c r="CN4">
        <f t="shared" si="1"/>
        <v>19</v>
      </c>
      <c r="CO4">
        <f t="shared" si="1"/>
        <v>19</v>
      </c>
      <c r="CP4">
        <f t="shared" si="1"/>
        <v>20</v>
      </c>
      <c r="CQ4">
        <f t="shared" si="1"/>
        <v>20</v>
      </c>
    </row>
    <row r="5" spans="2:95">
      <c r="B5" s="1" t="s">
        <v>1</v>
      </c>
      <c r="C5" s="1" t="s">
        <v>27</v>
      </c>
      <c r="D5" s="1" t="s">
        <v>42</v>
      </c>
      <c r="E5" s="1" t="s">
        <v>52</v>
      </c>
      <c r="F5" s="1" t="s">
        <v>2</v>
      </c>
      <c r="G5" s="1" t="s">
        <v>5</v>
      </c>
      <c r="H5" s="1" t="s">
        <v>31</v>
      </c>
      <c r="I5" s="1" t="s">
        <v>81</v>
      </c>
      <c r="J5" s="5">
        <v>2</v>
      </c>
      <c r="K5" s="54" t="str">
        <f>August!K6</f>
        <v>Feed Name</v>
      </c>
      <c r="L5" s="54" t="str">
        <f>August!L6</f>
        <v>Unit</v>
      </c>
      <c r="M5" s="54">
        <f>August!M6</f>
        <v>2000</v>
      </c>
    </row>
    <row r="6" spans="2:95">
      <c r="B6" s="3"/>
      <c r="C6" s="2"/>
      <c r="D6" s="35"/>
      <c r="E6" s="2"/>
      <c r="F6" s="36">
        <f t="shared" ref="F6:F53" si="2">D6*E6</f>
        <v>0</v>
      </c>
      <c r="G6" s="37">
        <v>0</v>
      </c>
      <c r="H6" s="2"/>
      <c r="I6" s="2"/>
      <c r="J6" s="5">
        <v>3</v>
      </c>
      <c r="K6" s="54" t="str">
        <f>August!K7</f>
        <v>Feed Name</v>
      </c>
      <c r="L6" s="54" t="str">
        <f>August!L7</f>
        <v>Unit</v>
      </c>
      <c r="M6" s="54">
        <f>August!M7</f>
        <v>2000</v>
      </c>
      <c r="O6" t="str">
        <f t="shared" ref="O6:O23" si="3">IF($I6=O$4,$F6," ")</f>
        <v xml:space="preserve"> </v>
      </c>
      <c r="P6" t="str">
        <f t="shared" ref="P6:P23" si="4">IF($I6=P$4,$G6," ")</f>
        <v xml:space="preserve"> </v>
      </c>
      <c r="Q6" t="str">
        <f t="shared" ref="Q6:Q23" si="5">IF($I6=Q$4,$F6," ")</f>
        <v xml:space="preserve"> </v>
      </c>
      <c r="R6" t="str">
        <f>IF($I6=R$4,$G6," ")</f>
        <v xml:space="preserve"> </v>
      </c>
      <c r="S6" t="str">
        <f>IF($I6=S$4,$F6," ")</f>
        <v xml:space="preserve"> </v>
      </c>
      <c r="T6" t="str">
        <f>IF($I6=T$4,$G6," ")</f>
        <v xml:space="preserve"> </v>
      </c>
      <c r="U6" t="str">
        <f>IF($I6=U$4,$F6," ")</f>
        <v xml:space="preserve"> </v>
      </c>
      <c r="V6" t="str">
        <f>IF($I6=V$4,$G6," ")</f>
        <v xml:space="preserve"> </v>
      </c>
      <c r="W6" t="str">
        <f>IF($I6=W$4,$F6," ")</f>
        <v xml:space="preserve"> </v>
      </c>
      <c r="X6" t="str">
        <f>IF($I6=X$4,$G6," ")</f>
        <v xml:space="preserve"> </v>
      </c>
      <c r="Y6" t="str">
        <f>IF($I6=Y$4,$F6," ")</f>
        <v xml:space="preserve"> </v>
      </c>
      <c r="Z6" t="str">
        <f>IF($I6=Z$4,$G6," ")</f>
        <v xml:space="preserve"> </v>
      </c>
      <c r="AA6" t="str">
        <f>IF($I6=AA$4,$F6," ")</f>
        <v xml:space="preserve"> </v>
      </c>
      <c r="AB6" t="str">
        <f>IF($I6=AB$4,$G6," ")</f>
        <v xml:space="preserve"> </v>
      </c>
      <c r="AC6" t="str">
        <f>IF($I6=AC$4,$F6," ")</f>
        <v xml:space="preserve"> </v>
      </c>
      <c r="AD6" t="str">
        <f>IF($I6=AD$4,$G6," ")</f>
        <v xml:space="preserve"> </v>
      </c>
      <c r="AE6" t="str">
        <f>IF($I6=AE$4,$F6," ")</f>
        <v xml:space="preserve"> </v>
      </c>
      <c r="AF6" t="str">
        <f>IF($I6=AF$4,$G6," ")</f>
        <v xml:space="preserve"> </v>
      </c>
      <c r="AG6" t="str">
        <f>IF($I6=AG$4,$F6," ")</f>
        <v xml:space="preserve"> </v>
      </c>
      <c r="AH6" t="str">
        <f>IF($I6=AH$4,$G6," ")</f>
        <v xml:space="preserve"> </v>
      </c>
      <c r="AI6" t="str">
        <f>IF($I6=AI$4,$F6," ")</f>
        <v xml:space="preserve"> </v>
      </c>
      <c r="AJ6" t="str">
        <f>IF($I6=AJ$4,$G6," ")</f>
        <v xml:space="preserve"> </v>
      </c>
      <c r="AK6" t="str">
        <f>IF($I6=AK$4,$F6," ")</f>
        <v xml:space="preserve"> </v>
      </c>
      <c r="AL6" t="str">
        <f>IF($I6=AL$4,$G6," ")</f>
        <v xml:space="preserve"> </v>
      </c>
      <c r="AM6" t="str">
        <f>IF($I6=AM$4,$F6," ")</f>
        <v xml:space="preserve"> </v>
      </c>
      <c r="AN6" t="str">
        <f>IF($I6=AN$4,$G6," ")</f>
        <v xml:space="preserve"> </v>
      </c>
      <c r="AO6" t="str">
        <f>IF($I6=AO$4,$F6," ")</f>
        <v xml:space="preserve"> </v>
      </c>
      <c r="AP6" t="str">
        <f>IF($I6=AP$4,$G6," ")</f>
        <v xml:space="preserve"> </v>
      </c>
      <c r="AQ6" t="str">
        <f>IF($I6=AQ$4,$F6," ")</f>
        <v xml:space="preserve"> </v>
      </c>
      <c r="AR6" t="str">
        <f>IF($I6=AR$4,$G6," ")</f>
        <v xml:space="preserve"> </v>
      </c>
      <c r="AS6" t="str">
        <f>IF($I6=AS$4,$F6," ")</f>
        <v xml:space="preserve"> </v>
      </c>
      <c r="AT6" t="str">
        <f>IF($I6=AT$4,$G6," ")</f>
        <v xml:space="preserve"> </v>
      </c>
      <c r="AU6" t="str">
        <f>IF($I6=AU$4,$F6," ")</f>
        <v xml:space="preserve"> </v>
      </c>
      <c r="AV6" t="str">
        <f>IF($I6=AV$4,$G6," ")</f>
        <v xml:space="preserve"> </v>
      </c>
      <c r="AW6" t="str">
        <f>IF($I6=AW$4,$F6," ")</f>
        <v xml:space="preserve"> </v>
      </c>
      <c r="AX6" t="str">
        <f>IF($I6=AX$4,$G6," ")</f>
        <v xml:space="preserve"> </v>
      </c>
      <c r="AY6" t="str">
        <f>IF($I6=AY$4,$F6," ")</f>
        <v xml:space="preserve"> </v>
      </c>
      <c r="AZ6" t="str">
        <f>IF($I6=AZ$4,$G6," ")</f>
        <v xml:space="preserve"> </v>
      </c>
      <c r="BA6" t="str">
        <f>IF($I6=BA$4,$F6," ")</f>
        <v xml:space="preserve"> </v>
      </c>
      <c r="BB6" t="str">
        <f>IF($I6=BB$4,$G6," ")</f>
        <v xml:space="preserve"> </v>
      </c>
      <c r="BD6" t="str">
        <f t="shared" ref="BD6:BD53" si="6">IF($H6=BD$4,$F6," ")</f>
        <v xml:space="preserve"> </v>
      </c>
      <c r="BE6" t="str">
        <f t="shared" ref="BE6:BE53" si="7">IF($H6=BE$4,$G6," ")</f>
        <v xml:space="preserve"> </v>
      </c>
      <c r="BF6" t="str">
        <f>IF($H6=BF$4,$F6," ")</f>
        <v xml:space="preserve"> </v>
      </c>
      <c r="BG6" t="str">
        <f>IF($H6=BG$4,$G6," ")</f>
        <v xml:space="preserve"> </v>
      </c>
      <c r="BH6" t="str">
        <f>IF($H6=BH$4,$F6," ")</f>
        <v xml:space="preserve"> </v>
      </c>
      <c r="BI6" t="str">
        <f>IF($H6=BI$4,$G6," ")</f>
        <v xml:space="preserve"> </v>
      </c>
      <c r="BJ6" t="str">
        <f>IF($H6=BJ$4,$F6," ")</f>
        <v xml:space="preserve"> </v>
      </c>
      <c r="BK6" t="str">
        <f>IF($H6=BK$4,$G6," ")</f>
        <v xml:space="preserve"> </v>
      </c>
      <c r="BL6" t="str">
        <f>IF($H6=BL$4,$F6," ")</f>
        <v xml:space="preserve"> </v>
      </c>
      <c r="BM6" t="str">
        <f>IF($H6=BM$4,$G6," ")</f>
        <v xml:space="preserve"> </v>
      </c>
      <c r="BN6" t="str">
        <f>IF($H6=BN$4,$F6," ")</f>
        <v xml:space="preserve"> </v>
      </c>
      <c r="BO6" t="str">
        <f>IF($H6=BO$4,$G6," ")</f>
        <v xml:space="preserve"> </v>
      </c>
      <c r="BP6" t="str">
        <f>IF($H6=BP$4,$F6," ")</f>
        <v xml:space="preserve"> </v>
      </c>
      <c r="BQ6" t="str">
        <f>IF($H6=BQ$4,$G6," ")</f>
        <v xml:space="preserve"> </v>
      </c>
      <c r="BR6" t="str">
        <f>IF($H6=BR$4,$F6," ")</f>
        <v xml:space="preserve"> </v>
      </c>
      <c r="BS6" t="str">
        <f>IF($H6=BS$4,$G6," ")</f>
        <v xml:space="preserve"> </v>
      </c>
      <c r="BT6" t="str">
        <f>IF($H6=BT$4,$F6," ")</f>
        <v xml:space="preserve"> </v>
      </c>
      <c r="BU6" t="str">
        <f>IF($H6=BU$4,$G6," ")</f>
        <v xml:space="preserve"> </v>
      </c>
      <c r="BV6" t="str">
        <f>IF($H6=BV$4,$F6," ")</f>
        <v xml:space="preserve"> </v>
      </c>
      <c r="BW6" t="str">
        <f>IF($H6=BW$4,$G6," ")</f>
        <v xml:space="preserve"> </v>
      </c>
      <c r="BX6" t="str">
        <f>IF($H6=BX$4,$F6," ")</f>
        <v xml:space="preserve"> </v>
      </c>
      <c r="BY6" t="str">
        <f>IF($H6=BY$4,$G6," ")</f>
        <v xml:space="preserve"> </v>
      </c>
      <c r="BZ6" t="str">
        <f t="shared" ref="BZ6:BZ53" si="8">IF($H6=BZ$4,$F6," ")</f>
        <v xml:space="preserve"> </v>
      </c>
      <c r="CA6" t="str">
        <f t="shared" ref="CA6:CA53" si="9">IF($H6=CA$4,$G6," ")</f>
        <v xml:space="preserve"> </v>
      </c>
      <c r="CB6" t="str">
        <f t="shared" ref="CB6:CB53" si="10">IF($H6=CB$4,$F6," ")</f>
        <v xml:space="preserve"> </v>
      </c>
      <c r="CC6" t="str">
        <f t="shared" ref="CC6:CC53" si="11">IF($H6=CC$4,$G6," ")</f>
        <v xml:space="preserve"> </v>
      </c>
      <c r="CD6" t="str">
        <f t="shared" ref="CD6:CD53" si="12">IF($H6=CD$4,$F6," ")</f>
        <v xml:space="preserve"> </v>
      </c>
      <c r="CE6" t="str">
        <f t="shared" ref="CE6:CE53" si="13">IF($H6=CE$4,$G6," ")</f>
        <v xml:space="preserve"> </v>
      </c>
      <c r="CF6" t="str">
        <f t="shared" ref="CF6:CF53" si="14">IF($H6=CF$4,$F6," ")</f>
        <v xml:space="preserve"> </v>
      </c>
      <c r="CG6" t="str">
        <f t="shared" ref="CG6:CG53" si="15">IF($H6=CG$4,$G6," ")</f>
        <v xml:space="preserve"> </v>
      </c>
      <c r="CH6" t="str">
        <f t="shared" ref="CH6:CH53" si="16">IF($H6=CH$4,$F6," ")</f>
        <v xml:space="preserve"> </v>
      </c>
      <c r="CI6" t="str">
        <f t="shared" ref="CI6:CI53" si="17">IF($H6=CI$4,$G6," ")</f>
        <v xml:space="preserve"> </v>
      </c>
      <c r="CJ6" t="str">
        <f t="shared" ref="CJ6:CJ53" si="18">IF($H6=CJ$4,$F6," ")</f>
        <v xml:space="preserve"> </v>
      </c>
      <c r="CK6" t="str">
        <f t="shared" ref="CK6:CK53" si="19">IF($H6=CK$4,$G6," ")</f>
        <v xml:space="preserve"> </v>
      </c>
      <c r="CL6" t="str">
        <f t="shared" ref="CL6:CL53" si="20">IF($H6=CL$4,$F6," ")</f>
        <v xml:space="preserve"> </v>
      </c>
      <c r="CM6" t="str">
        <f t="shared" ref="CM6:CM53" si="21">IF($H6=CM$4,$G6," ")</f>
        <v xml:space="preserve"> </v>
      </c>
      <c r="CN6" t="str">
        <f t="shared" ref="CN6:CN53" si="22">IF($H6=CN$4,$F6," ")</f>
        <v xml:space="preserve"> </v>
      </c>
      <c r="CO6" t="str">
        <f t="shared" ref="CO6:CO53" si="23">IF($H6=CO$4,$G6," ")</f>
        <v xml:space="preserve"> </v>
      </c>
      <c r="CP6" t="str">
        <f t="shared" ref="CP6:CP53" si="24">IF($H6=CP$4,$F6," ")</f>
        <v xml:space="preserve"> </v>
      </c>
      <c r="CQ6" t="str">
        <f t="shared" ref="CQ6:CQ53" si="25">IF($H6=CQ$4,$G6," ")</f>
        <v xml:space="preserve"> </v>
      </c>
    </row>
    <row r="7" spans="2:95">
      <c r="B7" s="3"/>
      <c r="C7" s="2"/>
      <c r="D7" s="35"/>
      <c r="E7" s="2"/>
      <c r="F7" s="36">
        <f t="shared" si="2"/>
        <v>0</v>
      </c>
      <c r="G7" s="37">
        <v>0</v>
      </c>
      <c r="H7" s="2"/>
      <c r="I7" s="2"/>
      <c r="J7" s="5">
        <v>4</v>
      </c>
      <c r="K7" s="54" t="str">
        <f>August!K8</f>
        <v>Feed Name</v>
      </c>
      <c r="L7" s="54" t="str">
        <f>August!L8</f>
        <v>Unit</v>
      </c>
      <c r="M7" s="54">
        <f>August!M8</f>
        <v>2000</v>
      </c>
      <c r="O7" t="str">
        <f t="shared" si="3"/>
        <v xml:space="preserve"> </v>
      </c>
      <c r="P7" t="str">
        <f t="shared" si="4"/>
        <v xml:space="preserve"> </v>
      </c>
      <c r="Q7" t="str">
        <f t="shared" si="5"/>
        <v xml:space="preserve"> </v>
      </c>
      <c r="R7" t="str">
        <f t="shared" ref="R7:R52" si="26">IF($I7=2,G7," ")</f>
        <v xml:space="preserve"> </v>
      </c>
      <c r="S7" t="str">
        <f t="shared" ref="S7:S52" si="27">IF($I7=3,F7," ")</f>
        <v xml:space="preserve"> </v>
      </c>
      <c r="T7" t="str">
        <f t="shared" ref="T7:T52" si="28">IF($I7=3,G7," ")</f>
        <v xml:space="preserve"> </v>
      </c>
      <c r="U7" t="str">
        <f t="shared" ref="U7:U52" si="29">IF($I7=4,$F7," ")</f>
        <v xml:space="preserve"> </v>
      </c>
      <c r="V7" t="str">
        <f t="shared" ref="V7:V52" si="30">IF($I7=4,$G7," ")</f>
        <v xml:space="preserve"> </v>
      </c>
      <c r="W7" t="str">
        <f t="shared" ref="W7:W52" si="31">IF($I7=5,$F7," ")</f>
        <v xml:space="preserve"> </v>
      </c>
      <c r="X7" t="str">
        <f t="shared" ref="X7:X52" si="32">IF($I7=5,$G7," ")</f>
        <v xml:space="preserve"> </v>
      </c>
      <c r="Y7" t="str">
        <f t="shared" ref="Y7:Y52" si="33">IF($I7=6,$F7," ")</f>
        <v xml:space="preserve"> </v>
      </c>
      <c r="Z7" t="str">
        <f t="shared" ref="Z7:Z52" si="34">IF($I7=6,$G7," ")</f>
        <v xml:space="preserve"> </v>
      </c>
      <c r="AA7" t="str">
        <f t="shared" ref="AA7:AA52" si="35">IF($I7=7,$F7," ")</f>
        <v xml:space="preserve"> </v>
      </c>
      <c r="AB7" t="str">
        <f t="shared" ref="AB7:AB52" si="36">IF($I7=7,$G7," ")</f>
        <v xml:space="preserve"> </v>
      </c>
      <c r="AC7" t="str">
        <f t="shared" ref="AC7:AC52" si="37">IF($I7=8,$F7," ")</f>
        <v xml:space="preserve"> </v>
      </c>
      <c r="AD7" t="str">
        <f t="shared" ref="AD7:AD52" si="38">IF($I7=8,$G7," ")</f>
        <v xml:space="preserve"> </v>
      </c>
      <c r="AE7" t="str">
        <f t="shared" ref="AE7:AE52" si="39">IF($I7=9,$F7," ")</f>
        <v xml:space="preserve"> </v>
      </c>
      <c r="AF7" t="str">
        <f t="shared" ref="AF7:AF52" si="40">IF($I7=9,$G7," ")</f>
        <v xml:space="preserve"> </v>
      </c>
      <c r="AG7" t="str">
        <f t="shared" ref="AG7:AG52" si="41">IF($I7=10,$F7," ")</f>
        <v xml:space="preserve"> </v>
      </c>
      <c r="AH7" t="str">
        <f t="shared" ref="AH7:AH52" si="42">IF($I7=10,$G7," ")</f>
        <v xml:space="preserve"> </v>
      </c>
      <c r="AI7" t="str">
        <f t="shared" ref="AI7:AI52" si="43">IF($I7=11,$F7," ")</f>
        <v xml:space="preserve"> </v>
      </c>
      <c r="AJ7" t="str">
        <f t="shared" ref="AJ7:AJ52" si="44">IF($I7=11,$G7," ")</f>
        <v xml:space="preserve"> </v>
      </c>
      <c r="AK7" t="str">
        <f t="shared" ref="AK7:AK52" si="45">IF($I7=12,$F7," ")</f>
        <v xml:space="preserve"> </v>
      </c>
      <c r="AL7" t="str">
        <f t="shared" ref="AL7:AL52" si="46">IF($I7=12,$G7," ")</f>
        <v xml:space="preserve"> </v>
      </c>
      <c r="AM7" t="str">
        <f t="shared" ref="AM7:AM52" si="47">IF($I7=13,$F7," ")</f>
        <v xml:space="preserve"> </v>
      </c>
      <c r="AN7" t="str">
        <f t="shared" ref="AN7:AN52" si="48">IF($I7=13,$G7," ")</f>
        <v xml:space="preserve"> </v>
      </c>
      <c r="AO7" t="str">
        <f t="shared" ref="AO7:AO52" si="49">IF($I7=14,$F7," ")</f>
        <v xml:space="preserve"> </v>
      </c>
      <c r="AP7" t="str">
        <f t="shared" ref="AP7:AP52" si="50">IF($I7=14,$G7," ")</f>
        <v xml:space="preserve"> </v>
      </c>
      <c r="AQ7" t="str">
        <f t="shared" ref="AQ7:AQ52" si="51">IF($I7=15,$F7," ")</f>
        <v xml:space="preserve"> </v>
      </c>
      <c r="AR7" t="str">
        <f t="shared" ref="AR7:AR52" si="52">IF($I7=15,$G7," ")</f>
        <v xml:space="preserve"> </v>
      </c>
      <c r="AS7" t="str">
        <f t="shared" ref="AS7:AS52" si="53">IF($I7=16,$F7," ")</f>
        <v xml:space="preserve"> </v>
      </c>
      <c r="AT7" t="str">
        <f t="shared" ref="AT7:AT52" si="54">IF($I7=16,$G7," ")</f>
        <v xml:space="preserve"> </v>
      </c>
      <c r="AU7" t="str">
        <f t="shared" ref="AU7:AU52" si="55">IF($I7=17,$F7," ")</f>
        <v xml:space="preserve"> </v>
      </c>
      <c r="AV7" t="str">
        <f t="shared" ref="AV7:AV52" si="56">IF($I7=17,$G7," ")</f>
        <v xml:space="preserve"> </v>
      </c>
      <c r="AW7" t="str">
        <f t="shared" ref="AW7:AW52" si="57">IF($I7=18,$F7," ")</f>
        <v xml:space="preserve"> </v>
      </c>
      <c r="AX7" t="str">
        <f t="shared" ref="AX7:AX52" si="58">IF($I7=18,$G7," ")</f>
        <v xml:space="preserve"> </v>
      </c>
      <c r="AY7" t="str">
        <f t="shared" ref="AY7:AY52" si="59">IF($I7=19,$F7," ")</f>
        <v xml:space="preserve"> </v>
      </c>
      <c r="AZ7" t="str">
        <f t="shared" ref="AZ7:AZ52" si="60">IF($I7=19,$G7," ")</f>
        <v xml:space="preserve"> </v>
      </c>
      <c r="BA7" t="str">
        <f t="shared" ref="BA7:BA52" si="61">IF($I7=20,$F7," ")</f>
        <v xml:space="preserve"> </v>
      </c>
      <c r="BB7" t="str">
        <f t="shared" ref="BB7:BB52" si="62">IF($I7=20,$G7," ")</f>
        <v xml:space="preserve"> </v>
      </c>
      <c r="BD7" t="str">
        <f t="shared" si="6"/>
        <v xml:space="preserve"> </v>
      </c>
      <c r="BE7" t="str">
        <f t="shared" si="7"/>
        <v xml:space="preserve"> </v>
      </c>
      <c r="BF7" t="str">
        <f t="shared" ref="BF7:BF52" si="63">IF($H7=2,$F7," ")</f>
        <v xml:space="preserve"> </v>
      </c>
      <c r="BG7" t="str">
        <f t="shared" ref="BG7:BG52" si="64">IF($H7=2,$G7," ")</f>
        <v xml:space="preserve"> </v>
      </c>
      <c r="BH7" t="str">
        <f t="shared" ref="BH7:BH52" si="65">IF($H7=3,$F7," ")</f>
        <v xml:space="preserve"> </v>
      </c>
      <c r="BI7" t="str">
        <f t="shared" ref="BI7:BI52" si="66">IF($H7=3,$G7," ")</f>
        <v xml:space="preserve"> </v>
      </c>
      <c r="BJ7" t="str">
        <f t="shared" ref="BJ7:BJ52" si="67">IF($H7=4,$F7," ")</f>
        <v xml:space="preserve"> </v>
      </c>
      <c r="BK7" t="str">
        <f t="shared" ref="BK7:BK52" si="68">IF($H7=4,$G7," ")</f>
        <v xml:space="preserve"> </v>
      </c>
      <c r="BL7" t="str">
        <f t="shared" ref="BL7:BL52" si="69">IF($H7=5,$F7," ")</f>
        <v xml:space="preserve"> </v>
      </c>
      <c r="BM7" t="str">
        <f t="shared" ref="BM7:BM52" si="70">IF($H7=5,$G7," ")</f>
        <v xml:space="preserve"> </v>
      </c>
      <c r="BN7" t="str">
        <f t="shared" ref="BN7:BN52" si="71">IF($H7=6,$F7," ")</f>
        <v xml:space="preserve"> </v>
      </c>
      <c r="BO7" t="str">
        <f t="shared" ref="BO7:BO52" si="72">IF($H7=6,$G7," ")</f>
        <v xml:space="preserve"> </v>
      </c>
      <c r="BP7" t="str">
        <f t="shared" ref="BP7:BP52" si="73">IF($H7=7,$F7," ")</f>
        <v xml:space="preserve"> </v>
      </c>
      <c r="BQ7" t="str">
        <f t="shared" ref="BQ7:BQ52" si="74">IF($H7=7,$G7," ")</f>
        <v xml:space="preserve"> </v>
      </c>
      <c r="BR7" t="str">
        <f t="shared" ref="BR7:BR52" si="75">IF($H7=8,$F7," ")</f>
        <v xml:space="preserve"> </v>
      </c>
      <c r="BS7" t="str">
        <f t="shared" ref="BS7:BS52" si="76">IF($H7=8,$G7," ")</f>
        <v xml:space="preserve"> </v>
      </c>
      <c r="BT7" t="str">
        <f t="shared" ref="BT7:BT52" si="77">IF($H7=9,$F7," ")</f>
        <v xml:space="preserve"> </v>
      </c>
      <c r="BU7" t="str">
        <f t="shared" ref="BU7:BU52" si="78">IF($H7=9,$G7," ")</f>
        <v xml:space="preserve"> </v>
      </c>
      <c r="BV7" t="str">
        <f t="shared" ref="BV7:BV52" si="79">IF($H7=10,$F7," ")</f>
        <v xml:space="preserve"> </v>
      </c>
      <c r="BW7" t="str">
        <f t="shared" ref="BW7:BW52" si="80">IF($H7=10,$G7," ")</f>
        <v xml:space="preserve"> </v>
      </c>
      <c r="BX7" t="str">
        <f t="shared" ref="BX7:BX52" si="81">IF($H7=11,$F7," ")</f>
        <v xml:space="preserve"> </v>
      </c>
      <c r="BY7" t="str">
        <f t="shared" ref="BY7:BY52" si="82">IF($H7=11,$G7," ")</f>
        <v xml:space="preserve"> </v>
      </c>
      <c r="BZ7" t="str">
        <f t="shared" si="8"/>
        <v xml:space="preserve"> </v>
      </c>
      <c r="CA7" t="str">
        <f t="shared" si="9"/>
        <v xml:space="preserve"> </v>
      </c>
      <c r="CB7" t="str">
        <f t="shared" si="10"/>
        <v xml:space="preserve"> </v>
      </c>
      <c r="CC7" t="str">
        <f t="shared" si="11"/>
        <v xml:space="preserve"> </v>
      </c>
      <c r="CD7" t="str">
        <f t="shared" si="12"/>
        <v xml:space="preserve"> </v>
      </c>
      <c r="CE7" t="str">
        <f t="shared" si="13"/>
        <v xml:space="preserve"> </v>
      </c>
      <c r="CF7" t="str">
        <f t="shared" si="14"/>
        <v xml:space="preserve"> </v>
      </c>
      <c r="CG7" t="str">
        <f t="shared" si="15"/>
        <v xml:space="preserve"> </v>
      </c>
      <c r="CH7" t="str">
        <f t="shared" si="16"/>
        <v xml:space="preserve"> </v>
      </c>
      <c r="CI7" t="str">
        <f t="shared" si="17"/>
        <v xml:space="preserve"> </v>
      </c>
      <c r="CJ7" t="str">
        <f t="shared" si="18"/>
        <v xml:space="preserve"> </v>
      </c>
      <c r="CK7" t="str">
        <f t="shared" si="19"/>
        <v xml:space="preserve"> </v>
      </c>
      <c r="CL7" t="str">
        <f t="shared" si="20"/>
        <v xml:space="preserve"> </v>
      </c>
      <c r="CM7" t="str">
        <f t="shared" si="21"/>
        <v xml:space="preserve"> </v>
      </c>
      <c r="CN7" t="str">
        <f t="shared" si="22"/>
        <v xml:space="preserve"> </v>
      </c>
      <c r="CO7" t="str">
        <f t="shared" si="23"/>
        <v xml:space="preserve"> </v>
      </c>
      <c r="CP7" t="str">
        <f t="shared" si="24"/>
        <v xml:space="preserve"> </v>
      </c>
      <c r="CQ7" t="str">
        <f t="shared" si="25"/>
        <v xml:space="preserve"> </v>
      </c>
    </row>
    <row r="8" spans="2:95">
      <c r="B8" s="3"/>
      <c r="C8" s="2"/>
      <c r="D8" s="35"/>
      <c r="E8" s="2"/>
      <c r="F8" s="36">
        <f t="shared" si="2"/>
        <v>0</v>
      </c>
      <c r="G8" s="37">
        <v>0</v>
      </c>
      <c r="H8" s="2"/>
      <c r="I8" s="2"/>
      <c r="J8" s="5">
        <v>5</v>
      </c>
      <c r="K8" s="54" t="str">
        <f>August!K9</f>
        <v>Feed Name</v>
      </c>
      <c r="L8" s="54" t="str">
        <f>August!L9</f>
        <v>Unit</v>
      </c>
      <c r="M8" s="54">
        <f>August!M9</f>
        <v>2000</v>
      </c>
      <c r="O8" t="str">
        <f t="shared" si="3"/>
        <v xml:space="preserve"> </v>
      </c>
      <c r="P8" t="str">
        <f t="shared" si="4"/>
        <v xml:space="preserve"> </v>
      </c>
      <c r="Q8" t="str">
        <f t="shared" si="5"/>
        <v xml:space="preserve"> </v>
      </c>
      <c r="R8" t="str">
        <f t="shared" si="26"/>
        <v xml:space="preserve"> </v>
      </c>
      <c r="S8" t="str">
        <f t="shared" si="27"/>
        <v xml:space="preserve"> </v>
      </c>
      <c r="T8" t="str">
        <f t="shared" si="28"/>
        <v xml:space="preserve"> </v>
      </c>
      <c r="U8" t="str">
        <f t="shared" si="29"/>
        <v xml:space="preserve"> </v>
      </c>
      <c r="V8" t="str">
        <f t="shared" si="30"/>
        <v xml:space="preserve"> </v>
      </c>
      <c r="W8" t="str">
        <f t="shared" si="31"/>
        <v xml:space="preserve"> </v>
      </c>
      <c r="X8" t="str">
        <f t="shared" si="32"/>
        <v xml:space="preserve"> </v>
      </c>
      <c r="Y8" t="str">
        <f t="shared" si="33"/>
        <v xml:space="preserve"> </v>
      </c>
      <c r="Z8" t="str">
        <f t="shared" si="34"/>
        <v xml:space="preserve"> </v>
      </c>
      <c r="AA8" t="str">
        <f t="shared" si="35"/>
        <v xml:space="preserve"> </v>
      </c>
      <c r="AB8" t="str">
        <f t="shared" si="36"/>
        <v xml:space="preserve"> </v>
      </c>
      <c r="AC8" t="str">
        <f t="shared" si="37"/>
        <v xml:space="preserve"> </v>
      </c>
      <c r="AD8" t="str">
        <f t="shared" si="38"/>
        <v xml:space="preserve"> </v>
      </c>
      <c r="AE8" t="str">
        <f t="shared" si="39"/>
        <v xml:space="preserve"> </v>
      </c>
      <c r="AF8" t="str">
        <f t="shared" si="40"/>
        <v xml:space="preserve"> </v>
      </c>
      <c r="AG8" t="str">
        <f t="shared" si="41"/>
        <v xml:space="preserve"> </v>
      </c>
      <c r="AH8" t="str">
        <f t="shared" si="42"/>
        <v xml:space="preserve"> </v>
      </c>
      <c r="AI8" t="str">
        <f t="shared" si="43"/>
        <v xml:space="preserve"> </v>
      </c>
      <c r="AJ8" t="str">
        <f t="shared" si="44"/>
        <v xml:space="preserve"> </v>
      </c>
      <c r="AK8" t="str">
        <f t="shared" si="45"/>
        <v xml:space="preserve"> </v>
      </c>
      <c r="AL8" t="str">
        <f t="shared" si="46"/>
        <v xml:space="preserve"> </v>
      </c>
      <c r="AM8" t="str">
        <f t="shared" si="47"/>
        <v xml:space="preserve"> </v>
      </c>
      <c r="AN8" t="str">
        <f t="shared" si="48"/>
        <v xml:space="preserve"> </v>
      </c>
      <c r="AO8" t="str">
        <f t="shared" si="49"/>
        <v xml:space="preserve"> </v>
      </c>
      <c r="AP8" t="str">
        <f t="shared" si="50"/>
        <v xml:space="preserve"> </v>
      </c>
      <c r="AQ8" t="str">
        <f t="shared" si="51"/>
        <v xml:space="preserve"> </v>
      </c>
      <c r="AR8" t="str">
        <f t="shared" si="52"/>
        <v xml:space="preserve"> </v>
      </c>
      <c r="AS8" t="str">
        <f t="shared" si="53"/>
        <v xml:space="preserve"> </v>
      </c>
      <c r="AT8" t="str">
        <f t="shared" si="54"/>
        <v xml:space="preserve"> </v>
      </c>
      <c r="AU8" t="str">
        <f t="shared" si="55"/>
        <v xml:space="preserve"> </v>
      </c>
      <c r="AV8" t="str">
        <f t="shared" si="56"/>
        <v xml:space="preserve"> </v>
      </c>
      <c r="AW8" t="str">
        <f t="shared" si="57"/>
        <v xml:space="preserve"> </v>
      </c>
      <c r="AX8" t="str">
        <f t="shared" si="58"/>
        <v xml:space="preserve"> </v>
      </c>
      <c r="AY8" t="str">
        <f t="shared" si="59"/>
        <v xml:space="preserve"> </v>
      </c>
      <c r="AZ8" t="str">
        <f t="shared" si="60"/>
        <v xml:space="preserve"> </v>
      </c>
      <c r="BA8" t="str">
        <f t="shared" si="61"/>
        <v xml:space="preserve"> </v>
      </c>
      <c r="BB8" t="str">
        <f t="shared" si="62"/>
        <v xml:space="preserve"> </v>
      </c>
      <c r="BD8" t="str">
        <f t="shared" si="6"/>
        <v xml:space="preserve"> </v>
      </c>
      <c r="BE8" t="str">
        <f t="shared" si="7"/>
        <v xml:space="preserve"> </v>
      </c>
      <c r="BF8" t="str">
        <f t="shared" si="63"/>
        <v xml:space="preserve"> </v>
      </c>
      <c r="BG8" t="str">
        <f t="shared" si="64"/>
        <v xml:space="preserve"> </v>
      </c>
      <c r="BH8" t="str">
        <f t="shared" si="65"/>
        <v xml:space="preserve"> </v>
      </c>
      <c r="BI8" t="str">
        <f t="shared" si="66"/>
        <v xml:space="preserve"> </v>
      </c>
      <c r="BJ8" t="str">
        <f t="shared" si="67"/>
        <v xml:space="preserve"> </v>
      </c>
      <c r="BK8" t="str">
        <f t="shared" si="68"/>
        <v xml:space="preserve"> </v>
      </c>
      <c r="BL8" t="str">
        <f t="shared" si="69"/>
        <v xml:space="preserve"> </v>
      </c>
      <c r="BM8" t="str">
        <f t="shared" si="70"/>
        <v xml:space="preserve"> </v>
      </c>
      <c r="BN8" t="str">
        <f t="shared" si="71"/>
        <v xml:space="preserve"> </v>
      </c>
      <c r="BO8" t="str">
        <f t="shared" si="72"/>
        <v xml:space="preserve"> </v>
      </c>
      <c r="BP8" t="str">
        <f t="shared" si="73"/>
        <v xml:space="preserve"> </v>
      </c>
      <c r="BQ8" t="str">
        <f t="shared" si="74"/>
        <v xml:space="preserve"> </v>
      </c>
      <c r="BR8" t="str">
        <f t="shared" si="75"/>
        <v xml:space="preserve"> </v>
      </c>
      <c r="BS8" t="str">
        <f t="shared" si="76"/>
        <v xml:space="preserve"> </v>
      </c>
      <c r="BT8" t="str">
        <f t="shared" si="77"/>
        <v xml:space="preserve"> </v>
      </c>
      <c r="BU8" t="str">
        <f t="shared" si="78"/>
        <v xml:space="preserve"> </v>
      </c>
      <c r="BV8" t="str">
        <f t="shared" si="79"/>
        <v xml:space="preserve"> </v>
      </c>
      <c r="BW8" t="str">
        <f t="shared" si="80"/>
        <v xml:space="preserve"> </v>
      </c>
      <c r="BX8" t="str">
        <f t="shared" si="81"/>
        <v xml:space="preserve"> </v>
      </c>
      <c r="BY8" t="str">
        <f t="shared" si="82"/>
        <v xml:space="preserve"> </v>
      </c>
      <c r="BZ8" t="str">
        <f t="shared" si="8"/>
        <v xml:space="preserve"> </v>
      </c>
      <c r="CA8" t="str">
        <f t="shared" si="9"/>
        <v xml:space="preserve"> </v>
      </c>
      <c r="CB8" t="str">
        <f t="shared" si="10"/>
        <v xml:space="preserve"> </v>
      </c>
      <c r="CC8" t="str">
        <f t="shared" si="11"/>
        <v xml:space="preserve"> </v>
      </c>
      <c r="CD8" t="str">
        <f t="shared" si="12"/>
        <v xml:space="preserve"> </v>
      </c>
      <c r="CE8" t="str">
        <f t="shared" si="13"/>
        <v xml:space="preserve"> </v>
      </c>
      <c r="CF8" t="str">
        <f t="shared" si="14"/>
        <v xml:space="preserve"> </v>
      </c>
      <c r="CG8" t="str">
        <f t="shared" si="15"/>
        <v xml:space="preserve"> </v>
      </c>
      <c r="CH8" t="str">
        <f t="shared" si="16"/>
        <v xml:space="preserve"> </v>
      </c>
      <c r="CI8" t="str">
        <f t="shared" si="17"/>
        <v xml:space="preserve"> </v>
      </c>
      <c r="CJ8" t="str">
        <f t="shared" si="18"/>
        <v xml:space="preserve"> </v>
      </c>
      <c r="CK8" t="str">
        <f t="shared" si="19"/>
        <v xml:space="preserve"> </v>
      </c>
      <c r="CL8" t="str">
        <f t="shared" si="20"/>
        <v xml:space="preserve"> </v>
      </c>
      <c r="CM8" t="str">
        <f t="shared" si="21"/>
        <v xml:space="preserve"> </v>
      </c>
      <c r="CN8" t="str">
        <f t="shared" si="22"/>
        <v xml:space="preserve"> </v>
      </c>
      <c r="CO8" t="str">
        <f t="shared" si="23"/>
        <v xml:space="preserve"> </v>
      </c>
      <c r="CP8" t="str">
        <f t="shared" si="24"/>
        <v xml:space="preserve"> </v>
      </c>
      <c r="CQ8" t="str">
        <f t="shared" si="25"/>
        <v xml:space="preserve"> </v>
      </c>
    </row>
    <row r="9" spans="2:95">
      <c r="B9" s="3"/>
      <c r="C9" s="2"/>
      <c r="D9" s="35"/>
      <c r="E9" s="2"/>
      <c r="F9" s="36">
        <f t="shared" si="2"/>
        <v>0</v>
      </c>
      <c r="G9" s="37">
        <v>0</v>
      </c>
      <c r="H9" s="2"/>
      <c r="I9" s="2"/>
      <c r="J9" s="5">
        <v>6</v>
      </c>
      <c r="K9" s="54" t="str">
        <f>August!K10</f>
        <v>Feed Name</v>
      </c>
      <c r="L9" s="54" t="str">
        <f>August!L10</f>
        <v>Unit</v>
      </c>
      <c r="M9" s="54">
        <f>August!M10</f>
        <v>2000</v>
      </c>
      <c r="O9" t="str">
        <f t="shared" si="3"/>
        <v xml:space="preserve"> </v>
      </c>
      <c r="P9" t="str">
        <f t="shared" si="4"/>
        <v xml:space="preserve"> </v>
      </c>
      <c r="Q9" t="str">
        <f t="shared" si="5"/>
        <v xml:space="preserve"> </v>
      </c>
      <c r="R9" t="str">
        <f t="shared" si="26"/>
        <v xml:space="preserve"> </v>
      </c>
      <c r="S9" t="str">
        <f t="shared" si="27"/>
        <v xml:space="preserve"> </v>
      </c>
      <c r="T9" t="str">
        <f t="shared" si="28"/>
        <v xml:space="preserve"> </v>
      </c>
      <c r="U9" t="str">
        <f t="shared" si="29"/>
        <v xml:space="preserve"> </v>
      </c>
      <c r="V9" t="str">
        <f t="shared" si="30"/>
        <v xml:space="preserve"> </v>
      </c>
      <c r="W9" t="str">
        <f t="shared" si="31"/>
        <v xml:space="preserve"> </v>
      </c>
      <c r="X9" t="str">
        <f t="shared" si="32"/>
        <v xml:space="preserve"> </v>
      </c>
      <c r="Y9" t="str">
        <f t="shared" si="33"/>
        <v xml:space="preserve"> </v>
      </c>
      <c r="Z9" t="str">
        <f t="shared" si="34"/>
        <v xml:space="preserve"> </v>
      </c>
      <c r="AA9" t="str">
        <f t="shared" si="35"/>
        <v xml:space="preserve"> </v>
      </c>
      <c r="AB9" t="str">
        <f t="shared" si="36"/>
        <v xml:space="preserve"> </v>
      </c>
      <c r="AC9" t="str">
        <f t="shared" si="37"/>
        <v xml:space="preserve"> </v>
      </c>
      <c r="AD9" t="str">
        <f t="shared" si="38"/>
        <v xml:space="preserve"> </v>
      </c>
      <c r="AE9" t="str">
        <f t="shared" si="39"/>
        <v xml:space="preserve"> </v>
      </c>
      <c r="AF9" t="str">
        <f t="shared" si="40"/>
        <v xml:space="preserve"> </v>
      </c>
      <c r="AG9" t="str">
        <f t="shared" si="41"/>
        <v xml:space="preserve"> </v>
      </c>
      <c r="AH9" t="str">
        <f t="shared" si="42"/>
        <v xml:space="preserve"> </v>
      </c>
      <c r="AI9" t="str">
        <f t="shared" si="43"/>
        <v xml:space="preserve"> </v>
      </c>
      <c r="AJ9" t="str">
        <f t="shared" si="44"/>
        <v xml:space="preserve"> </v>
      </c>
      <c r="AK9" t="str">
        <f t="shared" si="45"/>
        <v xml:space="preserve"> </v>
      </c>
      <c r="AL9" t="str">
        <f t="shared" si="46"/>
        <v xml:space="preserve"> </v>
      </c>
      <c r="AM9" t="str">
        <f t="shared" si="47"/>
        <v xml:space="preserve"> </v>
      </c>
      <c r="AN9" t="str">
        <f t="shared" si="48"/>
        <v xml:space="preserve"> </v>
      </c>
      <c r="AO9" t="str">
        <f t="shared" si="49"/>
        <v xml:space="preserve"> </v>
      </c>
      <c r="AP9" t="str">
        <f t="shared" si="50"/>
        <v xml:space="preserve"> </v>
      </c>
      <c r="AQ9" t="str">
        <f t="shared" si="51"/>
        <v xml:space="preserve"> </v>
      </c>
      <c r="AR9" t="str">
        <f t="shared" si="52"/>
        <v xml:space="preserve"> </v>
      </c>
      <c r="AS9" t="str">
        <f t="shared" si="53"/>
        <v xml:space="preserve"> </v>
      </c>
      <c r="AT9" t="str">
        <f t="shared" si="54"/>
        <v xml:space="preserve"> </v>
      </c>
      <c r="AU9" t="str">
        <f t="shared" si="55"/>
        <v xml:space="preserve"> </v>
      </c>
      <c r="AV9" t="str">
        <f t="shared" si="56"/>
        <v xml:space="preserve"> </v>
      </c>
      <c r="AW9" t="str">
        <f t="shared" si="57"/>
        <v xml:space="preserve"> </v>
      </c>
      <c r="AX9" t="str">
        <f t="shared" si="58"/>
        <v xml:space="preserve"> </v>
      </c>
      <c r="AY9" t="str">
        <f t="shared" si="59"/>
        <v xml:space="preserve"> </v>
      </c>
      <c r="AZ9" t="str">
        <f t="shared" si="60"/>
        <v xml:space="preserve"> </v>
      </c>
      <c r="BA9" t="str">
        <f t="shared" si="61"/>
        <v xml:space="preserve"> </v>
      </c>
      <c r="BB9" t="str">
        <f t="shared" si="62"/>
        <v xml:space="preserve"> </v>
      </c>
      <c r="BD9" t="str">
        <f t="shared" si="6"/>
        <v xml:space="preserve"> </v>
      </c>
      <c r="BE9" t="str">
        <f t="shared" si="7"/>
        <v xml:space="preserve"> </v>
      </c>
      <c r="BF9" t="str">
        <f t="shared" si="63"/>
        <v xml:space="preserve"> </v>
      </c>
      <c r="BG9" t="str">
        <f t="shared" si="64"/>
        <v xml:space="preserve"> </v>
      </c>
      <c r="BH9" t="str">
        <f t="shared" si="65"/>
        <v xml:space="preserve"> </v>
      </c>
      <c r="BI9" t="str">
        <f t="shared" si="66"/>
        <v xml:space="preserve"> </v>
      </c>
      <c r="BJ9" t="str">
        <f t="shared" si="67"/>
        <v xml:space="preserve"> </v>
      </c>
      <c r="BK9" t="str">
        <f t="shared" si="68"/>
        <v xml:space="preserve"> </v>
      </c>
      <c r="BL9" t="str">
        <f t="shared" si="69"/>
        <v xml:space="preserve"> </v>
      </c>
      <c r="BM9" t="str">
        <f t="shared" si="70"/>
        <v xml:space="preserve"> </v>
      </c>
      <c r="BN9" t="str">
        <f t="shared" si="71"/>
        <v xml:space="preserve"> </v>
      </c>
      <c r="BO9" t="str">
        <f t="shared" si="72"/>
        <v xml:space="preserve"> </v>
      </c>
      <c r="BP9" t="str">
        <f t="shared" si="73"/>
        <v xml:space="preserve"> </v>
      </c>
      <c r="BQ9" t="str">
        <f t="shared" si="74"/>
        <v xml:space="preserve"> </v>
      </c>
      <c r="BR9" t="str">
        <f t="shared" si="75"/>
        <v xml:space="preserve"> </v>
      </c>
      <c r="BS9" t="str">
        <f t="shared" si="76"/>
        <v xml:space="preserve"> </v>
      </c>
      <c r="BT9" t="str">
        <f t="shared" si="77"/>
        <v xml:space="preserve"> </v>
      </c>
      <c r="BU9" t="str">
        <f t="shared" si="78"/>
        <v xml:space="preserve"> </v>
      </c>
      <c r="BV9" t="str">
        <f t="shared" si="79"/>
        <v xml:space="preserve"> </v>
      </c>
      <c r="BW9" t="str">
        <f t="shared" si="80"/>
        <v xml:space="preserve"> </v>
      </c>
      <c r="BX9" t="str">
        <f t="shared" si="81"/>
        <v xml:space="preserve"> </v>
      </c>
      <c r="BY9" t="str">
        <f t="shared" si="82"/>
        <v xml:space="preserve"> </v>
      </c>
      <c r="BZ9" t="str">
        <f t="shared" si="8"/>
        <v xml:space="preserve"> </v>
      </c>
      <c r="CA9" t="str">
        <f t="shared" si="9"/>
        <v xml:space="preserve"> </v>
      </c>
      <c r="CB9" t="str">
        <f t="shared" si="10"/>
        <v xml:space="preserve"> </v>
      </c>
      <c r="CC9" t="str">
        <f t="shared" si="11"/>
        <v xml:space="preserve"> </v>
      </c>
      <c r="CD9" t="str">
        <f t="shared" si="12"/>
        <v xml:space="preserve"> </v>
      </c>
      <c r="CE9" t="str">
        <f t="shared" si="13"/>
        <v xml:space="preserve"> </v>
      </c>
      <c r="CF9" t="str">
        <f t="shared" si="14"/>
        <v xml:space="preserve"> </v>
      </c>
      <c r="CG9" t="str">
        <f t="shared" si="15"/>
        <v xml:space="preserve"> </v>
      </c>
      <c r="CH9" t="str">
        <f t="shared" si="16"/>
        <v xml:space="preserve"> </v>
      </c>
      <c r="CI9" t="str">
        <f t="shared" si="17"/>
        <v xml:space="preserve"> </v>
      </c>
      <c r="CJ9" t="str">
        <f t="shared" si="18"/>
        <v xml:space="preserve"> </v>
      </c>
      <c r="CK9" t="str">
        <f t="shared" si="19"/>
        <v xml:space="preserve"> </v>
      </c>
      <c r="CL9" t="str">
        <f t="shared" si="20"/>
        <v xml:space="preserve"> </v>
      </c>
      <c r="CM9" t="str">
        <f t="shared" si="21"/>
        <v xml:space="preserve"> </v>
      </c>
      <c r="CN9" t="str">
        <f t="shared" si="22"/>
        <v xml:space="preserve"> </v>
      </c>
      <c r="CO9" t="str">
        <f t="shared" si="23"/>
        <v xml:space="preserve"> </v>
      </c>
      <c r="CP9" t="str">
        <f t="shared" si="24"/>
        <v xml:space="preserve"> </v>
      </c>
      <c r="CQ9" t="str">
        <f t="shared" si="25"/>
        <v xml:space="preserve"> </v>
      </c>
    </row>
    <row r="10" spans="2:95">
      <c r="B10" s="3"/>
      <c r="C10" s="2"/>
      <c r="D10" s="35"/>
      <c r="E10" s="2"/>
      <c r="F10" s="36">
        <f t="shared" si="2"/>
        <v>0</v>
      </c>
      <c r="G10" s="37">
        <v>0</v>
      </c>
      <c r="H10" s="2"/>
      <c r="I10" s="2"/>
      <c r="J10" s="5">
        <v>7</v>
      </c>
      <c r="K10" s="54" t="str">
        <f>August!K11</f>
        <v>Feed Name</v>
      </c>
      <c r="L10" s="54" t="str">
        <f>August!L11</f>
        <v>Unit</v>
      </c>
      <c r="M10" s="54">
        <f>August!M11</f>
        <v>2000</v>
      </c>
      <c r="O10" t="str">
        <f t="shared" si="3"/>
        <v xml:space="preserve"> </v>
      </c>
      <c r="P10" t="str">
        <f t="shared" si="4"/>
        <v xml:space="preserve"> </v>
      </c>
      <c r="Q10" t="str">
        <f t="shared" si="5"/>
        <v xml:space="preserve"> </v>
      </c>
      <c r="R10" t="str">
        <f t="shared" si="26"/>
        <v xml:space="preserve"> </v>
      </c>
      <c r="S10" t="str">
        <f t="shared" si="27"/>
        <v xml:space="preserve"> </v>
      </c>
      <c r="T10" t="str">
        <f t="shared" si="28"/>
        <v xml:space="preserve"> </v>
      </c>
      <c r="U10" t="str">
        <f t="shared" si="29"/>
        <v xml:space="preserve"> </v>
      </c>
      <c r="V10" t="str">
        <f t="shared" si="30"/>
        <v xml:space="preserve"> </v>
      </c>
      <c r="W10" t="str">
        <f t="shared" si="31"/>
        <v xml:space="preserve"> </v>
      </c>
      <c r="X10" t="str">
        <f t="shared" si="32"/>
        <v xml:space="preserve"> </v>
      </c>
      <c r="Y10" t="str">
        <f t="shared" si="33"/>
        <v xml:space="preserve"> </v>
      </c>
      <c r="Z10" t="str">
        <f t="shared" si="34"/>
        <v xml:space="preserve"> </v>
      </c>
      <c r="AA10" t="str">
        <f t="shared" si="35"/>
        <v xml:space="preserve"> </v>
      </c>
      <c r="AB10" t="str">
        <f t="shared" si="36"/>
        <v xml:space="preserve"> </v>
      </c>
      <c r="AC10" t="str">
        <f t="shared" si="37"/>
        <v xml:space="preserve"> </v>
      </c>
      <c r="AD10" t="str">
        <f t="shared" si="38"/>
        <v xml:space="preserve"> </v>
      </c>
      <c r="AE10" t="str">
        <f t="shared" si="39"/>
        <v xml:space="preserve"> </v>
      </c>
      <c r="AF10" t="str">
        <f t="shared" si="40"/>
        <v xml:space="preserve"> </v>
      </c>
      <c r="AG10" t="str">
        <f t="shared" si="41"/>
        <v xml:space="preserve"> </v>
      </c>
      <c r="AH10" t="str">
        <f t="shared" si="42"/>
        <v xml:space="preserve"> </v>
      </c>
      <c r="AI10" t="str">
        <f t="shared" si="43"/>
        <v xml:space="preserve"> </v>
      </c>
      <c r="AJ10" t="str">
        <f t="shared" si="44"/>
        <v xml:space="preserve"> </v>
      </c>
      <c r="AK10" t="str">
        <f t="shared" si="45"/>
        <v xml:space="preserve"> </v>
      </c>
      <c r="AL10" t="str">
        <f t="shared" si="46"/>
        <v xml:space="preserve"> </v>
      </c>
      <c r="AM10" t="str">
        <f t="shared" si="47"/>
        <v xml:space="preserve"> </v>
      </c>
      <c r="AN10" t="str">
        <f t="shared" si="48"/>
        <v xml:space="preserve"> </v>
      </c>
      <c r="AO10" t="str">
        <f t="shared" si="49"/>
        <v xml:space="preserve"> </v>
      </c>
      <c r="AP10" t="str">
        <f t="shared" si="50"/>
        <v xml:space="preserve"> </v>
      </c>
      <c r="AQ10" t="str">
        <f t="shared" si="51"/>
        <v xml:space="preserve"> </v>
      </c>
      <c r="AR10" t="str">
        <f t="shared" si="52"/>
        <v xml:space="preserve"> </v>
      </c>
      <c r="AS10" t="str">
        <f t="shared" si="53"/>
        <v xml:space="preserve"> </v>
      </c>
      <c r="AT10" t="str">
        <f t="shared" si="54"/>
        <v xml:space="preserve"> </v>
      </c>
      <c r="AU10" t="str">
        <f t="shared" si="55"/>
        <v xml:space="preserve"> </v>
      </c>
      <c r="AV10" t="str">
        <f t="shared" si="56"/>
        <v xml:space="preserve"> </v>
      </c>
      <c r="AW10" t="str">
        <f t="shared" si="57"/>
        <v xml:space="preserve"> </v>
      </c>
      <c r="AX10" t="str">
        <f t="shared" si="58"/>
        <v xml:space="preserve"> </v>
      </c>
      <c r="AY10" t="str">
        <f t="shared" si="59"/>
        <v xml:space="preserve"> </v>
      </c>
      <c r="AZ10" t="str">
        <f t="shared" si="60"/>
        <v xml:space="preserve"> </v>
      </c>
      <c r="BA10" t="str">
        <f t="shared" si="61"/>
        <v xml:space="preserve"> </v>
      </c>
      <c r="BB10" t="str">
        <f t="shared" si="62"/>
        <v xml:space="preserve"> </v>
      </c>
      <c r="BD10" t="str">
        <f t="shared" si="6"/>
        <v xml:space="preserve"> </v>
      </c>
      <c r="BE10" t="str">
        <f t="shared" si="7"/>
        <v xml:space="preserve"> </v>
      </c>
      <c r="BF10" t="str">
        <f t="shared" si="63"/>
        <v xml:space="preserve"> </v>
      </c>
      <c r="BG10" t="str">
        <f t="shared" si="64"/>
        <v xml:space="preserve"> </v>
      </c>
      <c r="BH10" t="str">
        <f t="shared" si="65"/>
        <v xml:space="preserve"> </v>
      </c>
      <c r="BI10" t="str">
        <f t="shared" si="66"/>
        <v xml:space="preserve"> </v>
      </c>
      <c r="BJ10" t="str">
        <f t="shared" si="67"/>
        <v xml:space="preserve"> </v>
      </c>
      <c r="BK10" t="str">
        <f t="shared" si="68"/>
        <v xml:space="preserve"> </v>
      </c>
      <c r="BL10" t="str">
        <f t="shared" si="69"/>
        <v xml:space="preserve"> </v>
      </c>
      <c r="BM10" t="str">
        <f t="shared" si="70"/>
        <v xml:space="preserve"> </v>
      </c>
      <c r="BN10" t="str">
        <f t="shared" si="71"/>
        <v xml:space="preserve"> </v>
      </c>
      <c r="BO10" t="str">
        <f t="shared" si="72"/>
        <v xml:space="preserve"> </v>
      </c>
      <c r="BP10" t="str">
        <f t="shared" si="73"/>
        <v xml:space="preserve"> </v>
      </c>
      <c r="BQ10" t="str">
        <f t="shared" si="74"/>
        <v xml:space="preserve"> </v>
      </c>
      <c r="BR10" t="str">
        <f t="shared" si="75"/>
        <v xml:space="preserve"> </v>
      </c>
      <c r="BS10" t="str">
        <f t="shared" si="76"/>
        <v xml:space="preserve"> </v>
      </c>
      <c r="BT10" t="str">
        <f t="shared" si="77"/>
        <v xml:space="preserve"> </v>
      </c>
      <c r="BU10" t="str">
        <f t="shared" si="78"/>
        <v xml:space="preserve"> </v>
      </c>
      <c r="BV10" t="str">
        <f t="shared" si="79"/>
        <v xml:space="preserve"> </v>
      </c>
      <c r="BW10" t="str">
        <f t="shared" si="80"/>
        <v xml:space="preserve"> </v>
      </c>
      <c r="BX10" t="str">
        <f t="shared" si="81"/>
        <v xml:space="preserve"> </v>
      </c>
      <c r="BY10" t="str">
        <f t="shared" si="82"/>
        <v xml:space="preserve"> </v>
      </c>
      <c r="BZ10" t="str">
        <f t="shared" si="8"/>
        <v xml:space="preserve"> </v>
      </c>
      <c r="CA10" t="str">
        <f t="shared" si="9"/>
        <v xml:space="preserve"> </v>
      </c>
      <c r="CB10" t="str">
        <f t="shared" si="10"/>
        <v xml:space="preserve"> </v>
      </c>
      <c r="CC10" t="str">
        <f t="shared" si="11"/>
        <v xml:space="preserve"> </v>
      </c>
      <c r="CD10" t="str">
        <f t="shared" si="12"/>
        <v xml:space="preserve"> </v>
      </c>
      <c r="CE10" t="str">
        <f t="shared" si="13"/>
        <v xml:space="preserve"> </v>
      </c>
      <c r="CF10" t="str">
        <f t="shared" si="14"/>
        <v xml:space="preserve"> </v>
      </c>
      <c r="CG10" t="str">
        <f t="shared" si="15"/>
        <v xml:space="preserve"> </v>
      </c>
      <c r="CH10" t="str">
        <f t="shared" si="16"/>
        <v xml:space="preserve"> </v>
      </c>
      <c r="CI10" t="str">
        <f t="shared" si="17"/>
        <v xml:space="preserve"> </v>
      </c>
      <c r="CJ10" t="str">
        <f t="shared" si="18"/>
        <v xml:space="preserve"> </v>
      </c>
      <c r="CK10" t="str">
        <f t="shared" si="19"/>
        <v xml:space="preserve"> </v>
      </c>
      <c r="CL10" t="str">
        <f t="shared" si="20"/>
        <v xml:space="preserve"> </v>
      </c>
      <c r="CM10" t="str">
        <f t="shared" si="21"/>
        <v xml:space="preserve"> </v>
      </c>
      <c r="CN10" t="str">
        <f t="shared" si="22"/>
        <v xml:space="preserve"> </v>
      </c>
      <c r="CO10" t="str">
        <f t="shared" si="23"/>
        <v xml:space="preserve"> </v>
      </c>
      <c r="CP10" t="str">
        <f t="shared" si="24"/>
        <v xml:space="preserve"> </v>
      </c>
      <c r="CQ10" t="str">
        <f t="shared" si="25"/>
        <v xml:space="preserve"> </v>
      </c>
    </row>
    <row r="11" spans="2:95">
      <c r="B11" s="3"/>
      <c r="C11" s="2"/>
      <c r="D11" s="35"/>
      <c r="E11" s="2"/>
      <c r="F11" s="36">
        <f t="shared" si="2"/>
        <v>0</v>
      </c>
      <c r="G11" s="37">
        <v>0</v>
      </c>
      <c r="H11" s="2"/>
      <c r="I11" s="2"/>
      <c r="J11" s="5">
        <v>8</v>
      </c>
      <c r="K11" s="54" t="str">
        <f>August!K12</f>
        <v>Feed Name</v>
      </c>
      <c r="L11" s="54" t="str">
        <f>August!L12</f>
        <v>Unit</v>
      </c>
      <c r="M11" s="54">
        <f>August!M12</f>
        <v>2000</v>
      </c>
      <c r="O11" t="str">
        <f t="shared" si="3"/>
        <v xml:space="preserve"> </v>
      </c>
      <c r="P11" t="str">
        <f t="shared" si="4"/>
        <v xml:space="preserve"> </v>
      </c>
      <c r="Q11" t="str">
        <f t="shared" si="5"/>
        <v xml:space="preserve"> </v>
      </c>
      <c r="R11" t="str">
        <f t="shared" si="26"/>
        <v xml:space="preserve"> </v>
      </c>
      <c r="S11" t="str">
        <f t="shared" si="27"/>
        <v xml:space="preserve"> </v>
      </c>
      <c r="T11" t="str">
        <f t="shared" si="28"/>
        <v xml:space="preserve"> </v>
      </c>
      <c r="U11" t="str">
        <f t="shared" si="29"/>
        <v xml:space="preserve"> </v>
      </c>
      <c r="V11" t="str">
        <f t="shared" si="30"/>
        <v xml:space="preserve"> </v>
      </c>
      <c r="W11" t="str">
        <f t="shared" si="31"/>
        <v xml:space="preserve"> </v>
      </c>
      <c r="X11" t="str">
        <f t="shared" si="32"/>
        <v xml:space="preserve"> </v>
      </c>
      <c r="Y11" t="str">
        <f t="shared" si="33"/>
        <v xml:space="preserve"> </v>
      </c>
      <c r="Z11" t="str">
        <f t="shared" si="34"/>
        <v xml:space="preserve"> </v>
      </c>
      <c r="AA11" t="str">
        <f t="shared" si="35"/>
        <v xml:space="preserve"> </v>
      </c>
      <c r="AB11" t="str">
        <f t="shared" si="36"/>
        <v xml:space="preserve"> </v>
      </c>
      <c r="AC11" t="str">
        <f t="shared" si="37"/>
        <v xml:space="preserve"> </v>
      </c>
      <c r="AD11" t="str">
        <f t="shared" si="38"/>
        <v xml:space="preserve"> </v>
      </c>
      <c r="AE11" t="str">
        <f t="shared" si="39"/>
        <v xml:space="preserve"> </v>
      </c>
      <c r="AF11" t="str">
        <f t="shared" si="40"/>
        <v xml:space="preserve"> </v>
      </c>
      <c r="AG11" t="str">
        <f t="shared" si="41"/>
        <v xml:space="preserve"> </v>
      </c>
      <c r="AH11" t="str">
        <f t="shared" si="42"/>
        <v xml:space="preserve"> </v>
      </c>
      <c r="AI11" t="str">
        <f t="shared" si="43"/>
        <v xml:space="preserve"> </v>
      </c>
      <c r="AJ11" t="str">
        <f t="shared" si="44"/>
        <v xml:space="preserve"> </v>
      </c>
      <c r="AK11" t="str">
        <f t="shared" si="45"/>
        <v xml:space="preserve"> </v>
      </c>
      <c r="AL11" t="str">
        <f t="shared" si="46"/>
        <v xml:space="preserve"> </v>
      </c>
      <c r="AM11" t="str">
        <f t="shared" si="47"/>
        <v xml:space="preserve"> </v>
      </c>
      <c r="AN11" t="str">
        <f t="shared" si="48"/>
        <v xml:space="preserve"> </v>
      </c>
      <c r="AO11" t="str">
        <f t="shared" si="49"/>
        <v xml:space="preserve"> </v>
      </c>
      <c r="AP11" t="str">
        <f t="shared" si="50"/>
        <v xml:space="preserve"> </v>
      </c>
      <c r="AQ11" t="str">
        <f t="shared" si="51"/>
        <v xml:space="preserve"> </v>
      </c>
      <c r="AR11" t="str">
        <f t="shared" si="52"/>
        <v xml:space="preserve"> </v>
      </c>
      <c r="AS11" t="str">
        <f t="shared" si="53"/>
        <v xml:space="preserve"> </v>
      </c>
      <c r="AT11" t="str">
        <f t="shared" si="54"/>
        <v xml:space="preserve"> </v>
      </c>
      <c r="AU11" t="str">
        <f t="shared" si="55"/>
        <v xml:space="preserve"> </v>
      </c>
      <c r="AV11" t="str">
        <f t="shared" si="56"/>
        <v xml:space="preserve"> </v>
      </c>
      <c r="AW11" t="str">
        <f t="shared" si="57"/>
        <v xml:space="preserve"> </v>
      </c>
      <c r="AX11" t="str">
        <f t="shared" si="58"/>
        <v xml:space="preserve"> </v>
      </c>
      <c r="AY11" t="str">
        <f t="shared" si="59"/>
        <v xml:space="preserve"> </v>
      </c>
      <c r="AZ11" t="str">
        <f t="shared" si="60"/>
        <v xml:space="preserve"> </v>
      </c>
      <c r="BA11" t="str">
        <f t="shared" si="61"/>
        <v xml:space="preserve"> </v>
      </c>
      <c r="BB11" t="str">
        <f t="shared" si="62"/>
        <v xml:space="preserve"> </v>
      </c>
      <c r="BD11" t="str">
        <f t="shared" si="6"/>
        <v xml:space="preserve"> </v>
      </c>
      <c r="BE11" t="str">
        <f t="shared" si="7"/>
        <v xml:space="preserve"> </v>
      </c>
      <c r="BF11" t="str">
        <f t="shared" si="63"/>
        <v xml:space="preserve"> </v>
      </c>
      <c r="BG11" t="str">
        <f t="shared" si="64"/>
        <v xml:space="preserve"> </v>
      </c>
      <c r="BH11" t="str">
        <f t="shared" si="65"/>
        <v xml:space="preserve"> </v>
      </c>
      <c r="BI11" t="str">
        <f t="shared" si="66"/>
        <v xml:space="preserve"> </v>
      </c>
      <c r="BJ11" t="str">
        <f t="shared" si="67"/>
        <v xml:space="preserve"> </v>
      </c>
      <c r="BK11" t="str">
        <f t="shared" si="68"/>
        <v xml:space="preserve"> </v>
      </c>
      <c r="BL11" t="str">
        <f t="shared" si="69"/>
        <v xml:space="preserve"> </v>
      </c>
      <c r="BM11" t="str">
        <f t="shared" si="70"/>
        <v xml:space="preserve"> </v>
      </c>
      <c r="BN11" t="str">
        <f t="shared" si="71"/>
        <v xml:space="preserve"> </v>
      </c>
      <c r="BO11" t="str">
        <f t="shared" si="72"/>
        <v xml:space="preserve"> </v>
      </c>
      <c r="BP11" t="str">
        <f t="shared" si="73"/>
        <v xml:space="preserve"> </v>
      </c>
      <c r="BQ11" t="str">
        <f t="shared" si="74"/>
        <v xml:space="preserve"> </v>
      </c>
      <c r="BR11" t="str">
        <f t="shared" si="75"/>
        <v xml:space="preserve"> </v>
      </c>
      <c r="BS11" t="str">
        <f t="shared" si="76"/>
        <v xml:space="preserve"> </v>
      </c>
      <c r="BT11" t="str">
        <f t="shared" si="77"/>
        <v xml:space="preserve"> </v>
      </c>
      <c r="BU11" t="str">
        <f t="shared" si="78"/>
        <v xml:space="preserve"> </v>
      </c>
      <c r="BV11" t="str">
        <f t="shared" si="79"/>
        <v xml:space="preserve"> </v>
      </c>
      <c r="BW11" t="str">
        <f t="shared" si="80"/>
        <v xml:space="preserve"> </v>
      </c>
      <c r="BX11" t="str">
        <f t="shared" si="81"/>
        <v xml:space="preserve"> </v>
      </c>
      <c r="BY11" t="str">
        <f t="shared" si="82"/>
        <v xml:space="preserve"> </v>
      </c>
      <c r="BZ11" t="str">
        <f t="shared" si="8"/>
        <v xml:space="preserve"> </v>
      </c>
      <c r="CA11" t="str">
        <f t="shared" si="9"/>
        <v xml:space="preserve"> </v>
      </c>
      <c r="CB11" t="str">
        <f t="shared" si="10"/>
        <v xml:space="preserve"> </v>
      </c>
      <c r="CC11" t="str">
        <f t="shared" si="11"/>
        <v xml:space="preserve"> </v>
      </c>
      <c r="CD11" t="str">
        <f t="shared" si="12"/>
        <v xml:space="preserve"> </v>
      </c>
      <c r="CE11" t="str">
        <f t="shared" si="13"/>
        <v xml:space="preserve"> </v>
      </c>
      <c r="CF11" t="str">
        <f t="shared" si="14"/>
        <v xml:space="preserve"> </v>
      </c>
      <c r="CG11" t="str">
        <f t="shared" si="15"/>
        <v xml:space="preserve"> </v>
      </c>
      <c r="CH11" t="str">
        <f t="shared" si="16"/>
        <v xml:space="preserve"> </v>
      </c>
      <c r="CI11" t="str">
        <f t="shared" si="17"/>
        <v xml:space="preserve"> </v>
      </c>
      <c r="CJ11" t="str">
        <f t="shared" si="18"/>
        <v xml:space="preserve"> </v>
      </c>
      <c r="CK11" t="str">
        <f t="shared" si="19"/>
        <v xml:space="preserve"> </v>
      </c>
      <c r="CL11" t="str">
        <f t="shared" si="20"/>
        <v xml:space="preserve"> </v>
      </c>
      <c r="CM11" t="str">
        <f t="shared" si="21"/>
        <v xml:space="preserve"> </v>
      </c>
      <c r="CN11" t="str">
        <f t="shared" si="22"/>
        <v xml:space="preserve"> </v>
      </c>
      <c r="CO11" t="str">
        <f t="shared" si="23"/>
        <v xml:space="preserve"> </v>
      </c>
      <c r="CP11" t="str">
        <f t="shared" si="24"/>
        <v xml:space="preserve"> </v>
      </c>
      <c r="CQ11" t="str">
        <f t="shared" si="25"/>
        <v xml:space="preserve"> </v>
      </c>
    </row>
    <row r="12" spans="2:95">
      <c r="B12" s="3"/>
      <c r="C12" s="2"/>
      <c r="D12" s="35"/>
      <c r="E12" s="2"/>
      <c r="F12" s="36">
        <f t="shared" si="2"/>
        <v>0</v>
      </c>
      <c r="G12" s="37">
        <v>0</v>
      </c>
      <c r="H12" s="2"/>
      <c r="I12" s="2"/>
      <c r="J12" s="5">
        <v>9</v>
      </c>
      <c r="K12" s="54" t="str">
        <f>August!K13</f>
        <v>Feed Name</v>
      </c>
      <c r="L12" s="54" t="str">
        <f>August!L13</f>
        <v>Unit</v>
      </c>
      <c r="M12" s="54">
        <f>August!M13</f>
        <v>2000</v>
      </c>
      <c r="O12" t="str">
        <f t="shared" si="3"/>
        <v xml:space="preserve"> </v>
      </c>
      <c r="P12" t="str">
        <f t="shared" si="4"/>
        <v xml:space="preserve"> </v>
      </c>
      <c r="Q12" t="str">
        <f t="shared" si="5"/>
        <v xml:space="preserve"> </v>
      </c>
      <c r="R12" t="str">
        <f t="shared" si="26"/>
        <v xml:space="preserve"> </v>
      </c>
      <c r="S12" t="str">
        <f t="shared" si="27"/>
        <v xml:space="preserve"> </v>
      </c>
      <c r="T12" t="str">
        <f t="shared" si="28"/>
        <v xml:space="preserve"> </v>
      </c>
      <c r="U12" t="str">
        <f t="shared" si="29"/>
        <v xml:space="preserve"> </v>
      </c>
      <c r="V12" t="str">
        <f t="shared" si="30"/>
        <v xml:space="preserve"> </v>
      </c>
      <c r="W12" t="str">
        <f t="shared" si="31"/>
        <v xml:space="preserve"> </v>
      </c>
      <c r="X12" t="str">
        <f t="shared" si="32"/>
        <v xml:space="preserve"> </v>
      </c>
      <c r="Y12" t="str">
        <f t="shared" si="33"/>
        <v xml:space="preserve"> </v>
      </c>
      <c r="Z12" t="str">
        <f t="shared" si="34"/>
        <v xml:space="preserve"> </v>
      </c>
      <c r="AA12" t="str">
        <f t="shared" si="35"/>
        <v xml:space="preserve"> </v>
      </c>
      <c r="AB12" t="str">
        <f t="shared" si="36"/>
        <v xml:space="preserve"> </v>
      </c>
      <c r="AC12" t="str">
        <f t="shared" si="37"/>
        <v xml:space="preserve"> </v>
      </c>
      <c r="AD12" t="str">
        <f t="shared" si="38"/>
        <v xml:space="preserve"> </v>
      </c>
      <c r="AE12" t="str">
        <f t="shared" si="39"/>
        <v xml:space="preserve"> </v>
      </c>
      <c r="AF12" t="str">
        <f t="shared" si="40"/>
        <v xml:space="preserve"> </v>
      </c>
      <c r="AG12" t="str">
        <f t="shared" si="41"/>
        <v xml:space="preserve"> </v>
      </c>
      <c r="AH12" t="str">
        <f t="shared" si="42"/>
        <v xml:space="preserve"> </v>
      </c>
      <c r="AI12" t="str">
        <f t="shared" si="43"/>
        <v xml:space="preserve"> </v>
      </c>
      <c r="AJ12" t="str">
        <f t="shared" si="44"/>
        <v xml:space="preserve"> </v>
      </c>
      <c r="AK12" t="str">
        <f t="shared" si="45"/>
        <v xml:space="preserve"> </v>
      </c>
      <c r="AL12" t="str">
        <f t="shared" si="46"/>
        <v xml:space="preserve"> </v>
      </c>
      <c r="AM12" t="str">
        <f t="shared" si="47"/>
        <v xml:space="preserve"> </v>
      </c>
      <c r="AN12" t="str">
        <f t="shared" si="48"/>
        <v xml:space="preserve"> </v>
      </c>
      <c r="AO12" t="str">
        <f t="shared" si="49"/>
        <v xml:space="preserve"> </v>
      </c>
      <c r="AP12" t="str">
        <f t="shared" si="50"/>
        <v xml:space="preserve"> </v>
      </c>
      <c r="AQ12" t="str">
        <f t="shared" si="51"/>
        <v xml:space="preserve"> </v>
      </c>
      <c r="AR12" t="str">
        <f t="shared" si="52"/>
        <v xml:space="preserve"> </v>
      </c>
      <c r="AS12" t="str">
        <f t="shared" si="53"/>
        <v xml:space="preserve"> </v>
      </c>
      <c r="AT12" t="str">
        <f t="shared" si="54"/>
        <v xml:space="preserve"> </v>
      </c>
      <c r="AU12" t="str">
        <f t="shared" si="55"/>
        <v xml:space="preserve"> </v>
      </c>
      <c r="AV12" t="str">
        <f t="shared" si="56"/>
        <v xml:space="preserve"> </v>
      </c>
      <c r="AW12" t="str">
        <f t="shared" si="57"/>
        <v xml:space="preserve"> </v>
      </c>
      <c r="AX12" t="str">
        <f t="shared" si="58"/>
        <v xml:space="preserve"> </v>
      </c>
      <c r="AY12" t="str">
        <f t="shared" si="59"/>
        <v xml:space="preserve"> </v>
      </c>
      <c r="AZ12" t="str">
        <f t="shared" si="60"/>
        <v xml:space="preserve"> </v>
      </c>
      <c r="BA12" t="str">
        <f t="shared" si="61"/>
        <v xml:space="preserve"> </v>
      </c>
      <c r="BB12" t="str">
        <f t="shared" si="62"/>
        <v xml:space="preserve"> </v>
      </c>
      <c r="BD12" t="str">
        <f t="shared" si="6"/>
        <v xml:space="preserve"> </v>
      </c>
      <c r="BE12" t="str">
        <f t="shared" si="7"/>
        <v xml:space="preserve"> </v>
      </c>
      <c r="BF12" t="str">
        <f t="shared" si="63"/>
        <v xml:space="preserve"> </v>
      </c>
      <c r="BG12" t="str">
        <f t="shared" si="64"/>
        <v xml:space="preserve"> </v>
      </c>
      <c r="BH12" t="str">
        <f t="shared" si="65"/>
        <v xml:space="preserve"> </v>
      </c>
      <c r="BI12" t="str">
        <f t="shared" si="66"/>
        <v xml:space="preserve"> </v>
      </c>
      <c r="BJ12" t="str">
        <f t="shared" si="67"/>
        <v xml:space="preserve"> </v>
      </c>
      <c r="BK12" t="str">
        <f t="shared" si="68"/>
        <v xml:space="preserve"> </v>
      </c>
      <c r="BL12" t="str">
        <f t="shared" si="69"/>
        <v xml:space="preserve"> </v>
      </c>
      <c r="BM12" t="str">
        <f t="shared" si="70"/>
        <v xml:space="preserve"> </v>
      </c>
      <c r="BN12" t="str">
        <f t="shared" si="71"/>
        <v xml:space="preserve"> </v>
      </c>
      <c r="BO12" t="str">
        <f t="shared" si="72"/>
        <v xml:space="preserve"> </v>
      </c>
      <c r="BP12" t="str">
        <f t="shared" si="73"/>
        <v xml:space="preserve"> </v>
      </c>
      <c r="BQ12" t="str">
        <f t="shared" si="74"/>
        <v xml:space="preserve"> </v>
      </c>
      <c r="BR12" t="str">
        <f t="shared" si="75"/>
        <v xml:space="preserve"> </v>
      </c>
      <c r="BS12" t="str">
        <f t="shared" si="76"/>
        <v xml:space="preserve"> </v>
      </c>
      <c r="BT12" t="str">
        <f t="shared" si="77"/>
        <v xml:space="preserve"> </v>
      </c>
      <c r="BU12" t="str">
        <f t="shared" si="78"/>
        <v xml:space="preserve"> </v>
      </c>
      <c r="BV12" t="str">
        <f t="shared" si="79"/>
        <v xml:space="preserve"> </v>
      </c>
      <c r="BW12" t="str">
        <f t="shared" si="80"/>
        <v xml:space="preserve"> </v>
      </c>
      <c r="BX12" t="str">
        <f t="shared" si="81"/>
        <v xml:space="preserve"> </v>
      </c>
      <c r="BY12" t="str">
        <f t="shared" si="82"/>
        <v xml:space="preserve"> </v>
      </c>
      <c r="BZ12" t="str">
        <f t="shared" si="8"/>
        <v xml:space="preserve"> </v>
      </c>
      <c r="CA12" t="str">
        <f t="shared" si="9"/>
        <v xml:space="preserve"> </v>
      </c>
      <c r="CB12" t="str">
        <f t="shared" si="10"/>
        <v xml:space="preserve"> </v>
      </c>
      <c r="CC12" t="str">
        <f t="shared" si="11"/>
        <v xml:space="preserve"> </v>
      </c>
      <c r="CD12" t="str">
        <f t="shared" si="12"/>
        <v xml:space="preserve"> </v>
      </c>
      <c r="CE12" t="str">
        <f t="shared" si="13"/>
        <v xml:space="preserve"> </v>
      </c>
      <c r="CF12" t="str">
        <f t="shared" si="14"/>
        <v xml:space="preserve"> </v>
      </c>
      <c r="CG12" t="str">
        <f t="shared" si="15"/>
        <v xml:space="preserve"> </v>
      </c>
      <c r="CH12" t="str">
        <f t="shared" si="16"/>
        <v xml:space="preserve"> </v>
      </c>
      <c r="CI12" t="str">
        <f t="shared" si="17"/>
        <v xml:space="preserve"> </v>
      </c>
      <c r="CJ12" t="str">
        <f t="shared" si="18"/>
        <v xml:space="preserve"> </v>
      </c>
      <c r="CK12" t="str">
        <f t="shared" si="19"/>
        <v xml:space="preserve"> </v>
      </c>
      <c r="CL12" t="str">
        <f t="shared" si="20"/>
        <v xml:space="preserve"> </v>
      </c>
      <c r="CM12" t="str">
        <f t="shared" si="21"/>
        <v xml:space="preserve"> </v>
      </c>
      <c r="CN12" t="str">
        <f t="shared" si="22"/>
        <v xml:space="preserve"> </v>
      </c>
      <c r="CO12" t="str">
        <f t="shared" si="23"/>
        <v xml:space="preserve"> </v>
      </c>
      <c r="CP12" t="str">
        <f t="shared" si="24"/>
        <v xml:space="preserve"> </v>
      </c>
      <c r="CQ12" t="str">
        <f t="shared" si="25"/>
        <v xml:space="preserve"> </v>
      </c>
    </row>
    <row r="13" spans="2:95">
      <c r="B13" s="3"/>
      <c r="C13" s="2"/>
      <c r="D13" s="35"/>
      <c r="E13" s="2"/>
      <c r="F13" s="36">
        <f t="shared" si="2"/>
        <v>0</v>
      </c>
      <c r="G13" s="37">
        <v>0</v>
      </c>
      <c r="H13" s="2"/>
      <c r="I13" s="2"/>
      <c r="J13" s="5">
        <v>10</v>
      </c>
      <c r="K13" s="54" t="str">
        <f>August!K14</f>
        <v>Feed Name</v>
      </c>
      <c r="L13" s="54" t="str">
        <f>August!L14</f>
        <v>Unit</v>
      </c>
      <c r="M13" s="54">
        <f>August!M14</f>
        <v>2000</v>
      </c>
      <c r="O13" t="str">
        <f t="shared" si="3"/>
        <v xml:space="preserve"> </v>
      </c>
      <c r="P13" t="str">
        <f t="shared" si="4"/>
        <v xml:space="preserve"> </v>
      </c>
      <c r="Q13" t="str">
        <f t="shared" si="5"/>
        <v xml:space="preserve"> </v>
      </c>
      <c r="R13" t="str">
        <f t="shared" si="26"/>
        <v xml:space="preserve"> </v>
      </c>
      <c r="S13" t="str">
        <f t="shared" si="27"/>
        <v xml:space="preserve"> </v>
      </c>
      <c r="T13" t="str">
        <f t="shared" si="28"/>
        <v xml:space="preserve"> </v>
      </c>
      <c r="U13" t="str">
        <f t="shared" si="29"/>
        <v xml:space="preserve"> </v>
      </c>
      <c r="V13" t="str">
        <f t="shared" si="30"/>
        <v xml:space="preserve"> </v>
      </c>
      <c r="W13" t="str">
        <f t="shared" si="31"/>
        <v xml:space="preserve"> </v>
      </c>
      <c r="X13" t="str">
        <f t="shared" si="32"/>
        <v xml:space="preserve"> </v>
      </c>
      <c r="Y13" t="str">
        <f t="shared" si="33"/>
        <v xml:space="preserve"> </v>
      </c>
      <c r="Z13" t="str">
        <f t="shared" si="34"/>
        <v xml:space="preserve"> </v>
      </c>
      <c r="AA13" t="str">
        <f t="shared" si="35"/>
        <v xml:space="preserve"> </v>
      </c>
      <c r="AB13" t="str">
        <f t="shared" si="36"/>
        <v xml:space="preserve"> </v>
      </c>
      <c r="AC13" t="str">
        <f t="shared" si="37"/>
        <v xml:space="preserve"> </v>
      </c>
      <c r="AD13" t="str">
        <f t="shared" si="38"/>
        <v xml:space="preserve"> </v>
      </c>
      <c r="AE13" t="str">
        <f t="shared" si="39"/>
        <v xml:space="preserve"> </v>
      </c>
      <c r="AF13" t="str">
        <f t="shared" si="40"/>
        <v xml:space="preserve"> </v>
      </c>
      <c r="AG13" t="str">
        <f t="shared" si="41"/>
        <v xml:space="preserve"> </v>
      </c>
      <c r="AH13" t="str">
        <f t="shared" si="42"/>
        <v xml:space="preserve"> </v>
      </c>
      <c r="AI13" t="str">
        <f t="shared" si="43"/>
        <v xml:space="preserve"> </v>
      </c>
      <c r="AJ13" t="str">
        <f t="shared" si="44"/>
        <v xml:space="preserve"> </v>
      </c>
      <c r="AK13" t="str">
        <f t="shared" si="45"/>
        <v xml:space="preserve"> </v>
      </c>
      <c r="AL13" t="str">
        <f t="shared" si="46"/>
        <v xml:space="preserve"> </v>
      </c>
      <c r="AM13" t="str">
        <f t="shared" si="47"/>
        <v xml:space="preserve"> </v>
      </c>
      <c r="AN13" t="str">
        <f t="shared" si="48"/>
        <v xml:space="preserve"> </v>
      </c>
      <c r="AO13" t="str">
        <f t="shared" si="49"/>
        <v xml:space="preserve"> </v>
      </c>
      <c r="AP13" t="str">
        <f t="shared" si="50"/>
        <v xml:space="preserve"> </v>
      </c>
      <c r="AQ13" t="str">
        <f t="shared" si="51"/>
        <v xml:space="preserve"> </v>
      </c>
      <c r="AR13" t="str">
        <f t="shared" si="52"/>
        <v xml:space="preserve"> </v>
      </c>
      <c r="AS13" t="str">
        <f t="shared" si="53"/>
        <v xml:space="preserve"> </v>
      </c>
      <c r="AT13" t="str">
        <f t="shared" si="54"/>
        <v xml:space="preserve"> </v>
      </c>
      <c r="AU13" t="str">
        <f t="shared" si="55"/>
        <v xml:space="preserve"> </v>
      </c>
      <c r="AV13" t="str">
        <f t="shared" si="56"/>
        <v xml:space="preserve"> </v>
      </c>
      <c r="AW13" t="str">
        <f t="shared" si="57"/>
        <v xml:space="preserve"> </v>
      </c>
      <c r="AX13" t="str">
        <f t="shared" si="58"/>
        <v xml:space="preserve"> </v>
      </c>
      <c r="AY13" t="str">
        <f t="shared" si="59"/>
        <v xml:space="preserve"> </v>
      </c>
      <c r="AZ13" t="str">
        <f t="shared" si="60"/>
        <v xml:space="preserve"> </v>
      </c>
      <c r="BA13" t="str">
        <f t="shared" si="61"/>
        <v xml:space="preserve"> </v>
      </c>
      <c r="BB13" t="str">
        <f t="shared" si="62"/>
        <v xml:space="preserve"> </v>
      </c>
      <c r="BD13" t="str">
        <f t="shared" si="6"/>
        <v xml:space="preserve"> </v>
      </c>
      <c r="BE13" t="str">
        <f t="shared" si="7"/>
        <v xml:space="preserve"> </v>
      </c>
      <c r="BF13" t="str">
        <f t="shared" si="63"/>
        <v xml:space="preserve"> </v>
      </c>
      <c r="BG13" t="str">
        <f t="shared" si="64"/>
        <v xml:space="preserve"> </v>
      </c>
      <c r="BH13" t="str">
        <f t="shared" si="65"/>
        <v xml:space="preserve"> </v>
      </c>
      <c r="BI13" t="str">
        <f t="shared" si="66"/>
        <v xml:space="preserve"> </v>
      </c>
      <c r="BJ13" t="str">
        <f t="shared" si="67"/>
        <v xml:space="preserve"> </v>
      </c>
      <c r="BK13" t="str">
        <f t="shared" si="68"/>
        <v xml:space="preserve"> </v>
      </c>
      <c r="BL13" t="str">
        <f t="shared" si="69"/>
        <v xml:space="preserve"> </v>
      </c>
      <c r="BM13" t="str">
        <f t="shared" si="70"/>
        <v xml:space="preserve"> </v>
      </c>
      <c r="BN13" t="str">
        <f t="shared" si="71"/>
        <v xml:space="preserve"> </v>
      </c>
      <c r="BO13" t="str">
        <f t="shared" si="72"/>
        <v xml:space="preserve"> </v>
      </c>
      <c r="BP13" t="str">
        <f t="shared" si="73"/>
        <v xml:space="preserve"> </v>
      </c>
      <c r="BQ13" t="str">
        <f t="shared" si="74"/>
        <v xml:space="preserve"> </v>
      </c>
      <c r="BR13" t="str">
        <f t="shared" si="75"/>
        <v xml:space="preserve"> </v>
      </c>
      <c r="BS13" t="str">
        <f t="shared" si="76"/>
        <v xml:space="preserve"> </v>
      </c>
      <c r="BT13" t="str">
        <f t="shared" si="77"/>
        <v xml:space="preserve"> </v>
      </c>
      <c r="BU13" t="str">
        <f t="shared" si="78"/>
        <v xml:space="preserve"> </v>
      </c>
      <c r="BV13" t="str">
        <f t="shared" si="79"/>
        <v xml:space="preserve"> </v>
      </c>
      <c r="BW13" t="str">
        <f t="shared" si="80"/>
        <v xml:space="preserve"> </v>
      </c>
      <c r="BX13" t="str">
        <f t="shared" si="81"/>
        <v xml:space="preserve"> </v>
      </c>
      <c r="BY13" t="str">
        <f t="shared" si="82"/>
        <v xml:space="preserve"> </v>
      </c>
      <c r="BZ13" t="str">
        <f t="shared" si="8"/>
        <v xml:space="preserve"> </v>
      </c>
      <c r="CA13" t="str">
        <f t="shared" si="9"/>
        <v xml:space="preserve"> </v>
      </c>
      <c r="CB13" t="str">
        <f t="shared" si="10"/>
        <v xml:space="preserve"> </v>
      </c>
      <c r="CC13" t="str">
        <f t="shared" si="11"/>
        <v xml:space="preserve"> </v>
      </c>
      <c r="CD13" t="str">
        <f t="shared" si="12"/>
        <v xml:space="preserve"> </v>
      </c>
      <c r="CE13" t="str">
        <f t="shared" si="13"/>
        <v xml:space="preserve"> </v>
      </c>
      <c r="CF13" t="str">
        <f t="shared" si="14"/>
        <v xml:space="preserve"> </v>
      </c>
      <c r="CG13" t="str">
        <f t="shared" si="15"/>
        <v xml:space="preserve"> </v>
      </c>
      <c r="CH13" t="str">
        <f t="shared" si="16"/>
        <v xml:space="preserve"> </v>
      </c>
      <c r="CI13" t="str">
        <f t="shared" si="17"/>
        <v xml:space="preserve"> </v>
      </c>
      <c r="CJ13" t="str">
        <f t="shared" si="18"/>
        <v xml:space="preserve"> </v>
      </c>
      <c r="CK13" t="str">
        <f t="shared" si="19"/>
        <v xml:space="preserve"> </v>
      </c>
      <c r="CL13" t="str">
        <f t="shared" si="20"/>
        <v xml:space="preserve"> </v>
      </c>
      <c r="CM13" t="str">
        <f t="shared" si="21"/>
        <v xml:space="preserve"> </v>
      </c>
      <c r="CN13" t="str">
        <f t="shared" si="22"/>
        <v xml:space="preserve"> </v>
      </c>
      <c r="CO13" t="str">
        <f t="shared" si="23"/>
        <v xml:space="preserve"> </v>
      </c>
      <c r="CP13" t="str">
        <f t="shared" si="24"/>
        <v xml:space="preserve"> </v>
      </c>
      <c r="CQ13" t="str">
        <f t="shared" si="25"/>
        <v xml:space="preserve"> </v>
      </c>
    </row>
    <row r="14" spans="2:95">
      <c r="B14" s="3"/>
      <c r="C14" s="2"/>
      <c r="D14" s="35"/>
      <c r="E14" s="2"/>
      <c r="F14" s="36">
        <f t="shared" si="2"/>
        <v>0</v>
      </c>
      <c r="G14" s="37">
        <v>0</v>
      </c>
      <c r="H14" s="2"/>
      <c r="I14" s="2"/>
      <c r="J14" s="5">
        <v>11</v>
      </c>
      <c r="K14" s="54" t="str">
        <f>August!K15</f>
        <v>Feed Name</v>
      </c>
      <c r="L14" s="54" t="str">
        <f>August!L15</f>
        <v>Unit</v>
      </c>
      <c r="M14" s="54">
        <f>August!M15</f>
        <v>2000</v>
      </c>
      <c r="O14" t="str">
        <f t="shared" si="3"/>
        <v xml:space="preserve"> </v>
      </c>
      <c r="P14" t="str">
        <f t="shared" si="4"/>
        <v xml:space="preserve"> </v>
      </c>
      <c r="Q14" t="str">
        <f t="shared" si="5"/>
        <v xml:space="preserve"> </v>
      </c>
      <c r="R14" t="str">
        <f t="shared" si="26"/>
        <v xml:space="preserve"> </v>
      </c>
      <c r="S14" t="str">
        <f t="shared" si="27"/>
        <v xml:space="preserve"> </v>
      </c>
      <c r="T14" t="str">
        <f t="shared" si="28"/>
        <v xml:space="preserve"> </v>
      </c>
      <c r="U14" t="str">
        <f t="shared" si="29"/>
        <v xml:space="preserve"> </v>
      </c>
      <c r="V14" t="str">
        <f t="shared" si="30"/>
        <v xml:space="preserve"> </v>
      </c>
      <c r="W14" t="str">
        <f t="shared" si="31"/>
        <v xml:space="preserve"> </v>
      </c>
      <c r="X14" t="str">
        <f t="shared" si="32"/>
        <v xml:space="preserve"> </v>
      </c>
      <c r="Y14" t="str">
        <f t="shared" si="33"/>
        <v xml:space="preserve"> </v>
      </c>
      <c r="Z14" t="str">
        <f t="shared" si="34"/>
        <v xml:space="preserve"> </v>
      </c>
      <c r="AA14" t="str">
        <f t="shared" si="35"/>
        <v xml:space="preserve"> </v>
      </c>
      <c r="AB14" t="str">
        <f t="shared" si="36"/>
        <v xml:space="preserve"> </v>
      </c>
      <c r="AC14" t="str">
        <f t="shared" si="37"/>
        <v xml:space="preserve"> </v>
      </c>
      <c r="AD14" t="str">
        <f t="shared" si="38"/>
        <v xml:space="preserve"> </v>
      </c>
      <c r="AE14" t="str">
        <f t="shared" si="39"/>
        <v xml:space="preserve"> </v>
      </c>
      <c r="AF14" t="str">
        <f t="shared" si="40"/>
        <v xml:space="preserve"> </v>
      </c>
      <c r="AG14" t="str">
        <f t="shared" si="41"/>
        <v xml:space="preserve"> </v>
      </c>
      <c r="AH14" t="str">
        <f t="shared" si="42"/>
        <v xml:space="preserve"> </v>
      </c>
      <c r="AI14" t="str">
        <f t="shared" si="43"/>
        <v xml:space="preserve"> </v>
      </c>
      <c r="AJ14" t="str">
        <f t="shared" si="44"/>
        <v xml:space="preserve"> </v>
      </c>
      <c r="AK14" t="str">
        <f t="shared" si="45"/>
        <v xml:space="preserve"> </v>
      </c>
      <c r="AL14" t="str">
        <f t="shared" si="46"/>
        <v xml:space="preserve"> </v>
      </c>
      <c r="AM14" t="str">
        <f t="shared" si="47"/>
        <v xml:space="preserve"> </v>
      </c>
      <c r="AN14" t="str">
        <f t="shared" si="48"/>
        <v xml:space="preserve"> </v>
      </c>
      <c r="AO14" t="str">
        <f t="shared" si="49"/>
        <v xml:space="preserve"> </v>
      </c>
      <c r="AP14" t="str">
        <f t="shared" si="50"/>
        <v xml:space="preserve"> </v>
      </c>
      <c r="AQ14" t="str">
        <f t="shared" si="51"/>
        <v xml:space="preserve"> </v>
      </c>
      <c r="AR14" t="str">
        <f t="shared" si="52"/>
        <v xml:space="preserve"> </v>
      </c>
      <c r="AS14" t="str">
        <f t="shared" si="53"/>
        <v xml:space="preserve"> </v>
      </c>
      <c r="AT14" t="str">
        <f t="shared" si="54"/>
        <v xml:space="preserve"> </v>
      </c>
      <c r="AU14" t="str">
        <f t="shared" si="55"/>
        <v xml:space="preserve"> </v>
      </c>
      <c r="AV14" t="str">
        <f t="shared" si="56"/>
        <v xml:space="preserve"> </v>
      </c>
      <c r="AW14" t="str">
        <f t="shared" si="57"/>
        <v xml:space="preserve"> </v>
      </c>
      <c r="AX14" t="str">
        <f t="shared" si="58"/>
        <v xml:space="preserve"> </v>
      </c>
      <c r="AY14" t="str">
        <f t="shared" si="59"/>
        <v xml:space="preserve"> </v>
      </c>
      <c r="AZ14" t="str">
        <f t="shared" si="60"/>
        <v xml:space="preserve"> </v>
      </c>
      <c r="BA14" t="str">
        <f t="shared" si="61"/>
        <v xml:space="preserve"> </v>
      </c>
      <c r="BB14" t="str">
        <f t="shared" si="62"/>
        <v xml:space="preserve"> </v>
      </c>
      <c r="BD14" t="str">
        <f t="shared" si="6"/>
        <v xml:space="preserve"> </v>
      </c>
      <c r="BE14" t="str">
        <f t="shared" si="7"/>
        <v xml:space="preserve"> </v>
      </c>
      <c r="BF14" t="str">
        <f t="shared" si="63"/>
        <v xml:space="preserve"> </v>
      </c>
      <c r="BG14" t="str">
        <f t="shared" si="64"/>
        <v xml:space="preserve"> </v>
      </c>
      <c r="BH14" t="str">
        <f t="shared" si="65"/>
        <v xml:space="preserve"> </v>
      </c>
      <c r="BI14" t="str">
        <f t="shared" si="66"/>
        <v xml:space="preserve"> </v>
      </c>
      <c r="BJ14" t="str">
        <f t="shared" si="67"/>
        <v xml:space="preserve"> </v>
      </c>
      <c r="BK14" t="str">
        <f t="shared" si="68"/>
        <v xml:space="preserve"> </v>
      </c>
      <c r="BL14" t="str">
        <f t="shared" si="69"/>
        <v xml:space="preserve"> </v>
      </c>
      <c r="BM14" t="str">
        <f t="shared" si="70"/>
        <v xml:space="preserve"> </v>
      </c>
      <c r="BN14" t="str">
        <f t="shared" si="71"/>
        <v xml:space="preserve"> </v>
      </c>
      <c r="BO14" t="str">
        <f t="shared" si="72"/>
        <v xml:space="preserve"> </v>
      </c>
      <c r="BP14" t="str">
        <f t="shared" si="73"/>
        <v xml:space="preserve"> </v>
      </c>
      <c r="BQ14" t="str">
        <f t="shared" si="74"/>
        <v xml:space="preserve"> </v>
      </c>
      <c r="BR14" t="str">
        <f t="shared" si="75"/>
        <v xml:space="preserve"> </v>
      </c>
      <c r="BS14" t="str">
        <f t="shared" si="76"/>
        <v xml:space="preserve"> </v>
      </c>
      <c r="BT14" t="str">
        <f t="shared" si="77"/>
        <v xml:space="preserve"> </v>
      </c>
      <c r="BU14" t="str">
        <f t="shared" si="78"/>
        <v xml:space="preserve"> </v>
      </c>
      <c r="BV14" t="str">
        <f t="shared" si="79"/>
        <v xml:space="preserve"> </v>
      </c>
      <c r="BW14" t="str">
        <f t="shared" si="80"/>
        <v xml:space="preserve"> </v>
      </c>
      <c r="BX14" t="str">
        <f t="shared" si="81"/>
        <v xml:space="preserve"> </v>
      </c>
      <c r="BY14" t="str">
        <f t="shared" si="82"/>
        <v xml:space="preserve"> </v>
      </c>
      <c r="BZ14" t="str">
        <f t="shared" si="8"/>
        <v xml:space="preserve"> </v>
      </c>
      <c r="CA14" t="str">
        <f t="shared" si="9"/>
        <v xml:space="preserve"> </v>
      </c>
      <c r="CB14" t="str">
        <f t="shared" si="10"/>
        <v xml:space="preserve"> </v>
      </c>
      <c r="CC14" t="str">
        <f t="shared" si="11"/>
        <v xml:space="preserve"> </v>
      </c>
      <c r="CD14" t="str">
        <f t="shared" si="12"/>
        <v xml:space="preserve"> </v>
      </c>
      <c r="CE14" t="str">
        <f t="shared" si="13"/>
        <v xml:space="preserve"> </v>
      </c>
      <c r="CF14" t="str">
        <f t="shared" si="14"/>
        <v xml:space="preserve"> </v>
      </c>
      <c r="CG14" t="str">
        <f t="shared" si="15"/>
        <v xml:space="preserve"> </v>
      </c>
      <c r="CH14" t="str">
        <f t="shared" si="16"/>
        <v xml:space="preserve"> </v>
      </c>
      <c r="CI14" t="str">
        <f t="shared" si="17"/>
        <v xml:space="preserve"> </v>
      </c>
      <c r="CJ14" t="str">
        <f t="shared" si="18"/>
        <v xml:space="preserve"> </v>
      </c>
      <c r="CK14" t="str">
        <f t="shared" si="19"/>
        <v xml:space="preserve"> </v>
      </c>
      <c r="CL14" t="str">
        <f t="shared" si="20"/>
        <v xml:space="preserve"> </v>
      </c>
      <c r="CM14" t="str">
        <f t="shared" si="21"/>
        <v xml:space="preserve"> </v>
      </c>
      <c r="CN14" t="str">
        <f t="shared" si="22"/>
        <v xml:space="preserve"> </v>
      </c>
      <c r="CO14" t="str">
        <f t="shared" si="23"/>
        <v xml:space="preserve"> </v>
      </c>
      <c r="CP14" t="str">
        <f t="shared" si="24"/>
        <v xml:space="preserve"> </v>
      </c>
      <c r="CQ14" t="str">
        <f t="shared" si="25"/>
        <v xml:space="preserve"> </v>
      </c>
    </row>
    <row r="15" spans="2:95">
      <c r="B15" s="3"/>
      <c r="C15" s="2"/>
      <c r="D15" s="35"/>
      <c r="E15" s="2"/>
      <c r="F15" s="36">
        <f t="shared" si="2"/>
        <v>0</v>
      </c>
      <c r="G15" s="37">
        <v>0</v>
      </c>
      <c r="H15" s="2"/>
      <c r="I15" s="2"/>
      <c r="J15" s="5">
        <v>12</v>
      </c>
      <c r="K15" s="54" t="str">
        <f>August!K16</f>
        <v>Feed Name</v>
      </c>
      <c r="L15" s="54" t="str">
        <f>August!L16</f>
        <v>Unit</v>
      </c>
      <c r="M15" s="54">
        <f>August!M16</f>
        <v>2000</v>
      </c>
      <c r="O15" t="str">
        <f t="shared" si="3"/>
        <v xml:space="preserve"> </v>
      </c>
      <c r="P15" t="str">
        <f t="shared" si="4"/>
        <v xml:space="preserve"> </v>
      </c>
      <c r="Q15" t="str">
        <f t="shared" si="5"/>
        <v xml:space="preserve"> </v>
      </c>
      <c r="R15" t="str">
        <f t="shared" si="26"/>
        <v xml:space="preserve"> </v>
      </c>
      <c r="S15" t="str">
        <f t="shared" si="27"/>
        <v xml:space="preserve"> </v>
      </c>
      <c r="T15" t="str">
        <f t="shared" si="28"/>
        <v xml:space="preserve"> </v>
      </c>
      <c r="U15" t="str">
        <f t="shared" si="29"/>
        <v xml:space="preserve"> </v>
      </c>
      <c r="V15" t="str">
        <f t="shared" si="30"/>
        <v xml:space="preserve"> </v>
      </c>
      <c r="W15" t="str">
        <f t="shared" si="31"/>
        <v xml:space="preserve"> </v>
      </c>
      <c r="X15" t="str">
        <f t="shared" si="32"/>
        <v xml:space="preserve"> </v>
      </c>
      <c r="Y15" t="str">
        <f t="shared" si="33"/>
        <v xml:space="preserve"> </v>
      </c>
      <c r="Z15" t="str">
        <f t="shared" si="34"/>
        <v xml:space="preserve"> </v>
      </c>
      <c r="AA15" t="str">
        <f t="shared" si="35"/>
        <v xml:space="preserve"> </v>
      </c>
      <c r="AB15" t="str">
        <f t="shared" si="36"/>
        <v xml:space="preserve"> </v>
      </c>
      <c r="AC15" t="str">
        <f t="shared" si="37"/>
        <v xml:space="preserve"> </v>
      </c>
      <c r="AD15" t="str">
        <f t="shared" si="38"/>
        <v xml:space="preserve"> </v>
      </c>
      <c r="AE15" t="str">
        <f t="shared" si="39"/>
        <v xml:space="preserve"> </v>
      </c>
      <c r="AF15" t="str">
        <f t="shared" si="40"/>
        <v xml:space="preserve"> </v>
      </c>
      <c r="AG15" t="str">
        <f t="shared" si="41"/>
        <v xml:space="preserve"> </v>
      </c>
      <c r="AH15" t="str">
        <f t="shared" si="42"/>
        <v xml:space="preserve"> </v>
      </c>
      <c r="AI15" t="str">
        <f t="shared" si="43"/>
        <v xml:space="preserve"> </v>
      </c>
      <c r="AJ15" t="str">
        <f t="shared" si="44"/>
        <v xml:space="preserve"> </v>
      </c>
      <c r="AK15" t="str">
        <f t="shared" si="45"/>
        <v xml:space="preserve"> </v>
      </c>
      <c r="AL15" t="str">
        <f t="shared" si="46"/>
        <v xml:space="preserve"> </v>
      </c>
      <c r="AM15" t="str">
        <f t="shared" si="47"/>
        <v xml:space="preserve"> </v>
      </c>
      <c r="AN15" t="str">
        <f t="shared" si="48"/>
        <v xml:space="preserve"> </v>
      </c>
      <c r="AO15" t="str">
        <f t="shared" si="49"/>
        <v xml:space="preserve"> </v>
      </c>
      <c r="AP15" t="str">
        <f t="shared" si="50"/>
        <v xml:space="preserve"> </v>
      </c>
      <c r="AQ15" t="str">
        <f t="shared" si="51"/>
        <v xml:space="preserve"> </v>
      </c>
      <c r="AR15" t="str">
        <f t="shared" si="52"/>
        <v xml:space="preserve"> </v>
      </c>
      <c r="AS15" t="str">
        <f t="shared" si="53"/>
        <v xml:space="preserve"> </v>
      </c>
      <c r="AT15" t="str">
        <f t="shared" si="54"/>
        <v xml:space="preserve"> </v>
      </c>
      <c r="AU15" t="str">
        <f t="shared" si="55"/>
        <v xml:space="preserve"> </v>
      </c>
      <c r="AV15" t="str">
        <f t="shared" si="56"/>
        <v xml:space="preserve"> </v>
      </c>
      <c r="AW15" t="str">
        <f t="shared" si="57"/>
        <v xml:space="preserve"> </v>
      </c>
      <c r="AX15" t="str">
        <f t="shared" si="58"/>
        <v xml:space="preserve"> </v>
      </c>
      <c r="AY15" t="str">
        <f t="shared" si="59"/>
        <v xml:space="preserve"> </v>
      </c>
      <c r="AZ15" t="str">
        <f t="shared" si="60"/>
        <v xml:space="preserve"> </v>
      </c>
      <c r="BA15" t="str">
        <f t="shared" si="61"/>
        <v xml:space="preserve"> </v>
      </c>
      <c r="BB15" t="str">
        <f t="shared" si="62"/>
        <v xml:space="preserve"> </v>
      </c>
      <c r="BD15" t="str">
        <f t="shared" si="6"/>
        <v xml:space="preserve"> </v>
      </c>
      <c r="BE15" t="str">
        <f t="shared" si="7"/>
        <v xml:space="preserve"> </v>
      </c>
      <c r="BF15" t="str">
        <f t="shared" si="63"/>
        <v xml:space="preserve"> </v>
      </c>
      <c r="BG15" t="str">
        <f t="shared" si="64"/>
        <v xml:space="preserve"> </v>
      </c>
      <c r="BH15" t="str">
        <f t="shared" si="65"/>
        <v xml:space="preserve"> </v>
      </c>
      <c r="BI15" t="str">
        <f t="shared" si="66"/>
        <v xml:space="preserve"> </v>
      </c>
      <c r="BJ15" t="str">
        <f t="shared" si="67"/>
        <v xml:space="preserve"> </v>
      </c>
      <c r="BK15" t="str">
        <f t="shared" si="68"/>
        <v xml:space="preserve"> </v>
      </c>
      <c r="BL15" t="str">
        <f t="shared" si="69"/>
        <v xml:space="preserve"> </v>
      </c>
      <c r="BM15" t="str">
        <f t="shared" si="70"/>
        <v xml:space="preserve"> </v>
      </c>
      <c r="BN15" t="str">
        <f t="shared" si="71"/>
        <v xml:space="preserve"> </v>
      </c>
      <c r="BO15" t="str">
        <f t="shared" si="72"/>
        <v xml:space="preserve"> </v>
      </c>
      <c r="BP15" t="str">
        <f t="shared" si="73"/>
        <v xml:space="preserve"> </v>
      </c>
      <c r="BQ15" t="str">
        <f t="shared" si="74"/>
        <v xml:space="preserve"> </v>
      </c>
      <c r="BR15" t="str">
        <f t="shared" si="75"/>
        <v xml:space="preserve"> </v>
      </c>
      <c r="BS15" t="str">
        <f t="shared" si="76"/>
        <v xml:space="preserve"> </v>
      </c>
      <c r="BT15" t="str">
        <f t="shared" si="77"/>
        <v xml:space="preserve"> </v>
      </c>
      <c r="BU15" t="str">
        <f t="shared" si="78"/>
        <v xml:space="preserve"> </v>
      </c>
      <c r="BV15" t="str">
        <f t="shared" si="79"/>
        <v xml:space="preserve"> </v>
      </c>
      <c r="BW15" t="str">
        <f t="shared" si="80"/>
        <v xml:space="preserve"> </v>
      </c>
      <c r="BX15" t="str">
        <f t="shared" si="81"/>
        <v xml:space="preserve"> </v>
      </c>
      <c r="BY15" t="str">
        <f t="shared" si="82"/>
        <v xml:space="preserve"> </v>
      </c>
      <c r="BZ15" t="str">
        <f t="shared" si="8"/>
        <v xml:space="preserve"> </v>
      </c>
      <c r="CA15" t="str">
        <f t="shared" si="9"/>
        <v xml:space="preserve"> </v>
      </c>
      <c r="CB15" t="str">
        <f t="shared" si="10"/>
        <v xml:space="preserve"> </v>
      </c>
      <c r="CC15" t="str">
        <f t="shared" si="11"/>
        <v xml:space="preserve"> </v>
      </c>
      <c r="CD15" t="str">
        <f t="shared" si="12"/>
        <v xml:space="preserve"> </v>
      </c>
      <c r="CE15" t="str">
        <f t="shared" si="13"/>
        <v xml:space="preserve"> </v>
      </c>
      <c r="CF15" t="str">
        <f t="shared" si="14"/>
        <v xml:space="preserve"> </v>
      </c>
      <c r="CG15" t="str">
        <f t="shared" si="15"/>
        <v xml:space="preserve"> </v>
      </c>
      <c r="CH15" t="str">
        <f t="shared" si="16"/>
        <v xml:space="preserve"> </v>
      </c>
      <c r="CI15" t="str">
        <f t="shared" si="17"/>
        <v xml:space="preserve"> </v>
      </c>
      <c r="CJ15" t="str">
        <f t="shared" si="18"/>
        <v xml:space="preserve"> </v>
      </c>
      <c r="CK15" t="str">
        <f t="shared" si="19"/>
        <v xml:space="preserve"> </v>
      </c>
      <c r="CL15" t="str">
        <f t="shared" si="20"/>
        <v xml:space="preserve"> </v>
      </c>
      <c r="CM15" t="str">
        <f t="shared" si="21"/>
        <v xml:space="preserve"> </v>
      </c>
      <c r="CN15" t="str">
        <f t="shared" si="22"/>
        <v xml:space="preserve"> </v>
      </c>
      <c r="CO15" t="str">
        <f t="shared" si="23"/>
        <v xml:space="preserve"> </v>
      </c>
      <c r="CP15" t="str">
        <f t="shared" si="24"/>
        <v xml:space="preserve"> </v>
      </c>
      <c r="CQ15" t="str">
        <f t="shared" si="25"/>
        <v xml:space="preserve"> </v>
      </c>
    </row>
    <row r="16" spans="2:95">
      <c r="B16" s="3"/>
      <c r="C16" s="2"/>
      <c r="D16" s="35"/>
      <c r="E16" s="2"/>
      <c r="F16" s="36">
        <f t="shared" si="2"/>
        <v>0</v>
      </c>
      <c r="G16" s="37">
        <v>0</v>
      </c>
      <c r="H16" s="2"/>
      <c r="I16" s="2"/>
      <c r="J16" s="5"/>
      <c r="K16" s="54"/>
      <c r="L16" s="54"/>
      <c r="M16" s="54"/>
      <c r="O16" t="str">
        <f t="shared" si="3"/>
        <v xml:space="preserve"> </v>
      </c>
      <c r="P16" t="str">
        <f t="shared" si="4"/>
        <v xml:space="preserve"> </v>
      </c>
      <c r="Q16" t="str">
        <f t="shared" si="5"/>
        <v xml:space="preserve"> </v>
      </c>
      <c r="R16" t="str">
        <f t="shared" si="26"/>
        <v xml:space="preserve"> </v>
      </c>
      <c r="S16" t="str">
        <f t="shared" si="27"/>
        <v xml:space="preserve"> </v>
      </c>
      <c r="T16" t="str">
        <f t="shared" si="28"/>
        <v xml:space="preserve"> </v>
      </c>
      <c r="U16" t="str">
        <f t="shared" si="29"/>
        <v xml:space="preserve"> </v>
      </c>
      <c r="V16" t="str">
        <f t="shared" si="30"/>
        <v xml:space="preserve"> </v>
      </c>
      <c r="W16" t="str">
        <f t="shared" si="31"/>
        <v xml:space="preserve"> </v>
      </c>
      <c r="X16" t="str">
        <f t="shared" si="32"/>
        <v xml:space="preserve"> </v>
      </c>
      <c r="Y16" t="str">
        <f t="shared" si="33"/>
        <v xml:space="preserve"> </v>
      </c>
      <c r="Z16" t="str">
        <f t="shared" si="34"/>
        <v xml:space="preserve"> </v>
      </c>
      <c r="AA16" t="str">
        <f t="shared" si="35"/>
        <v xml:space="preserve"> </v>
      </c>
      <c r="AB16" t="str">
        <f t="shared" si="36"/>
        <v xml:space="preserve"> </v>
      </c>
      <c r="AC16" t="str">
        <f t="shared" si="37"/>
        <v xml:space="preserve"> </v>
      </c>
      <c r="AD16" t="str">
        <f t="shared" si="38"/>
        <v xml:space="preserve"> </v>
      </c>
      <c r="AE16" t="str">
        <f t="shared" si="39"/>
        <v xml:space="preserve"> </v>
      </c>
      <c r="AF16" t="str">
        <f t="shared" si="40"/>
        <v xml:space="preserve"> </v>
      </c>
      <c r="AG16" t="str">
        <f t="shared" si="41"/>
        <v xml:space="preserve"> </v>
      </c>
      <c r="AH16" t="str">
        <f t="shared" si="42"/>
        <v xml:space="preserve"> </v>
      </c>
      <c r="AI16" t="str">
        <f t="shared" si="43"/>
        <v xml:space="preserve"> </v>
      </c>
      <c r="AJ16" t="str">
        <f t="shared" si="44"/>
        <v xml:space="preserve"> </v>
      </c>
      <c r="AK16" t="str">
        <f t="shared" si="45"/>
        <v xml:space="preserve"> </v>
      </c>
      <c r="AL16" t="str">
        <f t="shared" si="46"/>
        <v xml:space="preserve"> </v>
      </c>
      <c r="AM16" t="str">
        <f t="shared" si="47"/>
        <v xml:space="preserve"> </v>
      </c>
      <c r="AN16" t="str">
        <f t="shared" si="48"/>
        <v xml:space="preserve"> </v>
      </c>
      <c r="AO16" t="str">
        <f t="shared" si="49"/>
        <v xml:space="preserve"> </v>
      </c>
      <c r="AP16" t="str">
        <f t="shared" si="50"/>
        <v xml:space="preserve"> </v>
      </c>
      <c r="AQ16" t="str">
        <f t="shared" si="51"/>
        <v xml:space="preserve"> </v>
      </c>
      <c r="AR16" t="str">
        <f t="shared" si="52"/>
        <v xml:space="preserve"> </v>
      </c>
      <c r="AS16" t="str">
        <f t="shared" si="53"/>
        <v xml:space="preserve"> </v>
      </c>
      <c r="AT16" t="str">
        <f t="shared" si="54"/>
        <v xml:space="preserve"> </v>
      </c>
      <c r="AU16" t="str">
        <f t="shared" si="55"/>
        <v xml:space="preserve"> </v>
      </c>
      <c r="AV16" t="str">
        <f t="shared" si="56"/>
        <v xml:space="preserve"> </v>
      </c>
      <c r="AW16" t="str">
        <f t="shared" si="57"/>
        <v xml:space="preserve"> </v>
      </c>
      <c r="AX16" t="str">
        <f t="shared" si="58"/>
        <v xml:space="preserve"> </v>
      </c>
      <c r="AY16" t="str">
        <f t="shared" si="59"/>
        <v xml:space="preserve"> </v>
      </c>
      <c r="AZ16" t="str">
        <f t="shared" si="60"/>
        <v xml:space="preserve"> </v>
      </c>
      <c r="BA16" t="str">
        <f t="shared" si="61"/>
        <v xml:space="preserve"> </v>
      </c>
      <c r="BB16" t="str">
        <f t="shared" si="62"/>
        <v xml:space="preserve"> </v>
      </c>
      <c r="BD16" t="str">
        <f t="shared" si="6"/>
        <v xml:space="preserve"> </v>
      </c>
      <c r="BE16" t="str">
        <f t="shared" si="7"/>
        <v xml:space="preserve"> </v>
      </c>
      <c r="BF16" t="str">
        <f t="shared" si="63"/>
        <v xml:space="preserve"> </v>
      </c>
      <c r="BG16" t="str">
        <f t="shared" si="64"/>
        <v xml:space="preserve"> </v>
      </c>
      <c r="BH16" t="str">
        <f t="shared" si="65"/>
        <v xml:space="preserve"> </v>
      </c>
      <c r="BI16" t="str">
        <f t="shared" si="66"/>
        <v xml:space="preserve"> </v>
      </c>
      <c r="BJ16" t="str">
        <f t="shared" si="67"/>
        <v xml:space="preserve"> </v>
      </c>
      <c r="BK16" t="str">
        <f t="shared" si="68"/>
        <v xml:space="preserve"> </v>
      </c>
      <c r="BL16" t="str">
        <f t="shared" si="69"/>
        <v xml:space="preserve"> </v>
      </c>
      <c r="BM16" t="str">
        <f t="shared" si="70"/>
        <v xml:space="preserve"> </v>
      </c>
      <c r="BN16" t="str">
        <f t="shared" si="71"/>
        <v xml:space="preserve"> </v>
      </c>
      <c r="BO16" t="str">
        <f t="shared" si="72"/>
        <v xml:space="preserve"> </v>
      </c>
      <c r="BP16" t="str">
        <f t="shared" si="73"/>
        <v xml:space="preserve"> </v>
      </c>
      <c r="BQ16" t="str">
        <f t="shared" si="74"/>
        <v xml:space="preserve"> </v>
      </c>
      <c r="BR16" t="str">
        <f t="shared" si="75"/>
        <v xml:space="preserve"> </v>
      </c>
      <c r="BS16" t="str">
        <f t="shared" si="76"/>
        <v xml:space="preserve"> </v>
      </c>
      <c r="BT16" t="str">
        <f t="shared" si="77"/>
        <v xml:space="preserve"> </v>
      </c>
      <c r="BU16" t="str">
        <f t="shared" si="78"/>
        <v xml:space="preserve"> </v>
      </c>
      <c r="BV16" t="str">
        <f t="shared" si="79"/>
        <v xml:space="preserve"> </v>
      </c>
      <c r="BW16" t="str">
        <f t="shared" si="80"/>
        <v xml:space="preserve"> </v>
      </c>
      <c r="BX16" t="str">
        <f t="shared" si="81"/>
        <v xml:space="preserve"> </v>
      </c>
      <c r="BY16" t="str">
        <f t="shared" si="82"/>
        <v xml:space="preserve"> </v>
      </c>
      <c r="BZ16" t="str">
        <f t="shared" si="8"/>
        <v xml:space="preserve"> </v>
      </c>
      <c r="CA16" t="str">
        <f t="shared" si="9"/>
        <v xml:space="preserve"> </v>
      </c>
      <c r="CB16" t="str">
        <f t="shared" si="10"/>
        <v xml:space="preserve"> </v>
      </c>
      <c r="CC16" t="str">
        <f t="shared" si="11"/>
        <v xml:space="preserve"> </v>
      </c>
      <c r="CD16" t="str">
        <f t="shared" si="12"/>
        <v xml:space="preserve"> </v>
      </c>
      <c r="CE16" t="str">
        <f t="shared" si="13"/>
        <v xml:space="preserve"> </v>
      </c>
      <c r="CF16" t="str">
        <f t="shared" si="14"/>
        <v xml:space="preserve"> </v>
      </c>
      <c r="CG16" t="str">
        <f t="shared" si="15"/>
        <v xml:space="preserve"> </v>
      </c>
      <c r="CH16" t="str">
        <f t="shared" si="16"/>
        <v xml:space="preserve"> </v>
      </c>
      <c r="CI16" t="str">
        <f t="shared" si="17"/>
        <v xml:space="preserve"> </v>
      </c>
      <c r="CJ16" t="str">
        <f t="shared" si="18"/>
        <v xml:space="preserve"> </v>
      </c>
      <c r="CK16" t="str">
        <f t="shared" si="19"/>
        <v xml:space="preserve"> </v>
      </c>
      <c r="CL16" t="str">
        <f t="shared" si="20"/>
        <v xml:space="preserve"> </v>
      </c>
      <c r="CM16" t="str">
        <f t="shared" si="21"/>
        <v xml:space="preserve"> </v>
      </c>
      <c r="CN16" t="str">
        <f t="shared" si="22"/>
        <v xml:space="preserve"> </v>
      </c>
      <c r="CO16" t="str">
        <f t="shared" si="23"/>
        <v xml:space="preserve"> </v>
      </c>
      <c r="CP16" t="str">
        <f t="shared" si="24"/>
        <v xml:space="preserve"> </v>
      </c>
      <c r="CQ16" t="str">
        <f t="shared" si="25"/>
        <v xml:space="preserve"> </v>
      </c>
    </row>
    <row r="17" spans="2:95">
      <c r="B17" s="3"/>
      <c r="C17" s="2"/>
      <c r="D17" s="35"/>
      <c r="E17" s="2"/>
      <c r="F17" s="36">
        <f t="shared" si="2"/>
        <v>0</v>
      </c>
      <c r="G17" s="37">
        <v>0</v>
      </c>
      <c r="H17" s="2"/>
      <c r="I17" s="2"/>
      <c r="K17" s="5" t="s">
        <v>53</v>
      </c>
      <c r="L17" s="54"/>
      <c r="M17" s="54"/>
      <c r="O17" t="str">
        <f t="shared" si="3"/>
        <v xml:space="preserve"> </v>
      </c>
      <c r="P17" t="str">
        <f t="shared" si="4"/>
        <v xml:space="preserve"> </v>
      </c>
      <c r="Q17" t="str">
        <f t="shared" si="5"/>
        <v xml:space="preserve"> </v>
      </c>
      <c r="R17" t="str">
        <f t="shared" si="26"/>
        <v xml:space="preserve"> </v>
      </c>
      <c r="S17" t="str">
        <f t="shared" si="27"/>
        <v xml:space="preserve"> </v>
      </c>
      <c r="T17" t="str">
        <f t="shared" si="28"/>
        <v xml:space="preserve"> </v>
      </c>
      <c r="U17" t="str">
        <f t="shared" si="29"/>
        <v xml:space="preserve"> </v>
      </c>
      <c r="V17" t="str">
        <f t="shared" si="30"/>
        <v xml:space="preserve"> </v>
      </c>
      <c r="W17" t="str">
        <f t="shared" si="31"/>
        <v xml:space="preserve"> </v>
      </c>
      <c r="X17" t="str">
        <f t="shared" si="32"/>
        <v xml:space="preserve"> </v>
      </c>
      <c r="Y17" t="str">
        <f t="shared" si="33"/>
        <v xml:space="preserve"> </v>
      </c>
      <c r="Z17" t="str">
        <f t="shared" si="34"/>
        <v xml:space="preserve"> </v>
      </c>
      <c r="AA17" t="str">
        <f t="shared" si="35"/>
        <v xml:space="preserve"> </v>
      </c>
      <c r="AB17" t="str">
        <f t="shared" si="36"/>
        <v xml:space="preserve"> </v>
      </c>
      <c r="AC17" t="str">
        <f t="shared" si="37"/>
        <v xml:space="preserve"> </v>
      </c>
      <c r="AD17" t="str">
        <f t="shared" si="38"/>
        <v xml:space="preserve"> </v>
      </c>
      <c r="AE17" t="str">
        <f t="shared" si="39"/>
        <v xml:space="preserve"> </v>
      </c>
      <c r="AF17" t="str">
        <f t="shared" si="40"/>
        <v xml:space="preserve"> </v>
      </c>
      <c r="AG17" t="str">
        <f t="shared" si="41"/>
        <v xml:space="preserve"> </v>
      </c>
      <c r="AH17" t="str">
        <f t="shared" si="42"/>
        <v xml:space="preserve"> </v>
      </c>
      <c r="AI17" t="str">
        <f t="shared" si="43"/>
        <v xml:space="preserve"> </v>
      </c>
      <c r="AJ17" t="str">
        <f t="shared" si="44"/>
        <v xml:space="preserve"> </v>
      </c>
      <c r="AK17" t="str">
        <f t="shared" si="45"/>
        <v xml:space="preserve"> </v>
      </c>
      <c r="AL17" t="str">
        <f t="shared" si="46"/>
        <v xml:space="preserve"> </v>
      </c>
      <c r="AM17" t="str">
        <f t="shared" si="47"/>
        <v xml:space="preserve"> </v>
      </c>
      <c r="AN17" t="str">
        <f t="shared" si="48"/>
        <v xml:space="preserve"> </v>
      </c>
      <c r="AO17" t="str">
        <f t="shared" si="49"/>
        <v xml:space="preserve"> </v>
      </c>
      <c r="AP17" t="str">
        <f t="shared" si="50"/>
        <v xml:space="preserve"> </v>
      </c>
      <c r="AQ17" t="str">
        <f t="shared" si="51"/>
        <v xml:space="preserve"> </v>
      </c>
      <c r="AR17" t="str">
        <f t="shared" si="52"/>
        <v xml:space="preserve"> </v>
      </c>
      <c r="AS17" t="str">
        <f t="shared" si="53"/>
        <v xml:space="preserve"> </v>
      </c>
      <c r="AT17" t="str">
        <f t="shared" si="54"/>
        <v xml:space="preserve"> </v>
      </c>
      <c r="AU17" t="str">
        <f t="shared" si="55"/>
        <v xml:space="preserve"> </v>
      </c>
      <c r="AV17" t="str">
        <f t="shared" si="56"/>
        <v xml:space="preserve"> </v>
      </c>
      <c r="AW17" t="str">
        <f t="shared" si="57"/>
        <v xml:space="preserve"> </v>
      </c>
      <c r="AX17" t="str">
        <f t="shared" si="58"/>
        <v xml:space="preserve"> </v>
      </c>
      <c r="AY17" t="str">
        <f t="shared" si="59"/>
        <v xml:space="preserve"> </v>
      </c>
      <c r="AZ17" t="str">
        <f t="shared" si="60"/>
        <v xml:space="preserve"> </v>
      </c>
      <c r="BA17" t="str">
        <f t="shared" si="61"/>
        <v xml:space="preserve"> </v>
      </c>
      <c r="BB17" t="str">
        <f t="shared" si="62"/>
        <v xml:space="preserve"> </v>
      </c>
      <c r="BD17" t="str">
        <f t="shared" si="6"/>
        <v xml:space="preserve"> </v>
      </c>
      <c r="BE17" t="str">
        <f t="shared" si="7"/>
        <v xml:space="preserve"> </v>
      </c>
      <c r="BF17" t="str">
        <f t="shared" si="63"/>
        <v xml:space="preserve"> </v>
      </c>
      <c r="BG17" t="str">
        <f t="shared" si="64"/>
        <v xml:space="preserve"> </v>
      </c>
      <c r="BH17" t="str">
        <f t="shared" si="65"/>
        <v xml:space="preserve"> </v>
      </c>
      <c r="BI17" t="str">
        <f t="shared" si="66"/>
        <v xml:space="preserve"> </v>
      </c>
      <c r="BJ17" t="str">
        <f t="shared" si="67"/>
        <v xml:space="preserve"> </v>
      </c>
      <c r="BK17" t="str">
        <f t="shared" si="68"/>
        <v xml:space="preserve"> </v>
      </c>
      <c r="BL17" t="str">
        <f t="shared" si="69"/>
        <v xml:space="preserve"> </v>
      </c>
      <c r="BM17" t="str">
        <f t="shared" si="70"/>
        <v xml:space="preserve"> </v>
      </c>
      <c r="BN17" t="str">
        <f t="shared" si="71"/>
        <v xml:space="preserve"> </v>
      </c>
      <c r="BO17" t="str">
        <f t="shared" si="72"/>
        <v xml:space="preserve"> </v>
      </c>
      <c r="BP17" t="str">
        <f t="shared" si="73"/>
        <v xml:space="preserve"> </v>
      </c>
      <c r="BQ17" t="str">
        <f t="shared" si="74"/>
        <v xml:space="preserve"> </v>
      </c>
      <c r="BR17" t="str">
        <f t="shared" si="75"/>
        <v xml:space="preserve"> </v>
      </c>
      <c r="BS17" t="str">
        <f t="shared" si="76"/>
        <v xml:space="preserve"> </v>
      </c>
      <c r="BT17" t="str">
        <f t="shared" si="77"/>
        <v xml:space="preserve"> </v>
      </c>
      <c r="BU17" t="str">
        <f t="shared" si="78"/>
        <v xml:space="preserve"> </v>
      </c>
      <c r="BV17" t="str">
        <f t="shared" si="79"/>
        <v xml:space="preserve"> </v>
      </c>
      <c r="BW17" t="str">
        <f t="shared" si="80"/>
        <v xml:space="preserve"> </v>
      </c>
      <c r="BX17" t="str">
        <f t="shared" si="81"/>
        <v xml:space="preserve"> </v>
      </c>
      <c r="BY17" t="str">
        <f t="shared" si="82"/>
        <v xml:space="preserve"> </v>
      </c>
      <c r="BZ17" t="str">
        <f t="shared" si="8"/>
        <v xml:space="preserve"> </v>
      </c>
      <c r="CA17" t="str">
        <f t="shared" si="9"/>
        <v xml:space="preserve"> </v>
      </c>
      <c r="CB17" t="str">
        <f t="shared" si="10"/>
        <v xml:space="preserve"> </v>
      </c>
      <c r="CC17" t="str">
        <f t="shared" si="11"/>
        <v xml:space="preserve"> </v>
      </c>
      <c r="CD17" t="str">
        <f t="shared" si="12"/>
        <v xml:space="preserve"> </v>
      </c>
      <c r="CE17" t="str">
        <f t="shared" si="13"/>
        <v xml:space="preserve"> </v>
      </c>
      <c r="CF17" t="str">
        <f t="shared" si="14"/>
        <v xml:space="preserve"> </v>
      </c>
      <c r="CG17" t="str">
        <f t="shared" si="15"/>
        <v xml:space="preserve"> </v>
      </c>
      <c r="CH17" t="str">
        <f t="shared" si="16"/>
        <v xml:space="preserve"> </v>
      </c>
      <c r="CI17" t="str">
        <f t="shared" si="17"/>
        <v xml:space="preserve"> </v>
      </c>
      <c r="CJ17" t="str">
        <f t="shared" si="18"/>
        <v xml:space="preserve"> </v>
      </c>
      <c r="CK17" t="str">
        <f t="shared" si="19"/>
        <v xml:space="preserve"> </v>
      </c>
      <c r="CL17" t="str">
        <f t="shared" si="20"/>
        <v xml:space="preserve"> </v>
      </c>
      <c r="CM17" t="str">
        <f t="shared" si="21"/>
        <v xml:space="preserve"> </v>
      </c>
      <c r="CN17" t="str">
        <f t="shared" si="22"/>
        <v xml:space="preserve"> </v>
      </c>
      <c r="CO17" t="str">
        <f t="shared" si="23"/>
        <v xml:space="preserve"> </v>
      </c>
      <c r="CP17" t="str">
        <f t="shared" si="24"/>
        <v xml:space="preserve"> </v>
      </c>
      <c r="CQ17" t="str">
        <f t="shared" si="25"/>
        <v xml:space="preserve"> </v>
      </c>
    </row>
    <row r="18" spans="2:95">
      <c r="B18" s="3"/>
      <c r="C18" s="2"/>
      <c r="D18" s="35"/>
      <c r="E18" s="2"/>
      <c r="F18" s="36">
        <f t="shared" si="2"/>
        <v>0</v>
      </c>
      <c r="G18" s="37">
        <v>0</v>
      </c>
      <c r="H18" s="2"/>
      <c r="I18" s="2"/>
      <c r="J18" s="5">
        <v>1</v>
      </c>
      <c r="K18" s="54" t="str">
        <f>August!K19</f>
        <v>Stockers</v>
      </c>
      <c r="L18" s="54"/>
      <c r="M18" s="54"/>
      <c r="O18" t="str">
        <f t="shared" si="3"/>
        <v xml:space="preserve"> </v>
      </c>
      <c r="P18" t="str">
        <f t="shared" si="4"/>
        <v xml:space="preserve"> </v>
      </c>
      <c r="Q18" t="str">
        <f t="shared" si="5"/>
        <v xml:space="preserve"> </v>
      </c>
      <c r="R18" t="str">
        <f t="shared" si="26"/>
        <v xml:space="preserve"> </v>
      </c>
      <c r="S18" t="str">
        <f t="shared" si="27"/>
        <v xml:space="preserve"> </v>
      </c>
      <c r="T18" t="str">
        <f t="shared" si="28"/>
        <v xml:space="preserve"> </v>
      </c>
      <c r="U18" t="str">
        <f t="shared" si="29"/>
        <v xml:space="preserve"> </v>
      </c>
      <c r="V18" t="str">
        <f t="shared" si="30"/>
        <v xml:space="preserve"> </v>
      </c>
      <c r="W18" t="str">
        <f t="shared" si="31"/>
        <v xml:space="preserve"> </v>
      </c>
      <c r="X18" t="str">
        <f t="shared" si="32"/>
        <v xml:space="preserve"> </v>
      </c>
      <c r="Y18" t="str">
        <f t="shared" si="33"/>
        <v xml:space="preserve"> </v>
      </c>
      <c r="Z18" t="str">
        <f t="shared" si="34"/>
        <v xml:space="preserve"> </v>
      </c>
      <c r="AA18" t="str">
        <f t="shared" si="35"/>
        <v xml:space="preserve"> </v>
      </c>
      <c r="AB18" t="str">
        <f t="shared" si="36"/>
        <v xml:space="preserve"> </v>
      </c>
      <c r="AC18" t="str">
        <f t="shared" si="37"/>
        <v xml:space="preserve"> </v>
      </c>
      <c r="AD18" t="str">
        <f t="shared" si="38"/>
        <v xml:space="preserve"> </v>
      </c>
      <c r="AE18" t="str">
        <f t="shared" si="39"/>
        <v xml:space="preserve"> </v>
      </c>
      <c r="AF18" t="str">
        <f t="shared" si="40"/>
        <v xml:space="preserve"> </v>
      </c>
      <c r="AG18" t="str">
        <f t="shared" si="41"/>
        <v xml:space="preserve"> </v>
      </c>
      <c r="AH18" t="str">
        <f t="shared" si="42"/>
        <v xml:space="preserve"> </v>
      </c>
      <c r="AI18" t="str">
        <f t="shared" si="43"/>
        <v xml:space="preserve"> </v>
      </c>
      <c r="AJ18" t="str">
        <f t="shared" si="44"/>
        <v xml:space="preserve"> </v>
      </c>
      <c r="AK18" t="str">
        <f t="shared" si="45"/>
        <v xml:space="preserve"> </v>
      </c>
      <c r="AL18" t="str">
        <f t="shared" si="46"/>
        <v xml:space="preserve"> </v>
      </c>
      <c r="AM18" t="str">
        <f t="shared" si="47"/>
        <v xml:space="preserve"> </v>
      </c>
      <c r="AN18" t="str">
        <f t="shared" si="48"/>
        <v xml:space="preserve"> </v>
      </c>
      <c r="AO18" t="str">
        <f t="shared" si="49"/>
        <v xml:space="preserve"> </v>
      </c>
      <c r="AP18" t="str">
        <f t="shared" si="50"/>
        <v xml:space="preserve"> </v>
      </c>
      <c r="AQ18" t="str">
        <f t="shared" si="51"/>
        <v xml:space="preserve"> </v>
      </c>
      <c r="AR18" t="str">
        <f t="shared" si="52"/>
        <v xml:space="preserve"> </v>
      </c>
      <c r="AS18" t="str">
        <f t="shared" si="53"/>
        <v xml:space="preserve"> </v>
      </c>
      <c r="AT18" t="str">
        <f t="shared" si="54"/>
        <v xml:space="preserve"> </v>
      </c>
      <c r="AU18" t="str">
        <f t="shared" si="55"/>
        <v xml:space="preserve"> </v>
      </c>
      <c r="AV18" t="str">
        <f t="shared" si="56"/>
        <v xml:space="preserve"> </v>
      </c>
      <c r="AW18" t="str">
        <f t="shared" si="57"/>
        <v xml:space="preserve"> </v>
      </c>
      <c r="AX18" t="str">
        <f t="shared" si="58"/>
        <v xml:space="preserve"> </v>
      </c>
      <c r="AY18" t="str">
        <f t="shared" si="59"/>
        <v xml:space="preserve"> </v>
      </c>
      <c r="AZ18" t="str">
        <f t="shared" si="60"/>
        <v xml:space="preserve"> </v>
      </c>
      <c r="BA18" t="str">
        <f t="shared" si="61"/>
        <v xml:space="preserve"> </v>
      </c>
      <c r="BB18" t="str">
        <f t="shared" si="62"/>
        <v xml:space="preserve"> </v>
      </c>
      <c r="BD18" t="str">
        <f t="shared" si="6"/>
        <v xml:space="preserve"> </v>
      </c>
      <c r="BE18" t="str">
        <f t="shared" si="7"/>
        <v xml:space="preserve"> </v>
      </c>
      <c r="BF18" t="str">
        <f t="shared" si="63"/>
        <v xml:space="preserve"> </v>
      </c>
      <c r="BG18" t="str">
        <f t="shared" si="64"/>
        <v xml:space="preserve"> </v>
      </c>
      <c r="BH18" t="str">
        <f t="shared" si="65"/>
        <v xml:space="preserve"> </v>
      </c>
      <c r="BI18" t="str">
        <f t="shared" si="66"/>
        <v xml:space="preserve"> </v>
      </c>
      <c r="BJ18" t="str">
        <f t="shared" si="67"/>
        <v xml:space="preserve"> </v>
      </c>
      <c r="BK18" t="str">
        <f t="shared" si="68"/>
        <v xml:space="preserve"> </v>
      </c>
      <c r="BL18" t="str">
        <f t="shared" si="69"/>
        <v xml:space="preserve"> </v>
      </c>
      <c r="BM18" t="str">
        <f t="shared" si="70"/>
        <v xml:space="preserve"> </v>
      </c>
      <c r="BN18" t="str">
        <f t="shared" si="71"/>
        <v xml:space="preserve"> </v>
      </c>
      <c r="BO18" t="str">
        <f t="shared" si="72"/>
        <v xml:space="preserve"> </v>
      </c>
      <c r="BP18" t="str">
        <f t="shared" si="73"/>
        <v xml:space="preserve"> </v>
      </c>
      <c r="BQ18" t="str">
        <f t="shared" si="74"/>
        <v xml:space="preserve"> </v>
      </c>
      <c r="BR18" t="str">
        <f t="shared" si="75"/>
        <v xml:space="preserve"> </v>
      </c>
      <c r="BS18" t="str">
        <f t="shared" si="76"/>
        <v xml:space="preserve"> </v>
      </c>
      <c r="BT18" t="str">
        <f t="shared" si="77"/>
        <v xml:space="preserve"> </v>
      </c>
      <c r="BU18" t="str">
        <f t="shared" si="78"/>
        <v xml:space="preserve"> </v>
      </c>
      <c r="BV18" t="str">
        <f t="shared" si="79"/>
        <v xml:space="preserve"> </v>
      </c>
      <c r="BW18" t="str">
        <f t="shared" si="80"/>
        <v xml:space="preserve"> </v>
      </c>
      <c r="BX18" t="str">
        <f t="shared" si="81"/>
        <v xml:space="preserve"> </v>
      </c>
      <c r="BY18" t="str">
        <f t="shared" si="82"/>
        <v xml:space="preserve"> </v>
      </c>
      <c r="BZ18" t="str">
        <f t="shared" si="8"/>
        <v xml:space="preserve"> </v>
      </c>
      <c r="CA18" t="str">
        <f t="shared" si="9"/>
        <v xml:space="preserve"> </v>
      </c>
      <c r="CB18" t="str">
        <f t="shared" si="10"/>
        <v xml:space="preserve"> </v>
      </c>
      <c r="CC18" t="str">
        <f t="shared" si="11"/>
        <v xml:space="preserve"> </v>
      </c>
      <c r="CD18" t="str">
        <f t="shared" si="12"/>
        <v xml:space="preserve"> </v>
      </c>
      <c r="CE18" t="str">
        <f t="shared" si="13"/>
        <v xml:space="preserve"> </v>
      </c>
      <c r="CF18" t="str">
        <f t="shared" si="14"/>
        <v xml:space="preserve"> </v>
      </c>
      <c r="CG18" t="str">
        <f t="shared" si="15"/>
        <v xml:space="preserve"> </v>
      </c>
      <c r="CH18" t="str">
        <f t="shared" si="16"/>
        <v xml:space="preserve"> </v>
      </c>
      <c r="CI18" t="str">
        <f t="shared" si="17"/>
        <v xml:space="preserve"> </v>
      </c>
      <c r="CJ18" t="str">
        <f t="shared" si="18"/>
        <v xml:space="preserve"> </v>
      </c>
      <c r="CK18" t="str">
        <f t="shared" si="19"/>
        <v xml:space="preserve"> </v>
      </c>
      <c r="CL18" t="str">
        <f t="shared" si="20"/>
        <v xml:space="preserve"> </v>
      </c>
      <c r="CM18" t="str">
        <f t="shared" si="21"/>
        <v xml:space="preserve"> </v>
      </c>
      <c r="CN18" t="str">
        <f t="shared" si="22"/>
        <v xml:space="preserve"> </v>
      </c>
      <c r="CO18" t="str">
        <f t="shared" si="23"/>
        <v xml:space="preserve"> </v>
      </c>
      <c r="CP18" t="str">
        <f t="shared" si="24"/>
        <v xml:space="preserve"> </v>
      </c>
      <c r="CQ18" t="str">
        <f t="shared" si="25"/>
        <v xml:space="preserve"> </v>
      </c>
    </row>
    <row r="19" spans="2:95">
      <c r="B19" s="3"/>
      <c r="C19" s="2"/>
      <c r="D19" s="35"/>
      <c r="E19" s="2"/>
      <c r="F19" s="36">
        <f t="shared" si="2"/>
        <v>0</v>
      </c>
      <c r="G19" s="37">
        <v>0</v>
      </c>
      <c r="H19" s="2"/>
      <c r="I19" s="2"/>
      <c r="J19" s="5">
        <v>2</v>
      </c>
      <c r="K19" s="54" t="str">
        <f>August!K20</f>
        <v>Other</v>
      </c>
      <c r="L19" s="54"/>
      <c r="M19" s="54"/>
      <c r="O19" t="str">
        <f t="shared" si="3"/>
        <v xml:space="preserve"> </v>
      </c>
      <c r="P19" t="str">
        <f t="shared" si="4"/>
        <v xml:space="preserve"> </v>
      </c>
      <c r="Q19" t="str">
        <f t="shared" si="5"/>
        <v xml:space="preserve"> </v>
      </c>
      <c r="R19" t="str">
        <f t="shared" si="26"/>
        <v xml:space="preserve"> </v>
      </c>
      <c r="S19" t="str">
        <f t="shared" si="27"/>
        <v xml:space="preserve"> </v>
      </c>
      <c r="T19" t="str">
        <f t="shared" si="28"/>
        <v xml:space="preserve"> </v>
      </c>
      <c r="U19" t="str">
        <f t="shared" si="29"/>
        <v xml:space="preserve"> </v>
      </c>
      <c r="V19" t="str">
        <f t="shared" si="30"/>
        <v xml:space="preserve"> </v>
      </c>
      <c r="W19" t="str">
        <f t="shared" si="31"/>
        <v xml:space="preserve"> </v>
      </c>
      <c r="X19" t="str">
        <f t="shared" si="32"/>
        <v xml:space="preserve"> </v>
      </c>
      <c r="Y19" t="str">
        <f t="shared" si="33"/>
        <v xml:space="preserve"> </v>
      </c>
      <c r="Z19" t="str">
        <f t="shared" si="34"/>
        <v xml:space="preserve"> </v>
      </c>
      <c r="AA19" t="str">
        <f t="shared" si="35"/>
        <v xml:space="preserve"> </v>
      </c>
      <c r="AB19" t="str">
        <f t="shared" si="36"/>
        <v xml:space="preserve"> </v>
      </c>
      <c r="AC19" t="str">
        <f t="shared" si="37"/>
        <v xml:space="preserve"> </v>
      </c>
      <c r="AD19" t="str">
        <f t="shared" si="38"/>
        <v xml:space="preserve"> </v>
      </c>
      <c r="AE19" t="str">
        <f t="shared" si="39"/>
        <v xml:space="preserve"> </v>
      </c>
      <c r="AF19" t="str">
        <f t="shared" si="40"/>
        <v xml:space="preserve"> </v>
      </c>
      <c r="AG19" t="str">
        <f t="shared" si="41"/>
        <v xml:space="preserve"> </v>
      </c>
      <c r="AH19" t="str">
        <f t="shared" si="42"/>
        <v xml:space="preserve"> </v>
      </c>
      <c r="AI19" t="str">
        <f t="shared" si="43"/>
        <v xml:space="preserve"> </v>
      </c>
      <c r="AJ19" t="str">
        <f t="shared" si="44"/>
        <v xml:space="preserve"> </v>
      </c>
      <c r="AK19" t="str">
        <f t="shared" si="45"/>
        <v xml:space="preserve"> </v>
      </c>
      <c r="AL19" t="str">
        <f t="shared" si="46"/>
        <v xml:space="preserve"> </v>
      </c>
      <c r="AM19" t="str">
        <f t="shared" si="47"/>
        <v xml:space="preserve"> </v>
      </c>
      <c r="AN19" t="str">
        <f t="shared" si="48"/>
        <v xml:space="preserve"> </v>
      </c>
      <c r="AO19" t="str">
        <f t="shared" si="49"/>
        <v xml:space="preserve"> </v>
      </c>
      <c r="AP19" t="str">
        <f t="shared" si="50"/>
        <v xml:space="preserve"> </v>
      </c>
      <c r="AQ19" t="str">
        <f t="shared" si="51"/>
        <v xml:space="preserve"> </v>
      </c>
      <c r="AR19" t="str">
        <f t="shared" si="52"/>
        <v xml:space="preserve"> </v>
      </c>
      <c r="AS19" t="str">
        <f t="shared" si="53"/>
        <v xml:space="preserve"> </v>
      </c>
      <c r="AT19" t="str">
        <f t="shared" si="54"/>
        <v xml:space="preserve"> </v>
      </c>
      <c r="AU19" t="str">
        <f t="shared" si="55"/>
        <v xml:space="preserve"> </v>
      </c>
      <c r="AV19" t="str">
        <f t="shared" si="56"/>
        <v xml:space="preserve"> </v>
      </c>
      <c r="AW19" t="str">
        <f t="shared" si="57"/>
        <v xml:space="preserve"> </v>
      </c>
      <c r="AX19" t="str">
        <f t="shared" si="58"/>
        <v xml:space="preserve"> </v>
      </c>
      <c r="AY19" t="str">
        <f t="shared" si="59"/>
        <v xml:space="preserve"> </v>
      </c>
      <c r="AZ19" t="str">
        <f t="shared" si="60"/>
        <v xml:space="preserve"> </v>
      </c>
      <c r="BA19" t="str">
        <f t="shared" si="61"/>
        <v xml:space="preserve"> </v>
      </c>
      <c r="BB19" t="str">
        <f t="shared" si="62"/>
        <v xml:space="preserve"> </v>
      </c>
      <c r="BD19" t="str">
        <f t="shared" si="6"/>
        <v xml:space="preserve"> </v>
      </c>
      <c r="BE19" t="str">
        <f t="shared" si="7"/>
        <v xml:space="preserve"> </v>
      </c>
      <c r="BF19" t="str">
        <f t="shared" si="63"/>
        <v xml:space="preserve"> </v>
      </c>
      <c r="BG19" t="str">
        <f t="shared" si="64"/>
        <v xml:space="preserve"> </v>
      </c>
      <c r="BH19" t="str">
        <f t="shared" si="65"/>
        <v xml:space="preserve"> </v>
      </c>
      <c r="BI19" t="str">
        <f t="shared" si="66"/>
        <v xml:space="preserve"> </v>
      </c>
      <c r="BJ19" t="str">
        <f t="shared" si="67"/>
        <v xml:space="preserve"> </v>
      </c>
      <c r="BK19" t="str">
        <f t="shared" si="68"/>
        <v xml:space="preserve"> </v>
      </c>
      <c r="BL19" t="str">
        <f t="shared" si="69"/>
        <v xml:space="preserve"> </v>
      </c>
      <c r="BM19" t="str">
        <f t="shared" si="70"/>
        <v xml:space="preserve"> </v>
      </c>
      <c r="BN19" t="str">
        <f t="shared" si="71"/>
        <v xml:space="preserve"> </v>
      </c>
      <c r="BO19" t="str">
        <f t="shared" si="72"/>
        <v xml:space="preserve"> </v>
      </c>
      <c r="BP19" t="str">
        <f t="shared" si="73"/>
        <v xml:space="preserve"> </v>
      </c>
      <c r="BQ19" t="str">
        <f t="shared" si="74"/>
        <v xml:space="preserve"> </v>
      </c>
      <c r="BR19" t="str">
        <f t="shared" si="75"/>
        <v xml:space="preserve"> </v>
      </c>
      <c r="BS19" t="str">
        <f t="shared" si="76"/>
        <v xml:space="preserve"> </v>
      </c>
      <c r="BT19" t="str">
        <f t="shared" si="77"/>
        <v xml:space="preserve"> </v>
      </c>
      <c r="BU19" t="str">
        <f t="shared" si="78"/>
        <v xml:space="preserve"> </v>
      </c>
      <c r="BV19" t="str">
        <f t="shared" si="79"/>
        <v xml:space="preserve"> </v>
      </c>
      <c r="BW19" t="str">
        <f t="shared" si="80"/>
        <v xml:space="preserve"> </v>
      </c>
      <c r="BX19" t="str">
        <f t="shared" si="81"/>
        <v xml:space="preserve"> </v>
      </c>
      <c r="BY19" t="str">
        <f t="shared" si="82"/>
        <v xml:space="preserve"> </v>
      </c>
      <c r="BZ19" t="str">
        <f t="shared" si="8"/>
        <v xml:space="preserve"> </v>
      </c>
      <c r="CA19" t="str">
        <f t="shared" si="9"/>
        <v xml:space="preserve"> </v>
      </c>
      <c r="CB19" t="str">
        <f t="shared" si="10"/>
        <v xml:space="preserve"> </v>
      </c>
      <c r="CC19" t="str">
        <f t="shared" si="11"/>
        <v xml:space="preserve"> </v>
      </c>
      <c r="CD19" t="str">
        <f t="shared" si="12"/>
        <v xml:space="preserve"> </v>
      </c>
      <c r="CE19" t="str">
        <f t="shared" si="13"/>
        <v xml:space="preserve"> </v>
      </c>
      <c r="CF19" t="str">
        <f t="shared" si="14"/>
        <v xml:space="preserve"> </v>
      </c>
      <c r="CG19" t="str">
        <f t="shared" si="15"/>
        <v xml:space="preserve"> </v>
      </c>
      <c r="CH19" t="str">
        <f t="shared" si="16"/>
        <v xml:space="preserve"> </v>
      </c>
      <c r="CI19" t="str">
        <f t="shared" si="17"/>
        <v xml:space="preserve"> </v>
      </c>
      <c r="CJ19" t="str">
        <f t="shared" si="18"/>
        <v xml:space="preserve"> </v>
      </c>
      <c r="CK19" t="str">
        <f t="shared" si="19"/>
        <v xml:space="preserve"> </v>
      </c>
      <c r="CL19" t="str">
        <f t="shared" si="20"/>
        <v xml:space="preserve"> </v>
      </c>
      <c r="CM19" t="str">
        <f t="shared" si="21"/>
        <v xml:space="preserve"> </v>
      </c>
      <c r="CN19" t="str">
        <f t="shared" si="22"/>
        <v xml:space="preserve"> </v>
      </c>
      <c r="CO19" t="str">
        <f t="shared" si="23"/>
        <v xml:space="preserve"> </v>
      </c>
      <c r="CP19" t="str">
        <f t="shared" si="24"/>
        <v xml:space="preserve"> </v>
      </c>
      <c r="CQ19" t="str">
        <f t="shared" si="25"/>
        <v xml:space="preserve"> </v>
      </c>
    </row>
    <row r="20" spans="2:95">
      <c r="B20" s="3"/>
      <c r="C20" s="2"/>
      <c r="D20" s="35"/>
      <c r="E20" s="2"/>
      <c r="F20" s="36">
        <f t="shared" si="2"/>
        <v>0</v>
      </c>
      <c r="G20" s="37">
        <v>0</v>
      </c>
      <c r="H20" s="2"/>
      <c r="I20" s="2"/>
      <c r="J20" s="5">
        <v>3</v>
      </c>
      <c r="K20" s="54" t="str">
        <f>August!K21</f>
        <v>Other</v>
      </c>
      <c r="L20" s="54"/>
      <c r="M20" s="54"/>
      <c r="O20" t="str">
        <f t="shared" si="3"/>
        <v xml:space="preserve"> </v>
      </c>
      <c r="P20" t="str">
        <f t="shared" si="4"/>
        <v xml:space="preserve"> </v>
      </c>
      <c r="Q20" t="str">
        <f t="shared" si="5"/>
        <v xml:space="preserve"> </v>
      </c>
      <c r="R20" t="str">
        <f t="shared" si="26"/>
        <v xml:space="preserve"> </v>
      </c>
      <c r="S20" t="str">
        <f t="shared" si="27"/>
        <v xml:space="preserve"> </v>
      </c>
      <c r="T20" t="str">
        <f t="shared" si="28"/>
        <v xml:space="preserve"> </v>
      </c>
      <c r="U20" t="str">
        <f t="shared" si="29"/>
        <v xml:space="preserve"> </v>
      </c>
      <c r="V20" t="str">
        <f t="shared" si="30"/>
        <v xml:space="preserve"> </v>
      </c>
      <c r="W20" t="str">
        <f t="shared" si="31"/>
        <v xml:space="preserve"> </v>
      </c>
      <c r="X20" t="str">
        <f t="shared" si="32"/>
        <v xml:space="preserve"> </v>
      </c>
      <c r="Y20" t="str">
        <f t="shared" si="33"/>
        <v xml:space="preserve"> </v>
      </c>
      <c r="Z20" t="str">
        <f t="shared" si="34"/>
        <v xml:space="preserve"> </v>
      </c>
      <c r="AA20" t="str">
        <f t="shared" si="35"/>
        <v xml:space="preserve"> </v>
      </c>
      <c r="AB20" t="str">
        <f t="shared" si="36"/>
        <v xml:space="preserve"> </v>
      </c>
      <c r="AC20" t="str">
        <f t="shared" si="37"/>
        <v xml:space="preserve"> </v>
      </c>
      <c r="AD20" t="str">
        <f t="shared" si="38"/>
        <v xml:space="preserve"> </v>
      </c>
      <c r="AE20" t="str">
        <f t="shared" si="39"/>
        <v xml:space="preserve"> </v>
      </c>
      <c r="AF20" t="str">
        <f t="shared" si="40"/>
        <v xml:space="preserve"> </v>
      </c>
      <c r="AG20" t="str">
        <f t="shared" si="41"/>
        <v xml:space="preserve"> </v>
      </c>
      <c r="AH20" t="str">
        <f t="shared" si="42"/>
        <v xml:space="preserve"> </v>
      </c>
      <c r="AI20" t="str">
        <f t="shared" si="43"/>
        <v xml:space="preserve"> </v>
      </c>
      <c r="AJ20" t="str">
        <f t="shared" si="44"/>
        <v xml:space="preserve"> </v>
      </c>
      <c r="AK20" t="str">
        <f t="shared" si="45"/>
        <v xml:space="preserve"> </v>
      </c>
      <c r="AL20" t="str">
        <f t="shared" si="46"/>
        <v xml:space="preserve"> </v>
      </c>
      <c r="AM20" t="str">
        <f t="shared" si="47"/>
        <v xml:space="preserve"> </v>
      </c>
      <c r="AN20" t="str">
        <f t="shared" si="48"/>
        <v xml:space="preserve"> </v>
      </c>
      <c r="AO20" t="str">
        <f t="shared" si="49"/>
        <v xml:space="preserve"> </v>
      </c>
      <c r="AP20" t="str">
        <f t="shared" si="50"/>
        <v xml:space="preserve"> </v>
      </c>
      <c r="AQ20" t="str">
        <f t="shared" si="51"/>
        <v xml:space="preserve"> </v>
      </c>
      <c r="AR20" t="str">
        <f t="shared" si="52"/>
        <v xml:space="preserve"> </v>
      </c>
      <c r="AS20" t="str">
        <f t="shared" si="53"/>
        <v xml:space="preserve"> </v>
      </c>
      <c r="AT20" t="str">
        <f t="shared" si="54"/>
        <v xml:space="preserve"> </v>
      </c>
      <c r="AU20" t="str">
        <f t="shared" si="55"/>
        <v xml:space="preserve"> </v>
      </c>
      <c r="AV20" t="str">
        <f t="shared" si="56"/>
        <v xml:space="preserve"> </v>
      </c>
      <c r="AW20" t="str">
        <f t="shared" si="57"/>
        <v xml:space="preserve"> </v>
      </c>
      <c r="AX20" t="str">
        <f t="shared" si="58"/>
        <v xml:space="preserve"> </v>
      </c>
      <c r="AY20" t="str">
        <f t="shared" si="59"/>
        <v xml:space="preserve"> </v>
      </c>
      <c r="AZ20" t="str">
        <f t="shared" si="60"/>
        <v xml:space="preserve"> </v>
      </c>
      <c r="BA20" t="str">
        <f t="shared" si="61"/>
        <v xml:space="preserve"> </v>
      </c>
      <c r="BB20" t="str">
        <f t="shared" si="62"/>
        <v xml:space="preserve"> </v>
      </c>
      <c r="BD20" t="str">
        <f t="shared" si="6"/>
        <v xml:space="preserve"> </v>
      </c>
      <c r="BE20" t="str">
        <f t="shared" si="7"/>
        <v xml:space="preserve"> </v>
      </c>
      <c r="BF20" t="str">
        <f t="shared" si="63"/>
        <v xml:space="preserve"> </v>
      </c>
      <c r="BG20" t="str">
        <f t="shared" si="64"/>
        <v xml:space="preserve"> </v>
      </c>
      <c r="BH20" t="str">
        <f t="shared" si="65"/>
        <v xml:space="preserve"> </v>
      </c>
      <c r="BI20" t="str">
        <f t="shared" si="66"/>
        <v xml:space="preserve"> </v>
      </c>
      <c r="BJ20" t="str">
        <f t="shared" si="67"/>
        <v xml:space="preserve"> </v>
      </c>
      <c r="BK20" t="str">
        <f t="shared" si="68"/>
        <v xml:space="preserve"> </v>
      </c>
      <c r="BL20" t="str">
        <f t="shared" si="69"/>
        <v xml:space="preserve"> </v>
      </c>
      <c r="BM20" t="str">
        <f t="shared" si="70"/>
        <v xml:space="preserve"> </v>
      </c>
      <c r="BN20" t="str">
        <f t="shared" si="71"/>
        <v xml:space="preserve"> </v>
      </c>
      <c r="BO20" t="str">
        <f t="shared" si="72"/>
        <v xml:space="preserve"> </v>
      </c>
      <c r="BP20" t="str">
        <f t="shared" si="73"/>
        <v xml:space="preserve"> </v>
      </c>
      <c r="BQ20" t="str">
        <f t="shared" si="74"/>
        <v xml:space="preserve"> </v>
      </c>
      <c r="BR20" t="str">
        <f t="shared" si="75"/>
        <v xml:space="preserve"> </v>
      </c>
      <c r="BS20" t="str">
        <f t="shared" si="76"/>
        <v xml:space="preserve"> </v>
      </c>
      <c r="BT20" t="str">
        <f t="shared" si="77"/>
        <v xml:space="preserve"> </v>
      </c>
      <c r="BU20" t="str">
        <f t="shared" si="78"/>
        <v xml:space="preserve"> </v>
      </c>
      <c r="BV20" t="str">
        <f t="shared" si="79"/>
        <v xml:space="preserve"> </v>
      </c>
      <c r="BW20" t="str">
        <f t="shared" si="80"/>
        <v xml:space="preserve"> </v>
      </c>
      <c r="BX20" t="str">
        <f t="shared" si="81"/>
        <v xml:space="preserve"> </v>
      </c>
      <c r="BY20" t="str">
        <f t="shared" si="82"/>
        <v xml:space="preserve"> </v>
      </c>
      <c r="BZ20" t="str">
        <f t="shared" si="8"/>
        <v xml:space="preserve"> </v>
      </c>
      <c r="CA20" t="str">
        <f t="shared" si="9"/>
        <v xml:space="preserve"> </v>
      </c>
      <c r="CB20" t="str">
        <f t="shared" si="10"/>
        <v xml:space="preserve"> </v>
      </c>
      <c r="CC20" t="str">
        <f t="shared" si="11"/>
        <v xml:space="preserve"> </v>
      </c>
      <c r="CD20" t="str">
        <f t="shared" si="12"/>
        <v xml:space="preserve"> </v>
      </c>
      <c r="CE20" t="str">
        <f t="shared" si="13"/>
        <v xml:space="preserve"> </v>
      </c>
      <c r="CF20" t="str">
        <f t="shared" si="14"/>
        <v xml:space="preserve"> </v>
      </c>
      <c r="CG20" t="str">
        <f t="shared" si="15"/>
        <v xml:space="preserve"> </v>
      </c>
      <c r="CH20" t="str">
        <f t="shared" si="16"/>
        <v xml:space="preserve"> </v>
      </c>
      <c r="CI20" t="str">
        <f t="shared" si="17"/>
        <v xml:space="preserve"> </v>
      </c>
      <c r="CJ20" t="str">
        <f t="shared" si="18"/>
        <v xml:space="preserve"> </v>
      </c>
      <c r="CK20" t="str">
        <f t="shared" si="19"/>
        <v xml:space="preserve"> </v>
      </c>
      <c r="CL20" t="str">
        <f t="shared" si="20"/>
        <v xml:space="preserve"> </v>
      </c>
      <c r="CM20" t="str">
        <f t="shared" si="21"/>
        <v xml:space="preserve"> </v>
      </c>
      <c r="CN20" t="str">
        <f t="shared" si="22"/>
        <v xml:space="preserve"> </v>
      </c>
      <c r="CO20" t="str">
        <f t="shared" si="23"/>
        <v xml:space="preserve"> </v>
      </c>
      <c r="CP20" t="str">
        <f t="shared" si="24"/>
        <v xml:space="preserve"> </v>
      </c>
      <c r="CQ20" t="str">
        <f t="shared" si="25"/>
        <v xml:space="preserve"> </v>
      </c>
    </row>
    <row r="21" spans="2:95">
      <c r="B21" s="3"/>
      <c r="C21" s="2"/>
      <c r="D21" s="35"/>
      <c r="E21" s="2"/>
      <c r="F21" s="36">
        <f t="shared" si="2"/>
        <v>0</v>
      </c>
      <c r="G21" s="37">
        <v>0</v>
      </c>
      <c r="H21" s="2"/>
      <c r="I21" s="2"/>
      <c r="J21" s="5">
        <v>4</v>
      </c>
      <c r="K21" s="54" t="str">
        <f>August!K22</f>
        <v>Other</v>
      </c>
      <c r="L21" s="54"/>
      <c r="M21" s="54"/>
      <c r="O21" t="str">
        <f t="shared" si="3"/>
        <v xml:space="preserve"> </v>
      </c>
      <c r="P21" t="str">
        <f t="shared" si="4"/>
        <v xml:space="preserve"> </v>
      </c>
      <c r="Q21" t="str">
        <f t="shared" si="5"/>
        <v xml:space="preserve"> </v>
      </c>
      <c r="R21" t="str">
        <f t="shared" si="26"/>
        <v xml:space="preserve"> </v>
      </c>
      <c r="S21" t="str">
        <f t="shared" si="27"/>
        <v xml:space="preserve"> </v>
      </c>
      <c r="T21" t="str">
        <f t="shared" si="28"/>
        <v xml:space="preserve"> </v>
      </c>
      <c r="U21" t="str">
        <f t="shared" si="29"/>
        <v xml:space="preserve"> </v>
      </c>
      <c r="V21" t="str">
        <f t="shared" si="30"/>
        <v xml:space="preserve"> </v>
      </c>
      <c r="W21" t="str">
        <f t="shared" si="31"/>
        <v xml:space="preserve"> </v>
      </c>
      <c r="X21" t="str">
        <f t="shared" si="32"/>
        <v xml:space="preserve"> </v>
      </c>
      <c r="Y21" t="str">
        <f t="shared" si="33"/>
        <v xml:space="preserve"> </v>
      </c>
      <c r="Z21" t="str">
        <f t="shared" si="34"/>
        <v xml:space="preserve"> </v>
      </c>
      <c r="AA21" t="str">
        <f t="shared" si="35"/>
        <v xml:space="preserve"> </v>
      </c>
      <c r="AB21" t="str">
        <f t="shared" si="36"/>
        <v xml:space="preserve"> </v>
      </c>
      <c r="AC21" t="str">
        <f t="shared" si="37"/>
        <v xml:space="preserve"> </v>
      </c>
      <c r="AD21" t="str">
        <f t="shared" si="38"/>
        <v xml:space="preserve"> </v>
      </c>
      <c r="AE21" t="str">
        <f t="shared" si="39"/>
        <v xml:space="preserve"> </v>
      </c>
      <c r="AF21" t="str">
        <f t="shared" si="40"/>
        <v xml:space="preserve"> </v>
      </c>
      <c r="AG21" t="str">
        <f t="shared" si="41"/>
        <v xml:space="preserve"> </v>
      </c>
      <c r="AH21" t="str">
        <f t="shared" si="42"/>
        <v xml:space="preserve"> </v>
      </c>
      <c r="AI21" t="str">
        <f t="shared" si="43"/>
        <v xml:space="preserve"> </v>
      </c>
      <c r="AJ21" t="str">
        <f t="shared" si="44"/>
        <v xml:space="preserve"> </v>
      </c>
      <c r="AK21" t="str">
        <f t="shared" si="45"/>
        <v xml:space="preserve"> </v>
      </c>
      <c r="AL21" t="str">
        <f t="shared" si="46"/>
        <v xml:space="preserve"> </v>
      </c>
      <c r="AM21" t="str">
        <f t="shared" si="47"/>
        <v xml:space="preserve"> </v>
      </c>
      <c r="AN21" t="str">
        <f t="shared" si="48"/>
        <v xml:space="preserve"> </v>
      </c>
      <c r="AO21" t="str">
        <f t="shared" si="49"/>
        <v xml:space="preserve"> </v>
      </c>
      <c r="AP21" t="str">
        <f t="shared" si="50"/>
        <v xml:space="preserve"> </v>
      </c>
      <c r="AQ21" t="str">
        <f t="shared" si="51"/>
        <v xml:space="preserve"> </v>
      </c>
      <c r="AR21" t="str">
        <f t="shared" si="52"/>
        <v xml:space="preserve"> </v>
      </c>
      <c r="AS21" t="str">
        <f t="shared" si="53"/>
        <v xml:space="preserve"> </v>
      </c>
      <c r="AT21" t="str">
        <f t="shared" si="54"/>
        <v xml:space="preserve"> </v>
      </c>
      <c r="AU21" t="str">
        <f t="shared" si="55"/>
        <v xml:space="preserve"> </v>
      </c>
      <c r="AV21" t="str">
        <f t="shared" si="56"/>
        <v xml:space="preserve"> </v>
      </c>
      <c r="AW21" t="str">
        <f t="shared" si="57"/>
        <v xml:space="preserve"> </v>
      </c>
      <c r="AX21" t="str">
        <f t="shared" si="58"/>
        <v xml:space="preserve"> </v>
      </c>
      <c r="AY21" t="str">
        <f t="shared" si="59"/>
        <v xml:space="preserve"> </v>
      </c>
      <c r="AZ21" t="str">
        <f t="shared" si="60"/>
        <v xml:space="preserve"> </v>
      </c>
      <c r="BA21" t="str">
        <f t="shared" si="61"/>
        <v xml:space="preserve"> </v>
      </c>
      <c r="BB21" t="str">
        <f t="shared" si="62"/>
        <v xml:space="preserve"> </v>
      </c>
      <c r="BD21" t="str">
        <f t="shared" si="6"/>
        <v xml:space="preserve"> </v>
      </c>
      <c r="BE21" t="str">
        <f t="shared" si="7"/>
        <v xml:space="preserve"> </v>
      </c>
      <c r="BF21" t="str">
        <f t="shared" si="63"/>
        <v xml:space="preserve"> </v>
      </c>
      <c r="BG21" t="str">
        <f t="shared" si="64"/>
        <v xml:space="preserve"> </v>
      </c>
      <c r="BH21" t="str">
        <f t="shared" si="65"/>
        <v xml:space="preserve"> </v>
      </c>
      <c r="BI21" t="str">
        <f t="shared" si="66"/>
        <v xml:space="preserve"> </v>
      </c>
      <c r="BJ21" t="str">
        <f t="shared" si="67"/>
        <v xml:space="preserve"> </v>
      </c>
      <c r="BK21" t="str">
        <f t="shared" si="68"/>
        <v xml:space="preserve"> </v>
      </c>
      <c r="BL21" t="str">
        <f t="shared" si="69"/>
        <v xml:space="preserve"> </v>
      </c>
      <c r="BM21" t="str">
        <f t="shared" si="70"/>
        <v xml:space="preserve"> </v>
      </c>
      <c r="BN21" t="str">
        <f t="shared" si="71"/>
        <v xml:space="preserve"> </v>
      </c>
      <c r="BO21" t="str">
        <f t="shared" si="72"/>
        <v xml:space="preserve"> </v>
      </c>
      <c r="BP21" t="str">
        <f t="shared" si="73"/>
        <v xml:space="preserve"> </v>
      </c>
      <c r="BQ21" t="str">
        <f t="shared" si="74"/>
        <v xml:space="preserve"> </v>
      </c>
      <c r="BR21" t="str">
        <f t="shared" si="75"/>
        <v xml:space="preserve"> </v>
      </c>
      <c r="BS21" t="str">
        <f t="shared" si="76"/>
        <v xml:space="preserve"> </v>
      </c>
      <c r="BT21" t="str">
        <f t="shared" si="77"/>
        <v xml:space="preserve"> </v>
      </c>
      <c r="BU21" t="str">
        <f t="shared" si="78"/>
        <v xml:space="preserve"> </v>
      </c>
      <c r="BV21" t="str">
        <f t="shared" si="79"/>
        <v xml:space="preserve"> </v>
      </c>
      <c r="BW21" t="str">
        <f t="shared" si="80"/>
        <v xml:space="preserve"> </v>
      </c>
      <c r="BX21" t="str">
        <f t="shared" si="81"/>
        <v xml:space="preserve"> </v>
      </c>
      <c r="BY21" t="str">
        <f t="shared" si="82"/>
        <v xml:space="preserve"> </v>
      </c>
      <c r="BZ21" t="str">
        <f t="shared" si="8"/>
        <v xml:space="preserve"> </v>
      </c>
      <c r="CA21" t="str">
        <f t="shared" si="9"/>
        <v xml:space="preserve"> </v>
      </c>
      <c r="CB21" t="str">
        <f t="shared" si="10"/>
        <v xml:space="preserve"> </v>
      </c>
      <c r="CC21" t="str">
        <f t="shared" si="11"/>
        <v xml:space="preserve"> </v>
      </c>
      <c r="CD21" t="str">
        <f t="shared" si="12"/>
        <v xml:space="preserve"> </v>
      </c>
      <c r="CE21" t="str">
        <f t="shared" si="13"/>
        <v xml:space="preserve"> </v>
      </c>
      <c r="CF21" t="str">
        <f t="shared" si="14"/>
        <v xml:space="preserve"> </v>
      </c>
      <c r="CG21" t="str">
        <f t="shared" si="15"/>
        <v xml:space="preserve"> </v>
      </c>
      <c r="CH21" t="str">
        <f t="shared" si="16"/>
        <v xml:space="preserve"> </v>
      </c>
      <c r="CI21" t="str">
        <f t="shared" si="17"/>
        <v xml:space="preserve"> </v>
      </c>
      <c r="CJ21" t="str">
        <f t="shared" si="18"/>
        <v xml:space="preserve"> </v>
      </c>
      <c r="CK21" t="str">
        <f t="shared" si="19"/>
        <v xml:space="preserve"> </v>
      </c>
      <c r="CL21" t="str">
        <f t="shared" si="20"/>
        <v xml:space="preserve"> </v>
      </c>
      <c r="CM21" t="str">
        <f t="shared" si="21"/>
        <v xml:space="preserve"> </v>
      </c>
      <c r="CN21" t="str">
        <f t="shared" si="22"/>
        <v xml:space="preserve"> </v>
      </c>
      <c r="CO21" t="str">
        <f t="shared" si="23"/>
        <v xml:space="preserve"> </v>
      </c>
      <c r="CP21" t="str">
        <f t="shared" si="24"/>
        <v xml:space="preserve"> </v>
      </c>
      <c r="CQ21" t="str">
        <f t="shared" si="25"/>
        <v xml:space="preserve"> </v>
      </c>
    </row>
    <row r="22" spans="2:95">
      <c r="B22" s="3"/>
      <c r="C22" s="2"/>
      <c r="D22" s="35"/>
      <c r="E22" s="2"/>
      <c r="F22" s="36">
        <f t="shared" si="2"/>
        <v>0</v>
      </c>
      <c r="G22" s="37">
        <v>0</v>
      </c>
      <c r="H22" s="2"/>
      <c r="I22" s="2"/>
      <c r="J22" s="5">
        <v>5</v>
      </c>
      <c r="K22" s="54" t="str">
        <f>August!K23</f>
        <v>Other</v>
      </c>
      <c r="L22" s="54"/>
      <c r="M22" s="54"/>
      <c r="O22" t="str">
        <f t="shared" si="3"/>
        <v xml:space="preserve"> </v>
      </c>
      <c r="P22" t="str">
        <f t="shared" si="4"/>
        <v xml:space="preserve"> </v>
      </c>
      <c r="Q22" t="str">
        <f t="shared" si="5"/>
        <v xml:space="preserve"> </v>
      </c>
      <c r="R22" t="str">
        <f t="shared" si="26"/>
        <v xml:space="preserve"> </v>
      </c>
      <c r="S22" t="str">
        <f t="shared" si="27"/>
        <v xml:space="preserve"> </v>
      </c>
      <c r="T22" t="str">
        <f t="shared" si="28"/>
        <v xml:space="preserve"> </v>
      </c>
      <c r="U22" t="str">
        <f t="shared" si="29"/>
        <v xml:space="preserve"> </v>
      </c>
      <c r="V22" t="str">
        <f t="shared" si="30"/>
        <v xml:space="preserve"> </v>
      </c>
      <c r="W22" t="str">
        <f t="shared" si="31"/>
        <v xml:space="preserve"> </v>
      </c>
      <c r="X22" t="str">
        <f t="shared" si="32"/>
        <v xml:space="preserve"> </v>
      </c>
      <c r="Y22" t="str">
        <f t="shared" si="33"/>
        <v xml:space="preserve"> </v>
      </c>
      <c r="Z22" t="str">
        <f t="shared" si="34"/>
        <v xml:space="preserve"> </v>
      </c>
      <c r="AA22" t="str">
        <f t="shared" si="35"/>
        <v xml:space="preserve"> </v>
      </c>
      <c r="AB22" t="str">
        <f t="shared" si="36"/>
        <v xml:space="preserve"> </v>
      </c>
      <c r="AC22" t="str">
        <f t="shared" si="37"/>
        <v xml:space="preserve"> </v>
      </c>
      <c r="AD22" t="str">
        <f t="shared" si="38"/>
        <v xml:space="preserve"> </v>
      </c>
      <c r="AE22" t="str">
        <f t="shared" si="39"/>
        <v xml:space="preserve"> </v>
      </c>
      <c r="AF22" t="str">
        <f t="shared" si="40"/>
        <v xml:space="preserve"> </v>
      </c>
      <c r="AG22" t="str">
        <f t="shared" si="41"/>
        <v xml:space="preserve"> </v>
      </c>
      <c r="AH22" t="str">
        <f t="shared" si="42"/>
        <v xml:space="preserve"> </v>
      </c>
      <c r="AI22" t="str">
        <f t="shared" si="43"/>
        <v xml:space="preserve"> </v>
      </c>
      <c r="AJ22" t="str">
        <f t="shared" si="44"/>
        <v xml:space="preserve"> </v>
      </c>
      <c r="AK22" t="str">
        <f t="shared" si="45"/>
        <v xml:space="preserve"> </v>
      </c>
      <c r="AL22" t="str">
        <f t="shared" si="46"/>
        <v xml:space="preserve"> </v>
      </c>
      <c r="AM22" t="str">
        <f t="shared" si="47"/>
        <v xml:space="preserve"> </v>
      </c>
      <c r="AN22" t="str">
        <f t="shared" si="48"/>
        <v xml:space="preserve"> </v>
      </c>
      <c r="AO22" t="str">
        <f t="shared" si="49"/>
        <v xml:space="preserve"> </v>
      </c>
      <c r="AP22" t="str">
        <f t="shared" si="50"/>
        <v xml:space="preserve"> </v>
      </c>
      <c r="AQ22" t="str">
        <f t="shared" si="51"/>
        <v xml:space="preserve"> </v>
      </c>
      <c r="AR22" t="str">
        <f t="shared" si="52"/>
        <v xml:space="preserve"> </v>
      </c>
      <c r="AS22" t="str">
        <f t="shared" si="53"/>
        <v xml:space="preserve"> </v>
      </c>
      <c r="AT22" t="str">
        <f t="shared" si="54"/>
        <v xml:space="preserve"> </v>
      </c>
      <c r="AU22" t="str">
        <f t="shared" si="55"/>
        <v xml:space="preserve"> </v>
      </c>
      <c r="AV22" t="str">
        <f t="shared" si="56"/>
        <v xml:space="preserve"> </v>
      </c>
      <c r="AW22" t="str">
        <f t="shared" si="57"/>
        <v xml:space="preserve"> </v>
      </c>
      <c r="AX22" t="str">
        <f t="shared" si="58"/>
        <v xml:space="preserve"> </v>
      </c>
      <c r="AY22" t="str">
        <f t="shared" si="59"/>
        <v xml:space="preserve"> </v>
      </c>
      <c r="AZ22" t="str">
        <f t="shared" si="60"/>
        <v xml:space="preserve"> </v>
      </c>
      <c r="BA22" t="str">
        <f t="shared" si="61"/>
        <v xml:space="preserve"> </v>
      </c>
      <c r="BB22" t="str">
        <f t="shared" si="62"/>
        <v xml:space="preserve"> </v>
      </c>
      <c r="BD22" t="str">
        <f t="shared" si="6"/>
        <v xml:space="preserve"> </v>
      </c>
      <c r="BE22" t="str">
        <f t="shared" si="7"/>
        <v xml:space="preserve"> </v>
      </c>
      <c r="BF22" t="str">
        <f t="shared" si="63"/>
        <v xml:space="preserve"> </v>
      </c>
      <c r="BG22" t="str">
        <f t="shared" si="64"/>
        <v xml:space="preserve"> </v>
      </c>
      <c r="BH22" t="str">
        <f t="shared" si="65"/>
        <v xml:space="preserve"> </v>
      </c>
      <c r="BI22" t="str">
        <f t="shared" si="66"/>
        <v xml:space="preserve"> </v>
      </c>
      <c r="BJ22" t="str">
        <f t="shared" si="67"/>
        <v xml:space="preserve"> </v>
      </c>
      <c r="BK22" t="str">
        <f t="shared" si="68"/>
        <v xml:space="preserve"> </v>
      </c>
      <c r="BL22" t="str">
        <f t="shared" si="69"/>
        <v xml:space="preserve"> </v>
      </c>
      <c r="BM22" t="str">
        <f t="shared" si="70"/>
        <v xml:space="preserve"> </v>
      </c>
      <c r="BN22" t="str">
        <f t="shared" si="71"/>
        <v xml:space="preserve"> </v>
      </c>
      <c r="BO22" t="str">
        <f t="shared" si="72"/>
        <v xml:space="preserve"> </v>
      </c>
      <c r="BP22" t="str">
        <f t="shared" si="73"/>
        <v xml:space="preserve"> </v>
      </c>
      <c r="BQ22" t="str">
        <f t="shared" si="74"/>
        <v xml:space="preserve"> </v>
      </c>
      <c r="BR22" t="str">
        <f t="shared" si="75"/>
        <v xml:space="preserve"> </v>
      </c>
      <c r="BS22" t="str">
        <f t="shared" si="76"/>
        <v xml:space="preserve"> </v>
      </c>
      <c r="BT22" t="str">
        <f t="shared" si="77"/>
        <v xml:space="preserve"> </v>
      </c>
      <c r="BU22" t="str">
        <f t="shared" si="78"/>
        <v xml:space="preserve"> </v>
      </c>
      <c r="BV22" t="str">
        <f t="shared" si="79"/>
        <v xml:space="preserve"> </v>
      </c>
      <c r="BW22" t="str">
        <f t="shared" si="80"/>
        <v xml:space="preserve"> </v>
      </c>
      <c r="BX22" t="str">
        <f t="shared" si="81"/>
        <v xml:space="preserve"> </v>
      </c>
      <c r="BY22" t="str">
        <f t="shared" si="82"/>
        <v xml:space="preserve"> </v>
      </c>
      <c r="BZ22" t="str">
        <f t="shared" si="8"/>
        <v xml:space="preserve"> </v>
      </c>
      <c r="CA22" t="str">
        <f t="shared" si="9"/>
        <v xml:space="preserve"> </v>
      </c>
      <c r="CB22" t="str">
        <f t="shared" si="10"/>
        <v xml:space="preserve"> </v>
      </c>
      <c r="CC22" t="str">
        <f t="shared" si="11"/>
        <v xml:space="preserve"> </v>
      </c>
      <c r="CD22" t="str">
        <f t="shared" si="12"/>
        <v xml:space="preserve"> </v>
      </c>
      <c r="CE22" t="str">
        <f t="shared" si="13"/>
        <v xml:space="preserve"> </v>
      </c>
      <c r="CF22" t="str">
        <f t="shared" si="14"/>
        <v xml:space="preserve"> </v>
      </c>
      <c r="CG22" t="str">
        <f t="shared" si="15"/>
        <v xml:space="preserve"> </v>
      </c>
      <c r="CH22" t="str">
        <f t="shared" si="16"/>
        <v xml:space="preserve"> </v>
      </c>
      <c r="CI22" t="str">
        <f t="shared" si="17"/>
        <v xml:space="preserve"> </v>
      </c>
      <c r="CJ22" t="str">
        <f t="shared" si="18"/>
        <v xml:space="preserve"> </v>
      </c>
      <c r="CK22" t="str">
        <f t="shared" si="19"/>
        <v xml:space="preserve"> </v>
      </c>
      <c r="CL22" t="str">
        <f t="shared" si="20"/>
        <v xml:space="preserve"> </v>
      </c>
      <c r="CM22" t="str">
        <f t="shared" si="21"/>
        <v xml:space="preserve"> </v>
      </c>
      <c r="CN22" t="str">
        <f t="shared" si="22"/>
        <v xml:space="preserve"> </v>
      </c>
      <c r="CO22" t="str">
        <f t="shared" si="23"/>
        <v xml:space="preserve"> </v>
      </c>
      <c r="CP22" t="str">
        <f t="shared" si="24"/>
        <v xml:space="preserve"> </v>
      </c>
      <c r="CQ22" t="str">
        <f t="shared" si="25"/>
        <v xml:space="preserve"> </v>
      </c>
    </row>
    <row r="23" spans="2:95">
      <c r="B23" s="3"/>
      <c r="C23" s="2"/>
      <c r="D23" s="35"/>
      <c r="E23" s="2"/>
      <c r="F23" s="36">
        <f t="shared" si="2"/>
        <v>0</v>
      </c>
      <c r="G23" s="37">
        <v>0</v>
      </c>
      <c r="H23" s="2"/>
      <c r="I23" s="2"/>
      <c r="J23" s="5">
        <v>6</v>
      </c>
      <c r="K23" s="54" t="str">
        <f>August!K24</f>
        <v>Other</v>
      </c>
      <c r="L23" s="54"/>
      <c r="M23" s="54"/>
      <c r="O23" t="str">
        <f t="shared" si="3"/>
        <v xml:space="preserve"> </v>
      </c>
      <c r="P23" t="str">
        <f t="shared" si="4"/>
        <v xml:space="preserve"> </v>
      </c>
      <c r="Q23" t="str">
        <f t="shared" si="5"/>
        <v xml:space="preserve"> </v>
      </c>
      <c r="R23" t="str">
        <f t="shared" si="26"/>
        <v xml:space="preserve"> </v>
      </c>
      <c r="S23" t="str">
        <f t="shared" si="27"/>
        <v xml:space="preserve"> </v>
      </c>
      <c r="T23" t="str">
        <f t="shared" si="28"/>
        <v xml:space="preserve"> </v>
      </c>
      <c r="U23" t="str">
        <f t="shared" si="29"/>
        <v xml:space="preserve"> </v>
      </c>
      <c r="V23" t="str">
        <f t="shared" si="30"/>
        <v xml:space="preserve"> </v>
      </c>
      <c r="W23" t="str">
        <f t="shared" si="31"/>
        <v xml:space="preserve"> </v>
      </c>
      <c r="X23" t="str">
        <f t="shared" si="32"/>
        <v xml:space="preserve"> </v>
      </c>
      <c r="Y23" t="str">
        <f t="shared" si="33"/>
        <v xml:space="preserve"> </v>
      </c>
      <c r="Z23" t="str">
        <f t="shared" si="34"/>
        <v xml:space="preserve"> </v>
      </c>
      <c r="AA23" t="str">
        <f t="shared" si="35"/>
        <v xml:space="preserve"> </v>
      </c>
      <c r="AB23" t="str">
        <f t="shared" si="36"/>
        <v xml:space="preserve"> </v>
      </c>
      <c r="AC23" t="str">
        <f t="shared" si="37"/>
        <v xml:space="preserve"> </v>
      </c>
      <c r="AD23" t="str">
        <f t="shared" si="38"/>
        <v xml:space="preserve"> </v>
      </c>
      <c r="AE23" t="str">
        <f t="shared" si="39"/>
        <v xml:space="preserve"> </v>
      </c>
      <c r="AF23" t="str">
        <f t="shared" si="40"/>
        <v xml:space="preserve"> </v>
      </c>
      <c r="AG23" t="str">
        <f t="shared" si="41"/>
        <v xml:space="preserve"> </v>
      </c>
      <c r="AH23" t="str">
        <f t="shared" si="42"/>
        <v xml:space="preserve"> </v>
      </c>
      <c r="AI23" t="str">
        <f t="shared" si="43"/>
        <v xml:space="preserve"> </v>
      </c>
      <c r="AJ23" t="str">
        <f t="shared" si="44"/>
        <v xml:space="preserve"> </v>
      </c>
      <c r="AK23" t="str">
        <f t="shared" si="45"/>
        <v xml:space="preserve"> </v>
      </c>
      <c r="AL23" t="str">
        <f t="shared" si="46"/>
        <v xml:space="preserve"> </v>
      </c>
      <c r="AM23" t="str">
        <f t="shared" si="47"/>
        <v xml:space="preserve"> </v>
      </c>
      <c r="AN23" t="str">
        <f t="shared" si="48"/>
        <v xml:space="preserve"> </v>
      </c>
      <c r="AO23" t="str">
        <f t="shared" si="49"/>
        <v xml:space="preserve"> </v>
      </c>
      <c r="AP23" t="str">
        <f t="shared" si="50"/>
        <v xml:space="preserve"> </v>
      </c>
      <c r="AQ23" t="str">
        <f t="shared" si="51"/>
        <v xml:space="preserve"> </v>
      </c>
      <c r="AR23" t="str">
        <f t="shared" si="52"/>
        <v xml:space="preserve"> </v>
      </c>
      <c r="AS23" t="str">
        <f t="shared" si="53"/>
        <v xml:space="preserve"> </v>
      </c>
      <c r="AT23" t="str">
        <f t="shared" si="54"/>
        <v xml:space="preserve"> </v>
      </c>
      <c r="AU23" t="str">
        <f t="shared" si="55"/>
        <v xml:space="preserve"> </v>
      </c>
      <c r="AV23" t="str">
        <f t="shared" si="56"/>
        <v xml:space="preserve"> </v>
      </c>
      <c r="AW23" t="str">
        <f t="shared" si="57"/>
        <v xml:space="preserve"> </v>
      </c>
      <c r="AX23" t="str">
        <f t="shared" si="58"/>
        <v xml:space="preserve"> </v>
      </c>
      <c r="AY23" t="str">
        <f t="shared" si="59"/>
        <v xml:space="preserve"> </v>
      </c>
      <c r="AZ23" t="str">
        <f t="shared" si="60"/>
        <v xml:space="preserve"> </v>
      </c>
      <c r="BA23" t="str">
        <f t="shared" si="61"/>
        <v xml:space="preserve"> </v>
      </c>
      <c r="BB23" t="str">
        <f t="shared" si="62"/>
        <v xml:space="preserve"> </v>
      </c>
      <c r="BD23" t="str">
        <f t="shared" si="6"/>
        <v xml:space="preserve"> </v>
      </c>
      <c r="BE23" t="str">
        <f t="shared" si="7"/>
        <v xml:space="preserve"> </v>
      </c>
      <c r="BF23" t="str">
        <f t="shared" si="63"/>
        <v xml:space="preserve"> </v>
      </c>
      <c r="BG23" t="str">
        <f t="shared" si="64"/>
        <v xml:space="preserve"> </v>
      </c>
      <c r="BH23" t="str">
        <f t="shared" si="65"/>
        <v xml:space="preserve"> </v>
      </c>
      <c r="BI23" t="str">
        <f t="shared" si="66"/>
        <v xml:space="preserve"> </v>
      </c>
      <c r="BJ23" t="str">
        <f t="shared" si="67"/>
        <v xml:space="preserve"> </v>
      </c>
      <c r="BK23" t="str">
        <f t="shared" si="68"/>
        <v xml:space="preserve"> </v>
      </c>
      <c r="BL23" t="str">
        <f t="shared" si="69"/>
        <v xml:space="preserve"> </v>
      </c>
      <c r="BM23" t="str">
        <f t="shared" si="70"/>
        <v xml:space="preserve"> </v>
      </c>
      <c r="BN23" t="str">
        <f t="shared" si="71"/>
        <v xml:space="preserve"> </v>
      </c>
      <c r="BO23" t="str">
        <f t="shared" si="72"/>
        <v xml:space="preserve"> </v>
      </c>
      <c r="BP23" t="str">
        <f t="shared" si="73"/>
        <v xml:space="preserve"> </v>
      </c>
      <c r="BQ23" t="str">
        <f t="shared" si="74"/>
        <v xml:space="preserve"> </v>
      </c>
      <c r="BR23" t="str">
        <f t="shared" si="75"/>
        <v xml:space="preserve"> </v>
      </c>
      <c r="BS23" t="str">
        <f t="shared" si="76"/>
        <v xml:space="preserve"> </v>
      </c>
      <c r="BT23" t="str">
        <f t="shared" si="77"/>
        <v xml:space="preserve"> </v>
      </c>
      <c r="BU23" t="str">
        <f t="shared" si="78"/>
        <v xml:space="preserve"> </v>
      </c>
      <c r="BV23" t="str">
        <f t="shared" si="79"/>
        <v xml:space="preserve"> </v>
      </c>
      <c r="BW23" t="str">
        <f t="shared" si="80"/>
        <v xml:space="preserve"> </v>
      </c>
      <c r="BX23" t="str">
        <f t="shared" si="81"/>
        <v xml:space="preserve"> </v>
      </c>
      <c r="BY23" t="str">
        <f t="shared" si="82"/>
        <v xml:space="preserve"> </v>
      </c>
      <c r="BZ23" t="str">
        <f t="shared" si="8"/>
        <v xml:space="preserve"> </v>
      </c>
      <c r="CA23" t="str">
        <f t="shared" si="9"/>
        <v xml:space="preserve"> </v>
      </c>
      <c r="CB23" t="str">
        <f t="shared" si="10"/>
        <v xml:space="preserve"> </v>
      </c>
      <c r="CC23" t="str">
        <f t="shared" si="11"/>
        <v xml:space="preserve"> </v>
      </c>
      <c r="CD23" t="str">
        <f t="shared" si="12"/>
        <v xml:space="preserve"> </v>
      </c>
      <c r="CE23" t="str">
        <f t="shared" si="13"/>
        <v xml:space="preserve"> </v>
      </c>
      <c r="CF23" t="str">
        <f t="shared" si="14"/>
        <v xml:space="preserve"> </v>
      </c>
      <c r="CG23" t="str">
        <f t="shared" si="15"/>
        <v xml:space="preserve"> </v>
      </c>
      <c r="CH23" t="str">
        <f t="shared" si="16"/>
        <v xml:space="preserve"> </v>
      </c>
      <c r="CI23" t="str">
        <f t="shared" si="17"/>
        <v xml:space="preserve"> </v>
      </c>
      <c r="CJ23" t="str">
        <f t="shared" si="18"/>
        <v xml:space="preserve"> </v>
      </c>
      <c r="CK23" t="str">
        <f t="shared" si="19"/>
        <v xml:space="preserve"> </v>
      </c>
      <c r="CL23" t="str">
        <f t="shared" si="20"/>
        <v xml:space="preserve"> </v>
      </c>
      <c r="CM23" t="str">
        <f t="shared" si="21"/>
        <v xml:space="preserve"> </v>
      </c>
      <c r="CN23" t="str">
        <f t="shared" si="22"/>
        <v xml:space="preserve"> </v>
      </c>
      <c r="CO23" t="str">
        <f t="shared" si="23"/>
        <v xml:space="preserve"> </v>
      </c>
      <c r="CP23" t="str">
        <f t="shared" si="24"/>
        <v xml:space="preserve"> </v>
      </c>
      <c r="CQ23" t="str">
        <f t="shared" si="25"/>
        <v xml:space="preserve"> </v>
      </c>
    </row>
    <row r="24" spans="2:95">
      <c r="B24" s="3"/>
      <c r="C24" s="2"/>
      <c r="D24" s="35"/>
      <c r="E24" s="2"/>
      <c r="F24" s="36">
        <f t="shared" si="2"/>
        <v>0</v>
      </c>
      <c r="G24" s="37">
        <v>0</v>
      </c>
      <c r="H24" s="2"/>
      <c r="I24" s="2"/>
      <c r="J24" s="5">
        <v>7</v>
      </c>
      <c r="K24" s="54" t="str">
        <f>August!K25</f>
        <v>Other</v>
      </c>
      <c r="L24" s="54"/>
      <c r="M24" s="54"/>
      <c r="O24" t="str">
        <f t="shared" ref="O24:O52" si="83">IF($I24=1,$F24," ")</f>
        <v xml:space="preserve"> </v>
      </c>
      <c r="P24" t="str">
        <f t="shared" ref="P24:P52" si="84">IF($I24=1,$G24," ")</f>
        <v xml:space="preserve"> </v>
      </c>
      <c r="Q24" t="str">
        <f t="shared" ref="Q24:Q52" si="85">IF($I24=2,F24," ")</f>
        <v xml:space="preserve"> </v>
      </c>
      <c r="R24" t="str">
        <f t="shared" si="26"/>
        <v xml:space="preserve"> </v>
      </c>
      <c r="S24" t="str">
        <f t="shared" si="27"/>
        <v xml:space="preserve"> </v>
      </c>
      <c r="T24" t="str">
        <f t="shared" si="28"/>
        <v xml:space="preserve"> </v>
      </c>
      <c r="U24" t="str">
        <f t="shared" si="29"/>
        <v xml:space="preserve"> </v>
      </c>
      <c r="V24" t="str">
        <f t="shared" si="30"/>
        <v xml:space="preserve"> </v>
      </c>
      <c r="W24" t="str">
        <f t="shared" si="31"/>
        <v xml:space="preserve"> </v>
      </c>
      <c r="X24" t="str">
        <f t="shared" si="32"/>
        <v xml:space="preserve"> </v>
      </c>
      <c r="Y24" t="str">
        <f t="shared" si="33"/>
        <v xml:space="preserve"> </v>
      </c>
      <c r="Z24" t="str">
        <f t="shared" si="34"/>
        <v xml:space="preserve"> </v>
      </c>
      <c r="AA24" t="str">
        <f t="shared" si="35"/>
        <v xml:space="preserve"> </v>
      </c>
      <c r="AB24" t="str">
        <f t="shared" si="36"/>
        <v xml:space="preserve"> </v>
      </c>
      <c r="AC24" t="str">
        <f t="shared" si="37"/>
        <v xml:space="preserve"> </v>
      </c>
      <c r="AD24" t="str">
        <f t="shared" si="38"/>
        <v xml:space="preserve"> </v>
      </c>
      <c r="AE24" t="str">
        <f t="shared" si="39"/>
        <v xml:space="preserve"> </v>
      </c>
      <c r="AF24" t="str">
        <f t="shared" si="40"/>
        <v xml:space="preserve"> </v>
      </c>
      <c r="AG24" t="str">
        <f t="shared" si="41"/>
        <v xml:space="preserve"> </v>
      </c>
      <c r="AH24" t="str">
        <f t="shared" si="42"/>
        <v xml:space="preserve"> </v>
      </c>
      <c r="AI24" t="str">
        <f t="shared" si="43"/>
        <v xml:space="preserve"> </v>
      </c>
      <c r="AJ24" t="str">
        <f t="shared" si="44"/>
        <v xml:space="preserve"> </v>
      </c>
      <c r="AK24" t="str">
        <f t="shared" si="45"/>
        <v xml:space="preserve"> </v>
      </c>
      <c r="AL24" t="str">
        <f t="shared" si="46"/>
        <v xml:space="preserve"> </v>
      </c>
      <c r="AM24" t="str">
        <f t="shared" si="47"/>
        <v xml:space="preserve"> </v>
      </c>
      <c r="AN24" t="str">
        <f t="shared" si="48"/>
        <v xml:space="preserve"> </v>
      </c>
      <c r="AO24" t="str">
        <f t="shared" si="49"/>
        <v xml:space="preserve"> </v>
      </c>
      <c r="AP24" t="str">
        <f t="shared" si="50"/>
        <v xml:space="preserve"> </v>
      </c>
      <c r="AQ24" t="str">
        <f t="shared" si="51"/>
        <v xml:space="preserve"> </v>
      </c>
      <c r="AR24" t="str">
        <f t="shared" si="52"/>
        <v xml:space="preserve"> </v>
      </c>
      <c r="AS24" t="str">
        <f t="shared" si="53"/>
        <v xml:space="preserve"> </v>
      </c>
      <c r="AT24" t="str">
        <f t="shared" si="54"/>
        <v xml:space="preserve"> </v>
      </c>
      <c r="AU24" t="str">
        <f t="shared" si="55"/>
        <v xml:space="preserve"> </v>
      </c>
      <c r="AV24" t="str">
        <f t="shared" si="56"/>
        <v xml:space="preserve"> </v>
      </c>
      <c r="AW24" t="str">
        <f t="shared" si="57"/>
        <v xml:space="preserve"> </v>
      </c>
      <c r="AX24" t="str">
        <f t="shared" si="58"/>
        <v xml:space="preserve"> </v>
      </c>
      <c r="AY24" t="str">
        <f t="shared" si="59"/>
        <v xml:space="preserve"> </v>
      </c>
      <c r="AZ24" t="str">
        <f t="shared" si="60"/>
        <v xml:space="preserve"> </v>
      </c>
      <c r="BA24" t="str">
        <f t="shared" si="61"/>
        <v xml:space="preserve"> </v>
      </c>
      <c r="BB24" t="str">
        <f t="shared" si="62"/>
        <v xml:space="preserve"> </v>
      </c>
      <c r="BD24" t="str">
        <f t="shared" si="6"/>
        <v xml:space="preserve"> </v>
      </c>
      <c r="BE24" t="str">
        <f t="shared" si="7"/>
        <v xml:space="preserve"> </v>
      </c>
      <c r="BF24" t="str">
        <f t="shared" si="63"/>
        <v xml:space="preserve"> </v>
      </c>
      <c r="BG24" t="str">
        <f t="shared" si="64"/>
        <v xml:space="preserve"> </v>
      </c>
      <c r="BH24" t="str">
        <f t="shared" si="65"/>
        <v xml:space="preserve"> </v>
      </c>
      <c r="BI24" t="str">
        <f t="shared" si="66"/>
        <v xml:space="preserve"> </v>
      </c>
      <c r="BJ24" t="str">
        <f t="shared" si="67"/>
        <v xml:space="preserve"> </v>
      </c>
      <c r="BK24" t="str">
        <f t="shared" si="68"/>
        <v xml:space="preserve"> </v>
      </c>
      <c r="BL24" t="str">
        <f t="shared" si="69"/>
        <v xml:space="preserve"> </v>
      </c>
      <c r="BM24" t="str">
        <f t="shared" si="70"/>
        <v xml:space="preserve"> </v>
      </c>
      <c r="BN24" t="str">
        <f t="shared" si="71"/>
        <v xml:space="preserve"> </v>
      </c>
      <c r="BO24" t="str">
        <f t="shared" si="72"/>
        <v xml:space="preserve"> </v>
      </c>
      <c r="BP24" t="str">
        <f t="shared" si="73"/>
        <v xml:space="preserve"> </v>
      </c>
      <c r="BQ24" t="str">
        <f t="shared" si="74"/>
        <v xml:space="preserve"> </v>
      </c>
      <c r="BR24" t="str">
        <f t="shared" si="75"/>
        <v xml:space="preserve"> </v>
      </c>
      <c r="BS24" t="str">
        <f t="shared" si="76"/>
        <v xml:space="preserve"> </v>
      </c>
      <c r="BT24" t="str">
        <f t="shared" si="77"/>
        <v xml:space="preserve"> </v>
      </c>
      <c r="BU24" t="str">
        <f t="shared" si="78"/>
        <v xml:space="preserve"> </v>
      </c>
      <c r="BV24" t="str">
        <f t="shared" si="79"/>
        <v xml:space="preserve"> </v>
      </c>
      <c r="BW24" t="str">
        <f t="shared" si="80"/>
        <v xml:space="preserve"> </v>
      </c>
      <c r="BX24" t="str">
        <f t="shared" si="81"/>
        <v xml:space="preserve"> </v>
      </c>
      <c r="BY24" t="str">
        <f t="shared" si="82"/>
        <v xml:space="preserve"> </v>
      </c>
      <c r="BZ24" t="str">
        <f t="shared" si="8"/>
        <v xml:space="preserve"> </v>
      </c>
      <c r="CA24" t="str">
        <f t="shared" si="9"/>
        <v xml:space="preserve"> </v>
      </c>
      <c r="CB24" t="str">
        <f t="shared" si="10"/>
        <v xml:space="preserve"> </v>
      </c>
      <c r="CC24" t="str">
        <f t="shared" si="11"/>
        <v xml:space="preserve"> </v>
      </c>
      <c r="CD24" t="str">
        <f t="shared" si="12"/>
        <v xml:space="preserve"> </v>
      </c>
      <c r="CE24" t="str">
        <f t="shared" si="13"/>
        <v xml:space="preserve"> </v>
      </c>
      <c r="CF24" t="str">
        <f t="shared" si="14"/>
        <v xml:space="preserve"> </v>
      </c>
      <c r="CG24" t="str">
        <f t="shared" si="15"/>
        <v xml:space="preserve"> </v>
      </c>
      <c r="CH24" t="str">
        <f t="shared" si="16"/>
        <v xml:space="preserve"> </v>
      </c>
      <c r="CI24" t="str">
        <f t="shared" si="17"/>
        <v xml:space="preserve"> </v>
      </c>
      <c r="CJ24" t="str">
        <f t="shared" si="18"/>
        <v xml:space="preserve"> </v>
      </c>
      <c r="CK24" t="str">
        <f t="shared" si="19"/>
        <v xml:space="preserve"> </v>
      </c>
      <c r="CL24" t="str">
        <f t="shared" si="20"/>
        <v xml:space="preserve"> </v>
      </c>
      <c r="CM24" t="str">
        <f t="shared" si="21"/>
        <v xml:space="preserve"> </v>
      </c>
      <c r="CN24" t="str">
        <f t="shared" si="22"/>
        <v xml:space="preserve"> </v>
      </c>
      <c r="CO24" t="str">
        <f t="shared" si="23"/>
        <v xml:space="preserve"> </v>
      </c>
      <c r="CP24" t="str">
        <f t="shared" si="24"/>
        <v xml:space="preserve"> </v>
      </c>
      <c r="CQ24" t="str">
        <f t="shared" si="25"/>
        <v xml:space="preserve"> </v>
      </c>
    </row>
    <row r="25" spans="2:95">
      <c r="B25" s="3"/>
      <c r="C25" s="2"/>
      <c r="D25" s="35"/>
      <c r="E25" s="2"/>
      <c r="F25" s="36">
        <f t="shared" si="2"/>
        <v>0</v>
      </c>
      <c r="G25" s="37">
        <v>0</v>
      </c>
      <c r="H25" s="2"/>
      <c r="I25" s="2"/>
      <c r="J25" s="5">
        <v>8</v>
      </c>
      <c r="K25" s="54" t="str">
        <f>August!K26</f>
        <v>Other</v>
      </c>
      <c r="L25" s="49"/>
      <c r="O25" t="str">
        <f t="shared" si="83"/>
        <v xml:space="preserve"> </v>
      </c>
      <c r="P25" t="str">
        <f t="shared" si="84"/>
        <v xml:space="preserve"> </v>
      </c>
      <c r="Q25" t="str">
        <f t="shared" si="85"/>
        <v xml:space="preserve"> </v>
      </c>
      <c r="R25" t="str">
        <f t="shared" si="26"/>
        <v xml:space="preserve"> </v>
      </c>
      <c r="S25" t="str">
        <f t="shared" si="27"/>
        <v xml:space="preserve"> </v>
      </c>
      <c r="T25" t="str">
        <f t="shared" si="28"/>
        <v xml:space="preserve"> </v>
      </c>
      <c r="U25" t="str">
        <f t="shared" si="29"/>
        <v xml:space="preserve"> </v>
      </c>
      <c r="V25" t="str">
        <f t="shared" si="30"/>
        <v xml:space="preserve"> </v>
      </c>
      <c r="W25" t="str">
        <f t="shared" si="31"/>
        <v xml:space="preserve"> </v>
      </c>
      <c r="X25" t="str">
        <f t="shared" si="32"/>
        <v xml:space="preserve"> </v>
      </c>
      <c r="Y25" t="str">
        <f t="shared" si="33"/>
        <v xml:space="preserve"> </v>
      </c>
      <c r="Z25" t="str">
        <f t="shared" si="34"/>
        <v xml:space="preserve"> </v>
      </c>
      <c r="AA25" t="str">
        <f t="shared" si="35"/>
        <v xml:space="preserve"> </v>
      </c>
      <c r="AB25" t="str">
        <f t="shared" si="36"/>
        <v xml:space="preserve"> </v>
      </c>
      <c r="AC25" t="str">
        <f t="shared" si="37"/>
        <v xml:space="preserve"> </v>
      </c>
      <c r="AD25" t="str">
        <f t="shared" si="38"/>
        <v xml:space="preserve"> </v>
      </c>
      <c r="AE25" t="str">
        <f t="shared" si="39"/>
        <v xml:space="preserve"> </v>
      </c>
      <c r="AF25" t="str">
        <f t="shared" si="40"/>
        <v xml:space="preserve"> </v>
      </c>
      <c r="AG25" t="str">
        <f t="shared" si="41"/>
        <v xml:space="preserve"> </v>
      </c>
      <c r="AH25" t="str">
        <f t="shared" si="42"/>
        <v xml:space="preserve"> </v>
      </c>
      <c r="AI25" t="str">
        <f t="shared" si="43"/>
        <v xml:space="preserve"> </v>
      </c>
      <c r="AJ25" t="str">
        <f t="shared" si="44"/>
        <v xml:space="preserve"> </v>
      </c>
      <c r="AK25" t="str">
        <f t="shared" si="45"/>
        <v xml:space="preserve"> </v>
      </c>
      <c r="AL25" t="str">
        <f t="shared" si="46"/>
        <v xml:space="preserve"> </v>
      </c>
      <c r="AM25" t="str">
        <f t="shared" si="47"/>
        <v xml:space="preserve"> </v>
      </c>
      <c r="AN25" t="str">
        <f t="shared" si="48"/>
        <v xml:space="preserve"> </v>
      </c>
      <c r="AO25" t="str">
        <f t="shared" si="49"/>
        <v xml:space="preserve"> </v>
      </c>
      <c r="AP25" t="str">
        <f t="shared" si="50"/>
        <v xml:space="preserve"> </v>
      </c>
      <c r="AQ25" t="str">
        <f t="shared" si="51"/>
        <v xml:space="preserve"> </v>
      </c>
      <c r="AR25" t="str">
        <f t="shared" si="52"/>
        <v xml:space="preserve"> </v>
      </c>
      <c r="AS25" t="str">
        <f t="shared" si="53"/>
        <v xml:space="preserve"> </v>
      </c>
      <c r="AT25" t="str">
        <f t="shared" si="54"/>
        <v xml:space="preserve"> </v>
      </c>
      <c r="AU25" t="str">
        <f t="shared" si="55"/>
        <v xml:space="preserve"> </v>
      </c>
      <c r="AV25" t="str">
        <f t="shared" si="56"/>
        <v xml:space="preserve"> </v>
      </c>
      <c r="AW25" t="str">
        <f t="shared" si="57"/>
        <v xml:space="preserve"> </v>
      </c>
      <c r="AX25" t="str">
        <f t="shared" si="58"/>
        <v xml:space="preserve"> </v>
      </c>
      <c r="AY25" t="str">
        <f t="shared" si="59"/>
        <v xml:space="preserve"> </v>
      </c>
      <c r="AZ25" t="str">
        <f t="shared" si="60"/>
        <v xml:space="preserve"> </v>
      </c>
      <c r="BA25" t="str">
        <f t="shared" si="61"/>
        <v xml:space="preserve"> </v>
      </c>
      <c r="BB25" t="str">
        <f t="shared" si="62"/>
        <v xml:space="preserve"> </v>
      </c>
      <c r="BD25" t="str">
        <f t="shared" si="6"/>
        <v xml:space="preserve"> </v>
      </c>
      <c r="BE25" t="str">
        <f t="shared" si="7"/>
        <v xml:space="preserve"> </v>
      </c>
      <c r="BF25" t="str">
        <f t="shared" si="63"/>
        <v xml:space="preserve"> </v>
      </c>
      <c r="BG25" t="str">
        <f t="shared" si="64"/>
        <v xml:space="preserve"> </v>
      </c>
      <c r="BH25" t="str">
        <f t="shared" si="65"/>
        <v xml:space="preserve"> </v>
      </c>
      <c r="BI25" t="str">
        <f t="shared" si="66"/>
        <v xml:space="preserve"> </v>
      </c>
      <c r="BJ25" t="str">
        <f t="shared" si="67"/>
        <v xml:space="preserve"> </v>
      </c>
      <c r="BK25" t="str">
        <f t="shared" si="68"/>
        <v xml:space="preserve"> </v>
      </c>
      <c r="BL25" t="str">
        <f t="shared" si="69"/>
        <v xml:space="preserve"> </v>
      </c>
      <c r="BM25" t="str">
        <f t="shared" si="70"/>
        <v xml:space="preserve"> </v>
      </c>
      <c r="BN25" t="str">
        <f t="shared" si="71"/>
        <v xml:space="preserve"> </v>
      </c>
      <c r="BO25" t="str">
        <f t="shared" si="72"/>
        <v xml:space="preserve"> </v>
      </c>
      <c r="BP25" t="str">
        <f t="shared" si="73"/>
        <v xml:space="preserve"> </v>
      </c>
      <c r="BQ25" t="str">
        <f t="shared" si="74"/>
        <v xml:space="preserve"> </v>
      </c>
      <c r="BR25" t="str">
        <f t="shared" si="75"/>
        <v xml:space="preserve"> </v>
      </c>
      <c r="BS25" t="str">
        <f t="shared" si="76"/>
        <v xml:space="preserve"> </v>
      </c>
      <c r="BT25" t="str">
        <f t="shared" si="77"/>
        <v xml:space="preserve"> </v>
      </c>
      <c r="BU25" t="str">
        <f t="shared" si="78"/>
        <v xml:space="preserve"> </v>
      </c>
      <c r="BV25" t="str">
        <f t="shared" si="79"/>
        <v xml:space="preserve"> </v>
      </c>
      <c r="BW25" t="str">
        <f t="shared" si="80"/>
        <v xml:space="preserve"> </v>
      </c>
      <c r="BX25" t="str">
        <f t="shared" si="81"/>
        <v xml:space="preserve"> </v>
      </c>
      <c r="BY25" t="str">
        <f t="shared" si="82"/>
        <v xml:space="preserve"> </v>
      </c>
      <c r="BZ25" t="str">
        <f t="shared" si="8"/>
        <v xml:space="preserve"> </v>
      </c>
      <c r="CA25" t="str">
        <f t="shared" si="9"/>
        <v xml:space="preserve"> </v>
      </c>
      <c r="CB25" t="str">
        <f t="shared" si="10"/>
        <v xml:space="preserve"> </v>
      </c>
      <c r="CC25" t="str">
        <f t="shared" si="11"/>
        <v xml:space="preserve"> </v>
      </c>
      <c r="CD25" t="str">
        <f t="shared" si="12"/>
        <v xml:space="preserve"> </v>
      </c>
      <c r="CE25" t="str">
        <f t="shared" si="13"/>
        <v xml:space="preserve"> </v>
      </c>
      <c r="CF25" t="str">
        <f t="shared" si="14"/>
        <v xml:space="preserve"> </v>
      </c>
      <c r="CG25" t="str">
        <f t="shared" si="15"/>
        <v xml:space="preserve"> </v>
      </c>
      <c r="CH25" t="str">
        <f t="shared" si="16"/>
        <v xml:space="preserve"> </v>
      </c>
      <c r="CI25" t="str">
        <f t="shared" si="17"/>
        <v xml:space="preserve"> </v>
      </c>
      <c r="CJ25" t="str">
        <f t="shared" si="18"/>
        <v xml:space="preserve"> </v>
      </c>
      <c r="CK25" t="str">
        <f t="shared" si="19"/>
        <v xml:space="preserve"> </v>
      </c>
      <c r="CL25" t="str">
        <f t="shared" si="20"/>
        <v xml:space="preserve"> </v>
      </c>
      <c r="CM25" t="str">
        <f t="shared" si="21"/>
        <v xml:space="preserve"> </v>
      </c>
      <c r="CN25" t="str">
        <f t="shared" si="22"/>
        <v xml:space="preserve"> </v>
      </c>
      <c r="CO25" t="str">
        <f t="shared" si="23"/>
        <v xml:space="preserve"> </v>
      </c>
      <c r="CP25" t="str">
        <f t="shared" si="24"/>
        <v xml:space="preserve"> </v>
      </c>
      <c r="CQ25" t="str">
        <f t="shared" si="25"/>
        <v xml:space="preserve"> </v>
      </c>
    </row>
    <row r="26" spans="2:95">
      <c r="B26" s="3"/>
      <c r="C26" s="2"/>
      <c r="D26" s="35"/>
      <c r="E26" s="2"/>
      <c r="F26" s="36">
        <f t="shared" si="2"/>
        <v>0</v>
      </c>
      <c r="G26" s="37">
        <v>0</v>
      </c>
      <c r="H26" s="2"/>
      <c r="I26" s="2"/>
      <c r="J26" s="5">
        <v>9</v>
      </c>
      <c r="K26" s="54" t="str">
        <f>August!K27</f>
        <v>Other</v>
      </c>
      <c r="L26" s="23"/>
      <c r="O26" t="str">
        <f t="shared" si="83"/>
        <v xml:space="preserve"> </v>
      </c>
      <c r="P26" t="str">
        <f t="shared" si="84"/>
        <v xml:space="preserve"> </v>
      </c>
      <c r="Q26" t="str">
        <f t="shared" si="85"/>
        <v xml:space="preserve"> </v>
      </c>
      <c r="R26" t="str">
        <f t="shared" si="26"/>
        <v xml:space="preserve"> </v>
      </c>
      <c r="S26" t="str">
        <f t="shared" si="27"/>
        <v xml:space="preserve"> </v>
      </c>
      <c r="T26" t="str">
        <f t="shared" si="28"/>
        <v xml:space="preserve"> </v>
      </c>
      <c r="U26" t="str">
        <f t="shared" si="29"/>
        <v xml:space="preserve"> </v>
      </c>
      <c r="V26" t="str">
        <f t="shared" si="30"/>
        <v xml:space="preserve"> </v>
      </c>
      <c r="W26" t="str">
        <f t="shared" si="31"/>
        <v xml:space="preserve"> </v>
      </c>
      <c r="X26" t="str">
        <f t="shared" si="32"/>
        <v xml:space="preserve"> </v>
      </c>
      <c r="Y26" t="str">
        <f t="shared" si="33"/>
        <v xml:space="preserve"> </v>
      </c>
      <c r="Z26" t="str">
        <f t="shared" si="34"/>
        <v xml:space="preserve"> </v>
      </c>
      <c r="AA26" t="str">
        <f t="shared" si="35"/>
        <v xml:space="preserve"> </v>
      </c>
      <c r="AB26" t="str">
        <f t="shared" si="36"/>
        <v xml:space="preserve"> </v>
      </c>
      <c r="AC26" t="str">
        <f t="shared" si="37"/>
        <v xml:space="preserve"> </v>
      </c>
      <c r="AD26" t="str">
        <f t="shared" si="38"/>
        <v xml:space="preserve"> </v>
      </c>
      <c r="AE26" t="str">
        <f t="shared" si="39"/>
        <v xml:space="preserve"> </v>
      </c>
      <c r="AF26" t="str">
        <f t="shared" si="40"/>
        <v xml:space="preserve"> </v>
      </c>
      <c r="AG26" t="str">
        <f t="shared" si="41"/>
        <v xml:space="preserve"> </v>
      </c>
      <c r="AH26" t="str">
        <f t="shared" si="42"/>
        <v xml:space="preserve"> </v>
      </c>
      <c r="AI26" t="str">
        <f t="shared" si="43"/>
        <v xml:space="preserve"> </v>
      </c>
      <c r="AJ26" t="str">
        <f t="shared" si="44"/>
        <v xml:space="preserve"> </v>
      </c>
      <c r="AK26" t="str">
        <f t="shared" si="45"/>
        <v xml:space="preserve"> </v>
      </c>
      <c r="AL26" t="str">
        <f t="shared" si="46"/>
        <v xml:space="preserve"> </v>
      </c>
      <c r="AM26" t="str">
        <f t="shared" si="47"/>
        <v xml:space="preserve"> </v>
      </c>
      <c r="AN26" t="str">
        <f t="shared" si="48"/>
        <v xml:space="preserve"> </v>
      </c>
      <c r="AO26" t="str">
        <f t="shared" si="49"/>
        <v xml:space="preserve"> </v>
      </c>
      <c r="AP26" t="str">
        <f t="shared" si="50"/>
        <v xml:space="preserve"> </v>
      </c>
      <c r="AQ26" t="str">
        <f t="shared" si="51"/>
        <v xml:space="preserve"> </v>
      </c>
      <c r="AR26" t="str">
        <f t="shared" si="52"/>
        <v xml:space="preserve"> </v>
      </c>
      <c r="AS26" t="str">
        <f t="shared" si="53"/>
        <v xml:space="preserve"> </v>
      </c>
      <c r="AT26" t="str">
        <f t="shared" si="54"/>
        <v xml:space="preserve"> </v>
      </c>
      <c r="AU26" t="str">
        <f t="shared" si="55"/>
        <v xml:space="preserve"> </v>
      </c>
      <c r="AV26" t="str">
        <f t="shared" si="56"/>
        <v xml:space="preserve"> </v>
      </c>
      <c r="AW26" t="str">
        <f t="shared" si="57"/>
        <v xml:space="preserve"> </v>
      </c>
      <c r="AX26" t="str">
        <f t="shared" si="58"/>
        <v xml:space="preserve"> </v>
      </c>
      <c r="AY26" t="str">
        <f t="shared" si="59"/>
        <v xml:space="preserve"> </v>
      </c>
      <c r="AZ26" t="str">
        <f t="shared" si="60"/>
        <v xml:space="preserve"> </v>
      </c>
      <c r="BA26" t="str">
        <f t="shared" si="61"/>
        <v xml:space="preserve"> </v>
      </c>
      <c r="BB26" t="str">
        <f t="shared" si="62"/>
        <v xml:space="preserve"> </v>
      </c>
      <c r="BD26" t="str">
        <f t="shared" si="6"/>
        <v xml:space="preserve"> </v>
      </c>
      <c r="BE26" t="str">
        <f t="shared" si="7"/>
        <v xml:space="preserve"> </v>
      </c>
      <c r="BF26" t="str">
        <f t="shared" si="63"/>
        <v xml:space="preserve"> </v>
      </c>
      <c r="BG26" t="str">
        <f t="shared" si="64"/>
        <v xml:space="preserve"> </v>
      </c>
      <c r="BH26" t="str">
        <f t="shared" si="65"/>
        <v xml:space="preserve"> </v>
      </c>
      <c r="BI26" t="str">
        <f t="shared" si="66"/>
        <v xml:space="preserve"> </v>
      </c>
      <c r="BJ26" t="str">
        <f t="shared" si="67"/>
        <v xml:space="preserve"> </v>
      </c>
      <c r="BK26" t="str">
        <f t="shared" si="68"/>
        <v xml:space="preserve"> </v>
      </c>
      <c r="BL26" t="str">
        <f t="shared" si="69"/>
        <v xml:space="preserve"> </v>
      </c>
      <c r="BM26" t="str">
        <f t="shared" si="70"/>
        <v xml:space="preserve"> </v>
      </c>
      <c r="BN26" t="str">
        <f t="shared" si="71"/>
        <v xml:space="preserve"> </v>
      </c>
      <c r="BO26" t="str">
        <f t="shared" si="72"/>
        <v xml:space="preserve"> </v>
      </c>
      <c r="BP26" t="str">
        <f t="shared" si="73"/>
        <v xml:space="preserve"> </v>
      </c>
      <c r="BQ26" t="str">
        <f t="shared" si="74"/>
        <v xml:space="preserve"> </v>
      </c>
      <c r="BR26" t="str">
        <f t="shared" si="75"/>
        <v xml:space="preserve"> </v>
      </c>
      <c r="BS26" t="str">
        <f t="shared" si="76"/>
        <v xml:space="preserve"> </v>
      </c>
      <c r="BT26" t="str">
        <f t="shared" si="77"/>
        <v xml:space="preserve"> </v>
      </c>
      <c r="BU26" t="str">
        <f t="shared" si="78"/>
        <v xml:space="preserve"> </v>
      </c>
      <c r="BV26" t="str">
        <f t="shared" si="79"/>
        <v xml:space="preserve"> </v>
      </c>
      <c r="BW26" t="str">
        <f t="shared" si="80"/>
        <v xml:space="preserve"> </v>
      </c>
      <c r="BX26" t="str">
        <f t="shared" si="81"/>
        <v xml:space="preserve"> </v>
      </c>
      <c r="BY26" t="str">
        <f t="shared" si="82"/>
        <v xml:space="preserve"> </v>
      </c>
      <c r="BZ26" t="str">
        <f t="shared" si="8"/>
        <v xml:space="preserve"> </v>
      </c>
      <c r="CA26" t="str">
        <f t="shared" si="9"/>
        <v xml:space="preserve"> </v>
      </c>
      <c r="CB26" t="str">
        <f t="shared" si="10"/>
        <v xml:space="preserve"> </v>
      </c>
      <c r="CC26" t="str">
        <f t="shared" si="11"/>
        <v xml:space="preserve"> </v>
      </c>
      <c r="CD26" t="str">
        <f t="shared" si="12"/>
        <v xml:space="preserve"> </v>
      </c>
      <c r="CE26" t="str">
        <f t="shared" si="13"/>
        <v xml:space="preserve"> </v>
      </c>
      <c r="CF26" t="str">
        <f t="shared" si="14"/>
        <v xml:space="preserve"> </v>
      </c>
      <c r="CG26" t="str">
        <f t="shared" si="15"/>
        <v xml:space="preserve"> </v>
      </c>
      <c r="CH26" t="str">
        <f t="shared" si="16"/>
        <v xml:space="preserve"> </v>
      </c>
      <c r="CI26" t="str">
        <f t="shared" si="17"/>
        <v xml:space="preserve"> </v>
      </c>
      <c r="CJ26" t="str">
        <f t="shared" si="18"/>
        <v xml:space="preserve"> </v>
      </c>
      <c r="CK26" t="str">
        <f t="shared" si="19"/>
        <v xml:space="preserve"> </v>
      </c>
      <c r="CL26" t="str">
        <f t="shared" si="20"/>
        <v xml:space="preserve"> </v>
      </c>
      <c r="CM26" t="str">
        <f t="shared" si="21"/>
        <v xml:space="preserve"> </v>
      </c>
      <c r="CN26" t="str">
        <f t="shared" si="22"/>
        <v xml:space="preserve"> </v>
      </c>
      <c r="CO26" t="str">
        <f t="shared" si="23"/>
        <v xml:space="preserve"> </v>
      </c>
      <c r="CP26" t="str">
        <f t="shared" si="24"/>
        <v xml:space="preserve"> </v>
      </c>
      <c r="CQ26" t="str">
        <f t="shared" si="25"/>
        <v xml:space="preserve"> </v>
      </c>
    </row>
    <row r="27" spans="2:95">
      <c r="B27" s="3"/>
      <c r="C27" s="2"/>
      <c r="D27" s="35"/>
      <c r="E27" s="2"/>
      <c r="F27" s="36">
        <f t="shared" si="2"/>
        <v>0</v>
      </c>
      <c r="G27" s="37">
        <v>0</v>
      </c>
      <c r="H27" s="2"/>
      <c r="I27" s="2"/>
      <c r="J27" s="5">
        <v>10</v>
      </c>
      <c r="K27" s="54" t="str">
        <f>August!K28</f>
        <v>Other</v>
      </c>
      <c r="O27" t="str">
        <f t="shared" si="83"/>
        <v xml:space="preserve"> </v>
      </c>
      <c r="P27" t="str">
        <f t="shared" si="84"/>
        <v xml:space="preserve"> </v>
      </c>
      <c r="Q27" t="str">
        <f t="shared" si="85"/>
        <v xml:space="preserve"> </v>
      </c>
      <c r="R27" t="str">
        <f t="shared" si="26"/>
        <v xml:space="preserve"> </v>
      </c>
      <c r="S27" t="str">
        <f t="shared" si="27"/>
        <v xml:space="preserve"> </v>
      </c>
      <c r="T27" t="str">
        <f t="shared" si="28"/>
        <v xml:space="preserve"> </v>
      </c>
      <c r="U27" t="str">
        <f t="shared" si="29"/>
        <v xml:space="preserve"> </v>
      </c>
      <c r="V27" t="str">
        <f t="shared" si="30"/>
        <v xml:space="preserve"> </v>
      </c>
      <c r="W27" t="str">
        <f t="shared" si="31"/>
        <v xml:space="preserve"> </v>
      </c>
      <c r="X27" t="str">
        <f t="shared" si="32"/>
        <v xml:space="preserve"> </v>
      </c>
      <c r="Y27" t="str">
        <f t="shared" si="33"/>
        <v xml:space="preserve"> </v>
      </c>
      <c r="Z27" t="str">
        <f t="shared" si="34"/>
        <v xml:space="preserve"> </v>
      </c>
      <c r="AA27" t="str">
        <f t="shared" si="35"/>
        <v xml:space="preserve"> </v>
      </c>
      <c r="AB27" t="str">
        <f t="shared" si="36"/>
        <v xml:space="preserve"> </v>
      </c>
      <c r="AC27" t="str">
        <f t="shared" si="37"/>
        <v xml:space="preserve"> </v>
      </c>
      <c r="AD27" t="str">
        <f t="shared" si="38"/>
        <v xml:space="preserve"> </v>
      </c>
      <c r="AE27" t="str">
        <f t="shared" si="39"/>
        <v xml:space="preserve"> </v>
      </c>
      <c r="AF27" t="str">
        <f t="shared" si="40"/>
        <v xml:space="preserve"> </v>
      </c>
      <c r="AG27" t="str">
        <f t="shared" si="41"/>
        <v xml:space="preserve"> </v>
      </c>
      <c r="AH27" t="str">
        <f t="shared" si="42"/>
        <v xml:space="preserve"> </v>
      </c>
      <c r="AI27" t="str">
        <f t="shared" si="43"/>
        <v xml:space="preserve"> </v>
      </c>
      <c r="AJ27" t="str">
        <f t="shared" si="44"/>
        <v xml:space="preserve"> </v>
      </c>
      <c r="AK27" t="str">
        <f t="shared" si="45"/>
        <v xml:space="preserve"> </v>
      </c>
      <c r="AL27" t="str">
        <f t="shared" si="46"/>
        <v xml:space="preserve"> </v>
      </c>
      <c r="AM27" t="str">
        <f t="shared" si="47"/>
        <v xml:space="preserve"> </v>
      </c>
      <c r="AN27" t="str">
        <f t="shared" si="48"/>
        <v xml:space="preserve"> </v>
      </c>
      <c r="AO27" t="str">
        <f t="shared" si="49"/>
        <v xml:space="preserve"> </v>
      </c>
      <c r="AP27" t="str">
        <f t="shared" si="50"/>
        <v xml:space="preserve"> </v>
      </c>
      <c r="AQ27" t="str">
        <f t="shared" si="51"/>
        <v xml:space="preserve"> </v>
      </c>
      <c r="AR27" t="str">
        <f t="shared" si="52"/>
        <v xml:space="preserve"> </v>
      </c>
      <c r="AS27" t="str">
        <f t="shared" si="53"/>
        <v xml:space="preserve"> </v>
      </c>
      <c r="AT27" t="str">
        <f t="shared" si="54"/>
        <v xml:space="preserve"> </v>
      </c>
      <c r="AU27" t="str">
        <f t="shared" si="55"/>
        <v xml:space="preserve"> </v>
      </c>
      <c r="AV27" t="str">
        <f t="shared" si="56"/>
        <v xml:space="preserve"> </v>
      </c>
      <c r="AW27" t="str">
        <f t="shared" si="57"/>
        <v xml:space="preserve"> </v>
      </c>
      <c r="AX27" t="str">
        <f t="shared" si="58"/>
        <v xml:space="preserve"> </v>
      </c>
      <c r="AY27" t="str">
        <f t="shared" si="59"/>
        <v xml:space="preserve"> </v>
      </c>
      <c r="AZ27" t="str">
        <f t="shared" si="60"/>
        <v xml:space="preserve"> </v>
      </c>
      <c r="BA27" t="str">
        <f t="shared" si="61"/>
        <v xml:space="preserve"> </v>
      </c>
      <c r="BB27" t="str">
        <f t="shared" si="62"/>
        <v xml:space="preserve"> </v>
      </c>
      <c r="BD27" t="str">
        <f t="shared" si="6"/>
        <v xml:space="preserve"> </v>
      </c>
      <c r="BE27" t="str">
        <f t="shared" si="7"/>
        <v xml:space="preserve"> </v>
      </c>
      <c r="BF27" t="str">
        <f t="shared" si="63"/>
        <v xml:space="preserve"> </v>
      </c>
      <c r="BG27" t="str">
        <f t="shared" si="64"/>
        <v xml:space="preserve"> </v>
      </c>
      <c r="BH27" t="str">
        <f t="shared" si="65"/>
        <v xml:space="preserve"> </v>
      </c>
      <c r="BI27" t="str">
        <f t="shared" si="66"/>
        <v xml:space="preserve"> </v>
      </c>
      <c r="BJ27" t="str">
        <f t="shared" si="67"/>
        <v xml:space="preserve"> </v>
      </c>
      <c r="BK27" t="str">
        <f t="shared" si="68"/>
        <v xml:space="preserve"> </v>
      </c>
      <c r="BL27" t="str">
        <f t="shared" si="69"/>
        <v xml:space="preserve"> </v>
      </c>
      <c r="BM27" t="str">
        <f t="shared" si="70"/>
        <v xml:space="preserve"> </v>
      </c>
      <c r="BN27" t="str">
        <f t="shared" si="71"/>
        <v xml:space="preserve"> </v>
      </c>
      <c r="BO27" t="str">
        <f t="shared" si="72"/>
        <v xml:space="preserve"> </v>
      </c>
      <c r="BP27" t="str">
        <f t="shared" si="73"/>
        <v xml:space="preserve"> </v>
      </c>
      <c r="BQ27" t="str">
        <f t="shared" si="74"/>
        <v xml:space="preserve"> </v>
      </c>
      <c r="BR27" t="str">
        <f t="shared" si="75"/>
        <v xml:space="preserve"> </v>
      </c>
      <c r="BS27" t="str">
        <f t="shared" si="76"/>
        <v xml:space="preserve"> </v>
      </c>
      <c r="BT27" t="str">
        <f t="shared" si="77"/>
        <v xml:space="preserve"> </v>
      </c>
      <c r="BU27" t="str">
        <f t="shared" si="78"/>
        <v xml:space="preserve"> </v>
      </c>
      <c r="BV27" t="str">
        <f t="shared" si="79"/>
        <v xml:space="preserve"> </v>
      </c>
      <c r="BW27" t="str">
        <f t="shared" si="80"/>
        <v xml:space="preserve"> </v>
      </c>
      <c r="BX27" t="str">
        <f t="shared" si="81"/>
        <v xml:space="preserve"> </v>
      </c>
      <c r="BY27" t="str">
        <f t="shared" si="82"/>
        <v xml:space="preserve"> </v>
      </c>
      <c r="BZ27" t="str">
        <f t="shared" si="8"/>
        <v xml:space="preserve"> </v>
      </c>
      <c r="CA27" t="str">
        <f t="shared" si="9"/>
        <v xml:space="preserve"> </v>
      </c>
      <c r="CB27" t="str">
        <f t="shared" si="10"/>
        <v xml:space="preserve"> </v>
      </c>
      <c r="CC27" t="str">
        <f t="shared" si="11"/>
        <v xml:space="preserve"> </v>
      </c>
      <c r="CD27" t="str">
        <f t="shared" si="12"/>
        <v xml:space="preserve"> </v>
      </c>
      <c r="CE27" t="str">
        <f t="shared" si="13"/>
        <v xml:space="preserve"> </v>
      </c>
      <c r="CF27" t="str">
        <f t="shared" si="14"/>
        <v xml:space="preserve"> </v>
      </c>
      <c r="CG27" t="str">
        <f t="shared" si="15"/>
        <v xml:space="preserve"> </v>
      </c>
      <c r="CH27" t="str">
        <f t="shared" si="16"/>
        <v xml:space="preserve"> </v>
      </c>
      <c r="CI27" t="str">
        <f t="shared" si="17"/>
        <v xml:space="preserve"> </v>
      </c>
      <c r="CJ27" t="str">
        <f t="shared" si="18"/>
        <v xml:space="preserve"> </v>
      </c>
      <c r="CK27" t="str">
        <f t="shared" si="19"/>
        <v xml:space="preserve"> </v>
      </c>
      <c r="CL27" t="str">
        <f t="shared" si="20"/>
        <v xml:space="preserve"> </v>
      </c>
      <c r="CM27" t="str">
        <f t="shared" si="21"/>
        <v xml:space="preserve"> </v>
      </c>
      <c r="CN27" t="str">
        <f t="shared" si="22"/>
        <v xml:space="preserve"> </v>
      </c>
      <c r="CO27" t="str">
        <f t="shared" si="23"/>
        <v xml:space="preserve"> </v>
      </c>
      <c r="CP27" t="str">
        <f t="shared" si="24"/>
        <v xml:space="preserve"> </v>
      </c>
      <c r="CQ27" t="str">
        <f t="shared" si="25"/>
        <v xml:space="preserve"> </v>
      </c>
    </row>
    <row r="28" spans="2:95">
      <c r="B28" s="3"/>
      <c r="C28" s="2"/>
      <c r="D28" s="35"/>
      <c r="E28" s="2"/>
      <c r="F28" s="36">
        <f t="shared" si="2"/>
        <v>0</v>
      </c>
      <c r="G28" s="37">
        <v>0</v>
      </c>
      <c r="H28" s="2"/>
      <c r="I28" s="2"/>
      <c r="J28" s="5">
        <v>11</v>
      </c>
      <c r="K28" s="54" t="str">
        <f>August!K29</f>
        <v>Other</v>
      </c>
      <c r="O28" t="str">
        <f t="shared" si="83"/>
        <v xml:space="preserve"> </v>
      </c>
      <c r="P28" t="str">
        <f t="shared" si="84"/>
        <v xml:space="preserve"> </v>
      </c>
      <c r="Q28" t="str">
        <f t="shared" si="85"/>
        <v xml:space="preserve"> </v>
      </c>
      <c r="R28" t="str">
        <f t="shared" si="26"/>
        <v xml:space="preserve"> </v>
      </c>
      <c r="S28" t="str">
        <f t="shared" si="27"/>
        <v xml:space="preserve"> </v>
      </c>
      <c r="T28" t="str">
        <f t="shared" si="28"/>
        <v xml:space="preserve"> </v>
      </c>
      <c r="U28" t="str">
        <f t="shared" si="29"/>
        <v xml:space="preserve"> </v>
      </c>
      <c r="V28" t="str">
        <f t="shared" si="30"/>
        <v xml:space="preserve"> </v>
      </c>
      <c r="W28" t="str">
        <f t="shared" si="31"/>
        <v xml:space="preserve"> </v>
      </c>
      <c r="X28" t="str">
        <f t="shared" si="32"/>
        <v xml:space="preserve"> </v>
      </c>
      <c r="Y28" t="str">
        <f t="shared" si="33"/>
        <v xml:space="preserve"> </v>
      </c>
      <c r="Z28" t="str">
        <f t="shared" si="34"/>
        <v xml:space="preserve"> </v>
      </c>
      <c r="AA28" t="str">
        <f t="shared" si="35"/>
        <v xml:space="preserve"> </v>
      </c>
      <c r="AB28" t="str">
        <f t="shared" si="36"/>
        <v xml:space="preserve"> </v>
      </c>
      <c r="AC28" t="str">
        <f t="shared" si="37"/>
        <v xml:space="preserve"> </v>
      </c>
      <c r="AD28" t="str">
        <f t="shared" si="38"/>
        <v xml:space="preserve"> </v>
      </c>
      <c r="AE28" t="str">
        <f t="shared" si="39"/>
        <v xml:space="preserve"> </v>
      </c>
      <c r="AF28" t="str">
        <f t="shared" si="40"/>
        <v xml:space="preserve"> </v>
      </c>
      <c r="AG28" t="str">
        <f t="shared" si="41"/>
        <v xml:space="preserve"> </v>
      </c>
      <c r="AH28" t="str">
        <f t="shared" si="42"/>
        <v xml:space="preserve"> </v>
      </c>
      <c r="AI28" t="str">
        <f t="shared" si="43"/>
        <v xml:space="preserve"> </v>
      </c>
      <c r="AJ28" t="str">
        <f t="shared" si="44"/>
        <v xml:space="preserve"> </v>
      </c>
      <c r="AK28" t="str">
        <f t="shared" si="45"/>
        <v xml:space="preserve"> </v>
      </c>
      <c r="AL28" t="str">
        <f t="shared" si="46"/>
        <v xml:space="preserve"> </v>
      </c>
      <c r="AM28" t="str">
        <f t="shared" si="47"/>
        <v xml:space="preserve"> </v>
      </c>
      <c r="AN28" t="str">
        <f t="shared" si="48"/>
        <v xml:space="preserve"> </v>
      </c>
      <c r="AO28" t="str">
        <f t="shared" si="49"/>
        <v xml:space="preserve"> </v>
      </c>
      <c r="AP28" t="str">
        <f t="shared" si="50"/>
        <v xml:space="preserve"> </v>
      </c>
      <c r="AQ28" t="str">
        <f t="shared" si="51"/>
        <v xml:space="preserve"> </v>
      </c>
      <c r="AR28" t="str">
        <f t="shared" si="52"/>
        <v xml:space="preserve"> </v>
      </c>
      <c r="AS28" t="str">
        <f t="shared" si="53"/>
        <v xml:space="preserve"> </v>
      </c>
      <c r="AT28" t="str">
        <f t="shared" si="54"/>
        <v xml:space="preserve"> </v>
      </c>
      <c r="AU28" t="str">
        <f t="shared" si="55"/>
        <v xml:space="preserve"> </v>
      </c>
      <c r="AV28" t="str">
        <f t="shared" si="56"/>
        <v xml:space="preserve"> </v>
      </c>
      <c r="AW28" t="str">
        <f t="shared" si="57"/>
        <v xml:space="preserve"> </v>
      </c>
      <c r="AX28" t="str">
        <f t="shared" si="58"/>
        <v xml:space="preserve"> </v>
      </c>
      <c r="AY28" t="str">
        <f t="shared" si="59"/>
        <v xml:space="preserve"> </v>
      </c>
      <c r="AZ28" t="str">
        <f t="shared" si="60"/>
        <v xml:space="preserve"> </v>
      </c>
      <c r="BA28" t="str">
        <f t="shared" si="61"/>
        <v xml:space="preserve"> </v>
      </c>
      <c r="BB28" t="str">
        <f t="shared" si="62"/>
        <v xml:space="preserve"> </v>
      </c>
      <c r="BD28" t="str">
        <f t="shared" si="6"/>
        <v xml:space="preserve"> </v>
      </c>
      <c r="BE28" t="str">
        <f t="shared" si="7"/>
        <v xml:space="preserve"> </v>
      </c>
      <c r="BF28" t="str">
        <f t="shared" si="63"/>
        <v xml:space="preserve"> </v>
      </c>
      <c r="BG28" t="str">
        <f t="shared" si="64"/>
        <v xml:space="preserve"> </v>
      </c>
      <c r="BH28" t="str">
        <f t="shared" si="65"/>
        <v xml:space="preserve"> </v>
      </c>
      <c r="BI28" t="str">
        <f t="shared" si="66"/>
        <v xml:space="preserve"> </v>
      </c>
      <c r="BJ28" t="str">
        <f t="shared" si="67"/>
        <v xml:space="preserve"> </v>
      </c>
      <c r="BK28" t="str">
        <f t="shared" si="68"/>
        <v xml:space="preserve"> </v>
      </c>
      <c r="BL28" t="str">
        <f t="shared" si="69"/>
        <v xml:space="preserve"> </v>
      </c>
      <c r="BM28" t="str">
        <f t="shared" si="70"/>
        <v xml:space="preserve"> </v>
      </c>
      <c r="BN28" t="str">
        <f t="shared" si="71"/>
        <v xml:space="preserve"> </v>
      </c>
      <c r="BO28" t="str">
        <f t="shared" si="72"/>
        <v xml:space="preserve"> </v>
      </c>
      <c r="BP28" t="str">
        <f t="shared" si="73"/>
        <v xml:space="preserve"> </v>
      </c>
      <c r="BQ28" t="str">
        <f t="shared" si="74"/>
        <v xml:space="preserve"> </v>
      </c>
      <c r="BR28" t="str">
        <f t="shared" si="75"/>
        <v xml:space="preserve"> </v>
      </c>
      <c r="BS28" t="str">
        <f t="shared" si="76"/>
        <v xml:space="preserve"> </v>
      </c>
      <c r="BT28" t="str">
        <f t="shared" si="77"/>
        <v xml:space="preserve"> </v>
      </c>
      <c r="BU28" t="str">
        <f t="shared" si="78"/>
        <v xml:space="preserve"> </v>
      </c>
      <c r="BV28" t="str">
        <f t="shared" si="79"/>
        <v xml:space="preserve"> </v>
      </c>
      <c r="BW28" t="str">
        <f t="shared" si="80"/>
        <v xml:space="preserve"> </v>
      </c>
      <c r="BX28" t="str">
        <f t="shared" si="81"/>
        <v xml:space="preserve"> </v>
      </c>
      <c r="BY28" t="str">
        <f t="shared" si="82"/>
        <v xml:space="preserve"> </v>
      </c>
      <c r="BZ28" t="str">
        <f t="shared" si="8"/>
        <v xml:space="preserve"> </v>
      </c>
      <c r="CA28" t="str">
        <f t="shared" si="9"/>
        <v xml:space="preserve"> </v>
      </c>
      <c r="CB28" t="str">
        <f t="shared" si="10"/>
        <v xml:space="preserve"> </v>
      </c>
      <c r="CC28" t="str">
        <f t="shared" si="11"/>
        <v xml:space="preserve"> </v>
      </c>
      <c r="CD28" t="str">
        <f t="shared" si="12"/>
        <v xml:space="preserve"> </v>
      </c>
      <c r="CE28" t="str">
        <f t="shared" si="13"/>
        <v xml:space="preserve"> </v>
      </c>
      <c r="CF28" t="str">
        <f t="shared" si="14"/>
        <v xml:space="preserve"> </v>
      </c>
      <c r="CG28" t="str">
        <f t="shared" si="15"/>
        <v xml:space="preserve"> </v>
      </c>
      <c r="CH28" t="str">
        <f t="shared" si="16"/>
        <v xml:space="preserve"> </v>
      </c>
      <c r="CI28" t="str">
        <f t="shared" si="17"/>
        <v xml:space="preserve"> </v>
      </c>
      <c r="CJ28" t="str">
        <f t="shared" si="18"/>
        <v xml:space="preserve"> </v>
      </c>
      <c r="CK28" t="str">
        <f t="shared" si="19"/>
        <v xml:space="preserve"> </v>
      </c>
      <c r="CL28" t="str">
        <f t="shared" si="20"/>
        <v xml:space="preserve"> </v>
      </c>
      <c r="CM28" t="str">
        <f t="shared" si="21"/>
        <v xml:space="preserve"> </v>
      </c>
      <c r="CN28" t="str">
        <f t="shared" si="22"/>
        <v xml:space="preserve"> </v>
      </c>
      <c r="CO28" t="str">
        <f t="shared" si="23"/>
        <v xml:space="preserve"> </v>
      </c>
      <c r="CP28" t="str">
        <f t="shared" si="24"/>
        <v xml:space="preserve"> </v>
      </c>
      <c r="CQ28" t="str">
        <f t="shared" si="25"/>
        <v xml:space="preserve"> </v>
      </c>
    </row>
    <row r="29" spans="2:95">
      <c r="B29" s="3"/>
      <c r="C29" s="2"/>
      <c r="D29" s="35"/>
      <c r="E29" s="2"/>
      <c r="F29" s="36">
        <f t="shared" si="2"/>
        <v>0</v>
      </c>
      <c r="G29" s="37">
        <v>0</v>
      </c>
      <c r="H29" s="2"/>
      <c r="I29" s="2"/>
      <c r="J29" s="5">
        <v>12</v>
      </c>
      <c r="K29" s="54" t="str">
        <f>August!K30</f>
        <v>Other</v>
      </c>
      <c r="O29" t="str">
        <f t="shared" si="83"/>
        <v xml:space="preserve"> </v>
      </c>
      <c r="P29" t="str">
        <f t="shared" si="84"/>
        <v xml:space="preserve"> </v>
      </c>
      <c r="Q29" t="str">
        <f t="shared" si="85"/>
        <v xml:space="preserve"> </v>
      </c>
      <c r="R29" t="str">
        <f t="shared" si="26"/>
        <v xml:space="preserve"> </v>
      </c>
      <c r="S29" t="str">
        <f t="shared" si="27"/>
        <v xml:space="preserve"> </v>
      </c>
      <c r="T29" t="str">
        <f t="shared" si="28"/>
        <v xml:space="preserve"> </v>
      </c>
      <c r="U29" t="str">
        <f t="shared" si="29"/>
        <v xml:space="preserve"> </v>
      </c>
      <c r="V29" t="str">
        <f t="shared" si="30"/>
        <v xml:space="preserve"> </v>
      </c>
      <c r="W29" t="str">
        <f t="shared" si="31"/>
        <v xml:space="preserve"> </v>
      </c>
      <c r="X29" t="str">
        <f t="shared" si="32"/>
        <v xml:space="preserve"> </v>
      </c>
      <c r="Y29" t="str">
        <f t="shared" si="33"/>
        <v xml:space="preserve"> </v>
      </c>
      <c r="Z29" t="str">
        <f t="shared" si="34"/>
        <v xml:space="preserve"> </v>
      </c>
      <c r="AA29" t="str">
        <f t="shared" si="35"/>
        <v xml:space="preserve"> </v>
      </c>
      <c r="AB29" t="str">
        <f t="shared" si="36"/>
        <v xml:space="preserve"> </v>
      </c>
      <c r="AC29" t="str">
        <f t="shared" si="37"/>
        <v xml:space="preserve"> </v>
      </c>
      <c r="AD29" t="str">
        <f t="shared" si="38"/>
        <v xml:space="preserve"> </v>
      </c>
      <c r="AE29" t="str">
        <f t="shared" si="39"/>
        <v xml:space="preserve"> </v>
      </c>
      <c r="AF29" t="str">
        <f t="shared" si="40"/>
        <v xml:space="preserve"> </v>
      </c>
      <c r="AG29" t="str">
        <f t="shared" si="41"/>
        <v xml:space="preserve"> </v>
      </c>
      <c r="AH29" t="str">
        <f t="shared" si="42"/>
        <v xml:space="preserve"> </v>
      </c>
      <c r="AI29" t="str">
        <f t="shared" si="43"/>
        <v xml:space="preserve"> </v>
      </c>
      <c r="AJ29" t="str">
        <f t="shared" si="44"/>
        <v xml:space="preserve"> </v>
      </c>
      <c r="AK29" t="str">
        <f t="shared" si="45"/>
        <v xml:space="preserve"> </v>
      </c>
      <c r="AL29" t="str">
        <f t="shared" si="46"/>
        <v xml:space="preserve"> </v>
      </c>
      <c r="AM29" t="str">
        <f t="shared" si="47"/>
        <v xml:space="preserve"> </v>
      </c>
      <c r="AN29" t="str">
        <f t="shared" si="48"/>
        <v xml:space="preserve"> </v>
      </c>
      <c r="AO29" t="str">
        <f t="shared" si="49"/>
        <v xml:space="preserve"> </v>
      </c>
      <c r="AP29" t="str">
        <f t="shared" si="50"/>
        <v xml:space="preserve"> </v>
      </c>
      <c r="AQ29" t="str">
        <f t="shared" si="51"/>
        <v xml:space="preserve"> </v>
      </c>
      <c r="AR29" t="str">
        <f t="shared" si="52"/>
        <v xml:space="preserve"> </v>
      </c>
      <c r="AS29" t="str">
        <f t="shared" si="53"/>
        <v xml:space="preserve"> </v>
      </c>
      <c r="AT29" t="str">
        <f t="shared" si="54"/>
        <v xml:space="preserve"> </v>
      </c>
      <c r="AU29" t="str">
        <f t="shared" si="55"/>
        <v xml:space="preserve"> </v>
      </c>
      <c r="AV29" t="str">
        <f t="shared" si="56"/>
        <v xml:space="preserve"> </v>
      </c>
      <c r="AW29" t="str">
        <f t="shared" si="57"/>
        <v xml:space="preserve"> </v>
      </c>
      <c r="AX29" t="str">
        <f t="shared" si="58"/>
        <v xml:space="preserve"> </v>
      </c>
      <c r="AY29" t="str">
        <f t="shared" si="59"/>
        <v xml:space="preserve"> </v>
      </c>
      <c r="AZ29" t="str">
        <f t="shared" si="60"/>
        <v xml:space="preserve"> </v>
      </c>
      <c r="BA29" t="str">
        <f t="shared" si="61"/>
        <v xml:space="preserve"> </v>
      </c>
      <c r="BB29" t="str">
        <f t="shared" si="62"/>
        <v xml:space="preserve"> </v>
      </c>
      <c r="BD29" t="str">
        <f t="shared" si="6"/>
        <v xml:space="preserve"> </v>
      </c>
      <c r="BE29" t="str">
        <f t="shared" si="7"/>
        <v xml:space="preserve"> </v>
      </c>
      <c r="BF29" t="str">
        <f t="shared" si="63"/>
        <v xml:space="preserve"> </v>
      </c>
      <c r="BG29" t="str">
        <f t="shared" si="64"/>
        <v xml:space="preserve"> </v>
      </c>
      <c r="BH29" t="str">
        <f t="shared" si="65"/>
        <v xml:space="preserve"> </v>
      </c>
      <c r="BI29" t="str">
        <f t="shared" si="66"/>
        <v xml:space="preserve"> </v>
      </c>
      <c r="BJ29" t="str">
        <f t="shared" si="67"/>
        <v xml:space="preserve"> </v>
      </c>
      <c r="BK29" t="str">
        <f t="shared" si="68"/>
        <v xml:space="preserve"> </v>
      </c>
      <c r="BL29" t="str">
        <f t="shared" si="69"/>
        <v xml:space="preserve"> </v>
      </c>
      <c r="BM29" t="str">
        <f t="shared" si="70"/>
        <v xml:space="preserve"> </v>
      </c>
      <c r="BN29" t="str">
        <f t="shared" si="71"/>
        <v xml:space="preserve"> </v>
      </c>
      <c r="BO29" t="str">
        <f t="shared" si="72"/>
        <v xml:space="preserve"> </v>
      </c>
      <c r="BP29" t="str">
        <f t="shared" si="73"/>
        <v xml:space="preserve"> </v>
      </c>
      <c r="BQ29" t="str">
        <f t="shared" si="74"/>
        <v xml:space="preserve"> </v>
      </c>
      <c r="BR29" t="str">
        <f t="shared" si="75"/>
        <v xml:space="preserve"> </v>
      </c>
      <c r="BS29" t="str">
        <f t="shared" si="76"/>
        <v xml:space="preserve"> </v>
      </c>
      <c r="BT29" t="str">
        <f t="shared" si="77"/>
        <v xml:space="preserve"> </v>
      </c>
      <c r="BU29" t="str">
        <f t="shared" si="78"/>
        <v xml:space="preserve"> </v>
      </c>
      <c r="BV29" t="str">
        <f t="shared" si="79"/>
        <v xml:space="preserve"> </v>
      </c>
      <c r="BW29" t="str">
        <f t="shared" si="80"/>
        <v xml:space="preserve"> </v>
      </c>
      <c r="BX29" t="str">
        <f t="shared" si="81"/>
        <v xml:space="preserve"> </v>
      </c>
      <c r="BY29" t="str">
        <f t="shared" si="82"/>
        <v xml:space="preserve"> </v>
      </c>
      <c r="BZ29" t="str">
        <f t="shared" si="8"/>
        <v xml:space="preserve"> </v>
      </c>
      <c r="CA29" t="str">
        <f t="shared" si="9"/>
        <v xml:space="preserve"> </v>
      </c>
      <c r="CB29" t="str">
        <f t="shared" si="10"/>
        <v xml:space="preserve"> </v>
      </c>
      <c r="CC29" t="str">
        <f t="shared" si="11"/>
        <v xml:space="preserve"> </v>
      </c>
      <c r="CD29" t="str">
        <f t="shared" si="12"/>
        <v xml:space="preserve"> </v>
      </c>
      <c r="CE29" t="str">
        <f t="shared" si="13"/>
        <v xml:space="preserve"> </v>
      </c>
      <c r="CF29" t="str">
        <f t="shared" si="14"/>
        <v xml:space="preserve"> </v>
      </c>
      <c r="CG29" t="str">
        <f t="shared" si="15"/>
        <v xml:space="preserve"> </v>
      </c>
      <c r="CH29" t="str">
        <f t="shared" si="16"/>
        <v xml:space="preserve"> </v>
      </c>
      <c r="CI29" t="str">
        <f t="shared" si="17"/>
        <v xml:space="preserve"> </v>
      </c>
      <c r="CJ29" t="str">
        <f t="shared" si="18"/>
        <v xml:space="preserve"> </v>
      </c>
      <c r="CK29" t="str">
        <f t="shared" si="19"/>
        <v xml:space="preserve"> </v>
      </c>
      <c r="CL29" t="str">
        <f t="shared" si="20"/>
        <v xml:space="preserve"> </v>
      </c>
      <c r="CM29" t="str">
        <f t="shared" si="21"/>
        <v xml:space="preserve"> </v>
      </c>
      <c r="CN29" t="str">
        <f t="shared" si="22"/>
        <v xml:space="preserve"> </v>
      </c>
      <c r="CO29" t="str">
        <f t="shared" si="23"/>
        <v xml:space="preserve"> </v>
      </c>
      <c r="CP29" t="str">
        <f t="shared" si="24"/>
        <v xml:space="preserve"> </v>
      </c>
      <c r="CQ29" t="str">
        <f t="shared" si="25"/>
        <v xml:space="preserve"> </v>
      </c>
    </row>
    <row r="30" spans="2:95">
      <c r="B30" s="3"/>
      <c r="C30" s="2"/>
      <c r="D30" s="35"/>
      <c r="E30" s="2"/>
      <c r="F30" s="36">
        <f t="shared" si="2"/>
        <v>0</v>
      </c>
      <c r="G30" s="37">
        <v>0</v>
      </c>
      <c r="H30" s="2"/>
      <c r="I30" s="2"/>
      <c r="O30" t="str">
        <f t="shared" si="83"/>
        <v xml:space="preserve"> </v>
      </c>
      <c r="P30" t="str">
        <f t="shared" si="84"/>
        <v xml:space="preserve"> </v>
      </c>
      <c r="Q30" t="str">
        <f t="shared" si="85"/>
        <v xml:space="preserve"> </v>
      </c>
      <c r="R30" t="str">
        <f t="shared" si="26"/>
        <v xml:space="preserve"> </v>
      </c>
      <c r="S30" t="str">
        <f t="shared" si="27"/>
        <v xml:space="preserve"> </v>
      </c>
      <c r="T30" t="str">
        <f t="shared" si="28"/>
        <v xml:space="preserve"> </v>
      </c>
      <c r="U30" t="str">
        <f t="shared" si="29"/>
        <v xml:space="preserve"> </v>
      </c>
      <c r="V30" t="str">
        <f t="shared" si="30"/>
        <v xml:space="preserve"> </v>
      </c>
      <c r="W30" t="str">
        <f t="shared" si="31"/>
        <v xml:space="preserve"> </v>
      </c>
      <c r="X30" t="str">
        <f t="shared" si="32"/>
        <v xml:space="preserve"> </v>
      </c>
      <c r="Y30" t="str">
        <f t="shared" si="33"/>
        <v xml:space="preserve"> </v>
      </c>
      <c r="Z30" t="str">
        <f t="shared" si="34"/>
        <v xml:space="preserve"> </v>
      </c>
      <c r="AA30" t="str">
        <f t="shared" si="35"/>
        <v xml:space="preserve"> </v>
      </c>
      <c r="AB30" t="str">
        <f t="shared" si="36"/>
        <v xml:space="preserve"> </v>
      </c>
      <c r="AC30" t="str">
        <f t="shared" si="37"/>
        <v xml:space="preserve"> </v>
      </c>
      <c r="AD30" t="str">
        <f t="shared" si="38"/>
        <v xml:space="preserve"> </v>
      </c>
      <c r="AE30" t="str">
        <f t="shared" si="39"/>
        <v xml:space="preserve"> </v>
      </c>
      <c r="AF30" t="str">
        <f t="shared" si="40"/>
        <v xml:space="preserve"> </v>
      </c>
      <c r="AG30" t="str">
        <f t="shared" si="41"/>
        <v xml:space="preserve"> </v>
      </c>
      <c r="AH30" t="str">
        <f t="shared" si="42"/>
        <v xml:space="preserve"> </v>
      </c>
      <c r="AI30" t="str">
        <f t="shared" si="43"/>
        <v xml:space="preserve"> </v>
      </c>
      <c r="AJ30" t="str">
        <f t="shared" si="44"/>
        <v xml:space="preserve"> </v>
      </c>
      <c r="AK30" t="str">
        <f t="shared" si="45"/>
        <v xml:space="preserve"> </v>
      </c>
      <c r="AL30" t="str">
        <f t="shared" si="46"/>
        <v xml:space="preserve"> </v>
      </c>
      <c r="AM30" t="str">
        <f t="shared" si="47"/>
        <v xml:space="preserve"> </v>
      </c>
      <c r="AN30" t="str">
        <f t="shared" si="48"/>
        <v xml:space="preserve"> </v>
      </c>
      <c r="AO30" t="str">
        <f t="shared" si="49"/>
        <v xml:space="preserve"> </v>
      </c>
      <c r="AP30" t="str">
        <f t="shared" si="50"/>
        <v xml:space="preserve"> </v>
      </c>
      <c r="AQ30" t="str">
        <f t="shared" si="51"/>
        <v xml:space="preserve"> </v>
      </c>
      <c r="AR30" t="str">
        <f t="shared" si="52"/>
        <v xml:space="preserve"> </v>
      </c>
      <c r="AS30" t="str">
        <f t="shared" si="53"/>
        <v xml:space="preserve"> </v>
      </c>
      <c r="AT30" t="str">
        <f t="shared" si="54"/>
        <v xml:space="preserve"> </v>
      </c>
      <c r="AU30" t="str">
        <f t="shared" si="55"/>
        <v xml:space="preserve"> </v>
      </c>
      <c r="AV30" t="str">
        <f t="shared" si="56"/>
        <v xml:space="preserve"> </v>
      </c>
      <c r="AW30" t="str">
        <f t="shared" si="57"/>
        <v xml:space="preserve"> </v>
      </c>
      <c r="AX30" t="str">
        <f t="shared" si="58"/>
        <v xml:space="preserve"> </v>
      </c>
      <c r="AY30" t="str">
        <f t="shared" si="59"/>
        <v xml:space="preserve"> </v>
      </c>
      <c r="AZ30" t="str">
        <f t="shared" si="60"/>
        <v xml:space="preserve"> </v>
      </c>
      <c r="BA30" t="str">
        <f t="shared" si="61"/>
        <v xml:space="preserve"> </v>
      </c>
      <c r="BB30" t="str">
        <f t="shared" si="62"/>
        <v xml:space="preserve"> </v>
      </c>
      <c r="BD30" t="str">
        <f t="shared" si="6"/>
        <v xml:space="preserve"> </v>
      </c>
      <c r="BE30" t="str">
        <f t="shared" si="7"/>
        <v xml:space="preserve"> </v>
      </c>
      <c r="BF30" t="str">
        <f t="shared" si="63"/>
        <v xml:space="preserve"> </v>
      </c>
      <c r="BG30" t="str">
        <f t="shared" si="64"/>
        <v xml:space="preserve"> </v>
      </c>
      <c r="BH30" t="str">
        <f t="shared" si="65"/>
        <v xml:space="preserve"> </v>
      </c>
      <c r="BI30" t="str">
        <f t="shared" si="66"/>
        <v xml:space="preserve"> </v>
      </c>
      <c r="BJ30" t="str">
        <f t="shared" si="67"/>
        <v xml:space="preserve"> </v>
      </c>
      <c r="BK30" t="str">
        <f t="shared" si="68"/>
        <v xml:space="preserve"> </v>
      </c>
      <c r="BL30" t="str">
        <f t="shared" si="69"/>
        <v xml:space="preserve"> </v>
      </c>
      <c r="BM30" t="str">
        <f t="shared" si="70"/>
        <v xml:space="preserve"> </v>
      </c>
      <c r="BN30" t="str">
        <f t="shared" si="71"/>
        <v xml:space="preserve"> </v>
      </c>
      <c r="BO30" t="str">
        <f t="shared" si="72"/>
        <v xml:space="preserve"> </v>
      </c>
      <c r="BP30" t="str">
        <f t="shared" si="73"/>
        <v xml:space="preserve"> </v>
      </c>
      <c r="BQ30" t="str">
        <f t="shared" si="74"/>
        <v xml:space="preserve"> </v>
      </c>
      <c r="BR30" t="str">
        <f t="shared" si="75"/>
        <v xml:space="preserve"> </v>
      </c>
      <c r="BS30" t="str">
        <f t="shared" si="76"/>
        <v xml:space="preserve"> </v>
      </c>
      <c r="BT30" t="str">
        <f t="shared" si="77"/>
        <v xml:space="preserve"> </v>
      </c>
      <c r="BU30" t="str">
        <f t="shared" si="78"/>
        <v xml:space="preserve"> </v>
      </c>
      <c r="BV30" t="str">
        <f t="shared" si="79"/>
        <v xml:space="preserve"> </v>
      </c>
      <c r="BW30" t="str">
        <f t="shared" si="80"/>
        <v xml:space="preserve"> </v>
      </c>
      <c r="BX30" t="str">
        <f t="shared" si="81"/>
        <v xml:space="preserve"> </v>
      </c>
      <c r="BY30" t="str">
        <f t="shared" si="82"/>
        <v xml:space="preserve"> </v>
      </c>
      <c r="BZ30" t="str">
        <f t="shared" si="8"/>
        <v xml:space="preserve"> </v>
      </c>
      <c r="CA30" t="str">
        <f t="shared" si="9"/>
        <v xml:space="preserve"> </v>
      </c>
      <c r="CB30" t="str">
        <f t="shared" si="10"/>
        <v xml:space="preserve"> </v>
      </c>
      <c r="CC30" t="str">
        <f t="shared" si="11"/>
        <v xml:space="preserve"> </v>
      </c>
      <c r="CD30" t="str">
        <f t="shared" si="12"/>
        <v xml:space="preserve"> </v>
      </c>
      <c r="CE30" t="str">
        <f t="shared" si="13"/>
        <v xml:space="preserve"> </v>
      </c>
      <c r="CF30" t="str">
        <f t="shared" si="14"/>
        <v xml:space="preserve"> </v>
      </c>
      <c r="CG30" t="str">
        <f t="shared" si="15"/>
        <v xml:space="preserve"> </v>
      </c>
      <c r="CH30" t="str">
        <f t="shared" si="16"/>
        <v xml:space="preserve"> </v>
      </c>
      <c r="CI30" t="str">
        <f t="shared" si="17"/>
        <v xml:space="preserve"> </v>
      </c>
      <c r="CJ30" t="str">
        <f t="shared" si="18"/>
        <v xml:space="preserve"> </v>
      </c>
      <c r="CK30" t="str">
        <f t="shared" si="19"/>
        <v xml:space="preserve"> </v>
      </c>
      <c r="CL30" t="str">
        <f t="shared" si="20"/>
        <v xml:space="preserve"> </v>
      </c>
      <c r="CM30" t="str">
        <f t="shared" si="21"/>
        <v xml:space="preserve"> </v>
      </c>
      <c r="CN30" t="str">
        <f t="shared" si="22"/>
        <v xml:space="preserve"> </v>
      </c>
      <c r="CO30" t="str">
        <f t="shared" si="23"/>
        <v xml:space="preserve"> </v>
      </c>
      <c r="CP30" t="str">
        <f t="shared" si="24"/>
        <v xml:space="preserve"> </v>
      </c>
      <c r="CQ30" t="str">
        <f t="shared" si="25"/>
        <v xml:space="preserve"> </v>
      </c>
    </row>
    <row r="31" spans="2:95">
      <c r="B31" s="3"/>
      <c r="C31" s="2"/>
      <c r="D31" s="35"/>
      <c r="E31" s="2"/>
      <c r="F31" s="36">
        <f t="shared" si="2"/>
        <v>0</v>
      </c>
      <c r="G31" s="37">
        <v>0</v>
      </c>
      <c r="H31" s="2"/>
      <c r="I31" s="2"/>
      <c r="O31" t="str">
        <f t="shared" si="83"/>
        <v xml:space="preserve"> </v>
      </c>
      <c r="P31" t="str">
        <f t="shared" si="84"/>
        <v xml:space="preserve"> </v>
      </c>
      <c r="Q31" t="str">
        <f t="shared" si="85"/>
        <v xml:space="preserve"> </v>
      </c>
      <c r="R31" t="str">
        <f t="shared" si="26"/>
        <v xml:space="preserve"> </v>
      </c>
      <c r="S31" t="str">
        <f t="shared" si="27"/>
        <v xml:space="preserve"> </v>
      </c>
      <c r="T31" t="str">
        <f t="shared" si="28"/>
        <v xml:space="preserve"> </v>
      </c>
      <c r="U31" t="str">
        <f t="shared" si="29"/>
        <v xml:space="preserve"> </v>
      </c>
      <c r="V31" t="str">
        <f t="shared" si="30"/>
        <v xml:space="preserve"> </v>
      </c>
      <c r="W31" t="str">
        <f t="shared" si="31"/>
        <v xml:space="preserve"> </v>
      </c>
      <c r="X31" t="str">
        <f t="shared" si="32"/>
        <v xml:space="preserve"> </v>
      </c>
      <c r="Y31" t="str">
        <f t="shared" si="33"/>
        <v xml:space="preserve"> </v>
      </c>
      <c r="Z31" t="str">
        <f t="shared" si="34"/>
        <v xml:space="preserve"> </v>
      </c>
      <c r="AA31" t="str">
        <f t="shared" si="35"/>
        <v xml:space="preserve"> </v>
      </c>
      <c r="AB31" t="str">
        <f t="shared" si="36"/>
        <v xml:space="preserve"> </v>
      </c>
      <c r="AC31" t="str">
        <f t="shared" si="37"/>
        <v xml:space="preserve"> </v>
      </c>
      <c r="AD31" t="str">
        <f t="shared" si="38"/>
        <v xml:space="preserve"> </v>
      </c>
      <c r="AE31" t="str">
        <f t="shared" si="39"/>
        <v xml:space="preserve"> </v>
      </c>
      <c r="AF31" t="str">
        <f t="shared" si="40"/>
        <v xml:space="preserve"> </v>
      </c>
      <c r="AG31" t="str">
        <f t="shared" si="41"/>
        <v xml:space="preserve"> </v>
      </c>
      <c r="AH31" t="str">
        <f t="shared" si="42"/>
        <v xml:space="preserve"> </v>
      </c>
      <c r="AI31" t="str">
        <f t="shared" si="43"/>
        <v xml:space="preserve"> </v>
      </c>
      <c r="AJ31" t="str">
        <f t="shared" si="44"/>
        <v xml:space="preserve"> </v>
      </c>
      <c r="AK31" t="str">
        <f t="shared" si="45"/>
        <v xml:space="preserve"> </v>
      </c>
      <c r="AL31" t="str">
        <f t="shared" si="46"/>
        <v xml:space="preserve"> </v>
      </c>
      <c r="AM31" t="str">
        <f t="shared" si="47"/>
        <v xml:space="preserve"> </v>
      </c>
      <c r="AN31" t="str">
        <f t="shared" si="48"/>
        <v xml:space="preserve"> </v>
      </c>
      <c r="AO31" t="str">
        <f t="shared" si="49"/>
        <v xml:space="preserve"> </v>
      </c>
      <c r="AP31" t="str">
        <f t="shared" si="50"/>
        <v xml:space="preserve"> </v>
      </c>
      <c r="AQ31" t="str">
        <f t="shared" si="51"/>
        <v xml:space="preserve"> </v>
      </c>
      <c r="AR31" t="str">
        <f t="shared" si="52"/>
        <v xml:space="preserve"> </v>
      </c>
      <c r="AS31" t="str">
        <f t="shared" si="53"/>
        <v xml:space="preserve"> </v>
      </c>
      <c r="AT31" t="str">
        <f t="shared" si="54"/>
        <v xml:space="preserve"> </v>
      </c>
      <c r="AU31" t="str">
        <f t="shared" si="55"/>
        <v xml:space="preserve"> </v>
      </c>
      <c r="AV31" t="str">
        <f t="shared" si="56"/>
        <v xml:space="preserve"> </v>
      </c>
      <c r="AW31" t="str">
        <f t="shared" si="57"/>
        <v xml:space="preserve"> </v>
      </c>
      <c r="AX31" t="str">
        <f t="shared" si="58"/>
        <v xml:space="preserve"> </v>
      </c>
      <c r="AY31" t="str">
        <f t="shared" si="59"/>
        <v xml:space="preserve"> </v>
      </c>
      <c r="AZ31" t="str">
        <f t="shared" si="60"/>
        <v xml:space="preserve"> </v>
      </c>
      <c r="BA31" t="str">
        <f t="shared" si="61"/>
        <v xml:space="preserve"> </v>
      </c>
      <c r="BB31" t="str">
        <f t="shared" si="62"/>
        <v xml:space="preserve"> </v>
      </c>
      <c r="BD31" t="str">
        <f t="shared" si="6"/>
        <v xml:space="preserve"> </v>
      </c>
      <c r="BE31" t="str">
        <f t="shared" si="7"/>
        <v xml:space="preserve"> </v>
      </c>
      <c r="BF31" t="str">
        <f t="shared" si="63"/>
        <v xml:space="preserve"> </v>
      </c>
      <c r="BG31" t="str">
        <f t="shared" si="64"/>
        <v xml:space="preserve"> </v>
      </c>
      <c r="BH31" t="str">
        <f t="shared" si="65"/>
        <v xml:space="preserve"> </v>
      </c>
      <c r="BI31" t="str">
        <f t="shared" si="66"/>
        <v xml:space="preserve"> </v>
      </c>
      <c r="BJ31" t="str">
        <f t="shared" si="67"/>
        <v xml:space="preserve"> </v>
      </c>
      <c r="BK31" t="str">
        <f t="shared" si="68"/>
        <v xml:space="preserve"> </v>
      </c>
      <c r="BL31" t="str">
        <f t="shared" si="69"/>
        <v xml:space="preserve"> </v>
      </c>
      <c r="BM31" t="str">
        <f t="shared" si="70"/>
        <v xml:space="preserve"> </v>
      </c>
      <c r="BN31" t="str">
        <f t="shared" si="71"/>
        <v xml:space="preserve"> </v>
      </c>
      <c r="BO31" t="str">
        <f t="shared" si="72"/>
        <v xml:space="preserve"> </v>
      </c>
      <c r="BP31" t="str">
        <f t="shared" si="73"/>
        <v xml:space="preserve"> </v>
      </c>
      <c r="BQ31" t="str">
        <f t="shared" si="74"/>
        <v xml:space="preserve"> </v>
      </c>
      <c r="BR31" t="str">
        <f t="shared" si="75"/>
        <v xml:space="preserve"> </v>
      </c>
      <c r="BS31" t="str">
        <f t="shared" si="76"/>
        <v xml:space="preserve"> </v>
      </c>
      <c r="BT31" t="str">
        <f t="shared" si="77"/>
        <v xml:space="preserve"> </v>
      </c>
      <c r="BU31" t="str">
        <f t="shared" si="78"/>
        <v xml:space="preserve"> </v>
      </c>
      <c r="BV31" t="str">
        <f t="shared" si="79"/>
        <v xml:space="preserve"> </v>
      </c>
      <c r="BW31" t="str">
        <f t="shared" si="80"/>
        <v xml:space="preserve"> </v>
      </c>
      <c r="BX31" t="str">
        <f t="shared" si="81"/>
        <v xml:space="preserve"> </v>
      </c>
      <c r="BY31" t="str">
        <f t="shared" si="82"/>
        <v xml:space="preserve"> </v>
      </c>
      <c r="BZ31" t="str">
        <f t="shared" si="8"/>
        <v xml:space="preserve"> </v>
      </c>
      <c r="CA31" t="str">
        <f t="shared" si="9"/>
        <v xml:space="preserve"> </v>
      </c>
      <c r="CB31" t="str">
        <f t="shared" si="10"/>
        <v xml:space="preserve"> </v>
      </c>
      <c r="CC31" t="str">
        <f t="shared" si="11"/>
        <v xml:space="preserve"> </v>
      </c>
      <c r="CD31" t="str">
        <f t="shared" si="12"/>
        <v xml:space="preserve"> </v>
      </c>
      <c r="CE31" t="str">
        <f t="shared" si="13"/>
        <v xml:space="preserve"> </v>
      </c>
      <c r="CF31" t="str">
        <f t="shared" si="14"/>
        <v xml:space="preserve"> </v>
      </c>
      <c r="CG31" t="str">
        <f t="shared" si="15"/>
        <v xml:space="preserve"> </v>
      </c>
      <c r="CH31" t="str">
        <f t="shared" si="16"/>
        <v xml:space="preserve"> </v>
      </c>
      <c r="CI31" t="str">
        <f t="shared" si="17"/>
        <v xml:space="preserve"> </v>
      </c>
      <c r="CJ31" t="str">
        <f t="shared" si="18"/>
        <v xml:space="preserve"> </v>
      </c>
      <c r="CK31" t="str">
        <f t="shared" si="19"/>
        <v xml:space="preserve"> </v>
      </c>
      <c r="CL31" t="str">
        <f t="shared" si="20"/>
        <v xml:space="preserve"> </v>
      </c>
      <c r="CM31" t="str">
        <f t="shared" si="21"/>
        <v xml:space="preserve"> </v>
      </c>
      <c r="CN31" t="str">
        <f t="shared" si="22"/>
        <v xml:space="preserve"> </v>
      </c>
      <c r="CO31" t="str">
        <f t="shared" si="23"/>
        <v xml:space="preserve"> </v>
      </c>
      <c r="CP31" t="str">
        <f t="shared" si="24"/>
        <v xml:space="preserve"> </v>
      </c>
      <c r="CQ31" t="str">
        <f t="shared" si="25"/>
        <v xml:space="preserve"> </v>
      </c>
    </row>
    <row r="32" spans="2:95">
      <c r="B32" s="3"/>
      <c r="C32" s="2"/>
      <c r="D32" s="35"/>
      <c r="E32" s="2"/>
      <c r="F32" s="36">
        <f t="shared" si="2"/>
        <v>0</v>
      </c>
      <c r="G32" s="37">
        <v>0</v>
      </c>
      <c r="H32" s="2"/>
      <c r="I32" s="2"/>
      <c r="O32" t="str">
        <f t="shared" si="83"/>
        <v xml:space="preserve"> </v>
      </c>
      <c r="P32" t="str">
        <f t="shared" si="84"/>
        <v xml:space="preserve"> </v>
      </c>
      <c r="Q32" t="str">
        <f t="shared" si="85"/>
        <v xml:space="preserve"> </v>
      </c>
      <c r="R32" t="str">
        <f t="shared" si="26"/>
        <v xml:space="preserve"> </v>
      </c>
      <c r="S32" t="str">
        <f t="shared" si="27"/>
        <v xml:space="preserve"> </v>
      </c>
      <c r="T32" t="str">
        <f t="shared" si="28"/>
        <v xml:space="preserve"> </v>
      </c>
      <c r="U32" t="str">
        <f t="shared" si="29"/>
        <v xml:space="preserve"> </v>
      </c>
      <c r="V32" t="str">
        <f t="shared" si="30"/>
        <v xml:space="preserve"> </v>
      </c>
      <c r="W32" t="str">
        <f t="shared" si="31"/>
        <v xml:space="preserve"> </v>
      </c>
      <c r="X32" t="str">
        <f t="shared" si="32"/>
        <v xml:space="preserve"> </v>
      </c>
      <c r="Y32" t="str">
        <f t="shared" si="33"/>
        <v xml:space="preserve"> </v>
      </c>
      <c r="Z32" t="str">
        <f t="shared" si="34"/>
        <v xml:space="preserve"> </v>
      </c>
      <c r="AA32" t="str">
        <f t="shared" si="35"/>
        <v xml:space="preserve"> </v>
      </c>
      <c r="AB32" t="str">
        <f t="shared" si="36"/>
        <v xml:space="preserve"> </v>
      </c>
      <c r="AC32" t="str">
        <f t="shared" si="37"/>
        <v xml:space="preserve"> </v>
      </c>
      <c r="AD32" t="str">
        <f t="shared" si="38"/>
        <v xml:space="preserve"> </v>
      </c>
      <c r="AE32" t="str">
        <f t="shared" si="39"/>
        <v xml:space="preserve"> </v>
      </c>
      <c r="AF32" t="str">
        <f t="shared" si="40"/>
        <v xml:space="preserve"> </v>
      </c>
      <c r="AG32" t="str">
        <f t="shared" si="41"/>
        <v xml:space="preserve"> </v>
      </c>
      <c r="AH32" t="str">
        <f t="shared" si="42"/>
        <v xml:space="preserve"> </v>
      </c>
      <c r="AI32" t="str">
        <f t="shared" si="43"/>
        <v xml:space="preserve"> </v>
      </c>
      <c r="AJ32" t="str">
        <f t="shared" si="44"/>
        <v xml:space="preserve"> </v>
      </c>
      <c r="AK32" t="str">
        <f t="shared" si="45"/>
        <v xml:space="preserve"> </v>
      </c>
      <c r="AL32" t="str">
        <f t="shared" si="46"/>
        <v xml:space="preserve"> </v>
      </c>
      <c r="AM32" t="str">
        <f t="shared" si="47"/>
        <v xml:space="preserve"> </v>
      </c>
      <c r="AN32" t="str">
        <f t="shared" si="48"/>
        <v xml:space="preserve"> </v>
      </c>
      <c r="AO32" t="str">
        <f t="shared" si="49"/>
        <v xml:space="preserve"> </v>
      </c>
      <c r="AP32" t="str">
        <f t="shared" si="50"/>
        <v xml:space="preserve"> </v>
      </c>
      <c r="AQ32" t="str">
        <f t="shared" si="51"/>
        <v xml:space="preserve"> </v>
      </c>
      <c r="AR32" t="str">
        <f t="shared" si="52"/>
        <v xml:space="preserve"> </v>
      </c>
      <c r="AS32" t="str">
        <f t="shared" si="53"/>
        <v xml:space="preserve"> </v>
      </c>
      <c r="AT32" t="str">
        <f t="shared" si="54"/>
        <v xml:space="preserve"> </v>
      </c>
      <c r="AU32" t="str">
        <f t="shared" si="55"/>
        <v xml:space="preserve"> </v>
      </c>
      <c r="AV32" t="str">
        <f t="shared" si="56"/>
        <v xml:space="preserve"> </v>
      </c>
      <c r="AW32" t="str">
        <f t="shared" si="57"/>
        <v xml:space="preserve"> </v>
      </c>
      <c r="AX32" t="str">
        <f t="shared" si="58"/>
        <v xml:space="preserve"> </v>
      </c>
      <c r="AY32" t="str">
        <f t="shared" si="59"/>
        <v xml:space="preserve"> </v>
      </c>
      <c r="AZ32" t="str">
        <f t="shared" si="60"/>
        <v xml:space="preserve"> </v>
      </c>
      <c r="BA32" t="str">
        <f t="shared" si="61"/>
        <v xml:space="preserve"> </v>
      </c>
      <c r="BB32" t="str">
        <f t="shared" si="62"/>
        <v xml:space="preserve"> </v>
      </c>
      <c r="BD32" t="str">
        <f t="shared" si="6"/>
        <v xml:space="preserve"> </v>
      </c>
      <c r="BE32" t="str">
        <f t="shared" si="7"/>
        <v xml:space="preserve"> </v>
      </c>
      <c r="BF32" t="str">
        <f t="shared" si="63"/>
        <v xml:space="preserve"> </v>
      </c>
      <c r="BG32" t="str">
        <f t="shared" si="64"/>
        <v xml:space="preserve"> </v>
      </c>
      <c r="BH32" t="str">
        <f t="shared" si="65"/>
        <v xml:space="preserve"> </v>
      </c>
      <c r="BI32" t="str">
        <f t="shared" si="66"/>
        <v xml:space="preserve"> </v>
      </c>
      <c r="BJ32" t="str">
        <f t="shared" si="67"/>
        <v xml:space="preserve"> </v>
      </c>
      <c r="BK32" t="str">
        <f t="shared" si="68"/>
        <v xml:space="preserve"> </v>
      </c>
      <c r="BL32" t="str">
        <f t="shared" si="69"/>
        <v xml:space="preserve"> </v>
      </c>
      <c r="BM32" t="str">
        <f t="shared" si="70"/>
        <v xml:space="preserve"> </v>
      </c>
      <c r="BN32" t="str">
        <f t="shared" si="71"/>
        <v xml:space="preserve"> </v>
      </c>
      <c r="BO32" t="str">
        <f t="shared" si="72"/>
        <v xml:space="preserve"> </v>
      </c>
      <c r="BP32" t="str">
        <f t="shared" si="73"/>
        <v xml:space="preserve"> </v>
      </c>
      <c r="BQ32" t="str">
        <f t="shared" si="74"/>
        <v xml:space="preserve"> </v>
      </c>
      <c r="BR32" t="str">
        <f t="shared" si="75"/>
        <v xml:space="preserve"> </v>
      </c>
      <c r="BS32" t="str">
        <f t="shared" si="76"/>
        <v xml:space="preserve"> </v>
      </c>
      <c r="BT32" t="str">
        <f t="shared" si="77"/>
        <v xml:space="preserve"> </v>
      </c>
      <c r="BU32" t="str">
        <f t="shared" si="78"/>
        <v xml:space="preserve"> </v>
      </c>
      <c r="BV32" t="str">
        <f t="shared" si="79"/>
        <v xml:space="preserve"> </v>
      </c>
      <c r="BW32" t="str">
        <f t="shared" si="80"/>
        <v xml:space="preserve"> </v>
      </c>
      <c r="BX32" t="str">
        <f t="shared" si="81"/>
        <v xml:space="preserve"> </v>
      </c>
      <c r="BY32" t="str">
        <f t="shared" si="82"/>
        <v xml:space="preserve"> </v>
      </c>
      <c r="BZ32" t="str">
        <f t="shared" si="8"/>
        <v xml:space="preserve"> </v>
      </c>
      <c r="CA32" t="str">
        <f t="shared" si="9"/>
        <v xml:space="preserve"> </v>
      </c>
      <c r="CB32" t="str">
        <f t="shared" si="10"/>
        <v xml:space="preserve"> </v>
      </c>
      <c r="CC32" t="str">
        <f t="shared" si="11"/>
        <v xml:space="preserve"> </v>
      </c>
      <c r="CD32" t="str">
        <f t="shared" si="12"/>
        <v xml:space="preserve"> </v>
      </c>
      <c r="CE32" t="str">
        <f t="shared" si="13"/>
        <v xml:space="preserve"> </v>
      </c>
      <c r="CF32" t="str">
        <f t="shared" si="14"/>
        <v xml:space="preserve"> </v>
      </c>
      <c r="CG32" t="str">
        <f t="shared" si="15"/>
        <v xml:space="preserve"> </v>
      </c>
      <c r="CH32" t="str">
        <f t="shared" si="16"/>
        <v xml:space="preserve"> </v>
      </c>
      <c r="CI32" t="str">
        <f t="shared" si="17"/>
        <v xml:space="preserve"> </v>
      </c>
      <c r="CJ32" t="str">
        <f t="shared" si="18"/>
        <v xml:space="preserve"> </v>
      </c>
      <c r="CK32" t="str">
        <f t="shared" si="19"/>
        <v xml:space="preserve"> </v>
      </c>
      <c r="CL32" t="str">
        <f t="shared" si="20"/>
        <v xml:space="preserve"> </v>
      </c>
      <c r="CM32" t="str">
        <f t="shared" si="21"/>
        <v xml:space="preserve"> </v>
      </c>
      <c r="CN32" t="str">
        <f t="shared" si="22"/>
        <v xml:space="preserve"> </v>
      </c>
      <c r="CO32" t="str">
        <f t="shared" si="23"/>
        <v xml:space="preserve"> </v>
      </c>
      <c r="CP32" t="str">
        <f t="shared" si="24"/>
        <v xml:space="preserve"> </v>
      </c>
      <c r="CQ32" t="str">
        <f t="shared" si="25"/>
        <v xml:space="preserve"> </v>
      </c>
    </row>
    <row r="33" spans="2:95">
      <c r="B33" s="3"/>
      <c r="C33" s="2"/>
      <c r="D33" s="35"/>
      <c r="E33" s="2"/>
      <c r="F33" s="36">
        <f t="shared" si="2"/>
        <v>0</v>
      </c>
      <c r="G33" s="37">
        <v>0</v>
      </c>
      <c r="H33" s="2"/>
      <c r="I33" s="2"/>
      <c r="O33" t="str">
        <f t="shared" si="83"/>
        <v xml:space="preserve"> </v>
      </c>
      <c r="P33" t="str">
        <f t="shared" si="84"/>
        <v xml:space="preserve"> </v>
      </c>
      <c r="Q33" t="str">
        <f t="shared" si="85"/>
        <v xml:space="preserve"> </v>
      </c>
      <c r="R33" t="str">
        <f t="shared" si="26"/>
        <v xml:space="preserve"> </v>
      </c>
      <c r="S33" t="str">
        <f t="shared" si="27"/>
        <v xml:space="preserve"> </v>
      </c>
      <c r="T33" t="str">
        <f t="shared" si="28"/>
        <v xml:space="preserve"> </v>
      </c>
      <c r="U33" t="str">
        <f t="shared" si="29"/>
        <v xml:space="preserve"> </v>
      </c>
      <c r="V33" t="str">
        <f t="shared" si="30"/>
        <v xml:space="preserve"> </v>
      </c>
      <c r="W33" t="str">
        <f t="shared" si="31"/>
        <v xml:space="preserve"> </v>
      </c>
      <c r="X33" t="str">
        <f t="shared" si="32"/>
        <v xml:space="preserve"> </v>
      </c>
      <c r="Y33" t="str">
        <f t="shared" si="33"/>
        <v xml:space="preserve"> </v>
      </c>
      <c r="Z33" t="str">
        <f t="shared" si="34"/>
        <v xml:space="preserve"> </v>
      </c>
      <c r="AA33" t="str">
        <f t="shared" si="35"/>
        <v xml:space="preserve"> </v>
      </c>
      <c r="AB33" t="str">
        <f t="shared" si="36"/>
        <v xml:space="preserve"> </v>
      </c>
      <c r="AC33" t="str">
        <f t="shared" si="37"/>
        <v xml:space="preserve"> </v>
      </c>
      <c r="AD33" t="str">
        <f t="shared" si="38"/>
        <v xml:space="preserve"> </v>
      </c>
      <c r="AE33" t="str">
        <f t="shared" si="39"/>
        <v xml:space="preserve"> </v>
      </c>
      <c r="AF33" t="str">
        <f t="shared" si="40"/>
        <v xml:space="preserve"> </v>
      </c>
      <c r="AG33" t="str">
        <f t="shared" si="41"/>
        <v xml:space="preserve"> </v>
      </c>
      <c r="AH33" t="str">
        <f t="shared" si="42"/>
        <v xml:space="preserve"> </v>
      </c>
      <c r="AI33" t="str">
        <f t="shared" si="43"/>
        <v xml:space="preserve"> </v>
      </c>
      <c r="AJ33" t="str">
        <f t="shared" si="44"/>
        <v xml:space="preserve"> </v>
      </c>
      <c r="AK33" t="str">
        <f t="shared" si="45"/>
        <v xml:space="preserve"> </v>
      </c>
      <c r="AL33" t="str">
        <f t="shared" si="46"/>
        <v xml:space="preserve"> </v>
      </c>
      <c r="AM33" t="str">
        <f t="shared" si="47"/>
        <v xml:space="preserve"> </v>
      </c>
      <c r="AN33" t="str">
        <f t="shared" si="48"/>
        <v xml:space="preserve"> </v>
      </c>
      <c r="AO33" t="str">
        <f t="shared" si="49"/>
        <v xml:space="preserve"> </v>
      </c>
      <c r="AP33" t="str">
        <f t="shared" si="50"/>
        <v xml:space="preserve"> </v>
      </c>
      <c r="AQ33" t="str">
        <f t="shared" si="51"/>
        <v xml:space="preserve"> </v>
      </c>
      <c r="AR33" t="str">
        <f t="shared" si="52"/>
        <v xml:space="preserve"> </v>
      </c>
      <c r="AS33" t="str">
        <f t="shared" si="53"/>
        <v xml:space="preserve"> </v>
      </c>
      <c r="AT33" t="str">
        <f t="shared" si="54"/>
        <v xml:space="preserve"> </v>
      </c>
      <c r="AU33" t="str">
        <f t="shared" si="55"/>
        <v xml:space="preserve"> </v>
      </c>
      <c r="AV33" t="str">
        <f t="shared" si="56"/>
        <v xml:space="preserve"> </v>
      </c>
      <c r="AW33" t="str">
        <f t="shared" si="57"/>
        <v xml:space="preserve"> </v>
      </c>
      <c r="AX33" t="str">
        <f t="shared" si="58"/>
        <v xml:space="preserve"> </v>
      </c>
      <c r="AY33" t="str">
        <f t="shared" si="59"/>
        <v xml:space="preserve"> </v>
      </c>
      <c r="AZ33" t="str">
        <f t="shared" si="60"/>
        <v xml:space="preserve"> </v>
      </c>
      <c r="BA33" t="str">
        <f t="shared" si="61"/>
        <v xml:space="preserve"> </v>
      </c>
      <c r="BB33" t="str">
        <f t="shared" si="62"/>
        <v xml:space="preserve"> </v>
      </c>
      <c r="BD33" t="str">
        <f t="shared" si="6"/>
        <v xml:space="preserve"> </v>
      </c>
      <c r="BE33" t="str">
        <f t="shared" si="7"/>
        <v xml:space="preserve"> </v>
      </c>
      <c r="BF33" t="str">
        <f t="shared" si="63"/>
        <v xml:space="preserve"> </v>
      </c>
      <c r="BG33" t="str">
        <f t="shared" si="64"/>
        <v xml:space="preserve"> </v>
      </c>
      <c r="BH33" t="str">
        <f t="shared" si="65"/>
        <v xml:space="preserve"> </v>
      </c>
      <c r="BI33" t="str">
        <f t="shared" si="66"/>
        <v xml:space="preserve"> </v>
      </c>
      <c r="BJ33" t="str">
        <f t="shared" si="67"/>
        <v xml:space="preserve"> </v>
      </c>
      <c r="BK33" t="str">
        <f t="shared" si="68"/>
        <v xml:space="preserve"> </v>
      </c>
      <c r="BL33" t="str">
        <f t="shared" si="69"/>
        <v xml:space="preserve"> </v>
      </c>
      <c r="BM33" t="str">
        <f t="shared" si="70"/>
        <v xml:space="preserve"> </v>
      </c>
      <c r="BN33" t="str">
        <f t="shared" si="71"/>
        <v xml:space="preserve"> </v>
      </c>
      <c r="BO33" t="str">
        <f t="shared" si="72"/>
        <v xml:space="preserve"> </v>
      </c>
      <c r="BP33" t="str">
        <f t="shared" si="73"/>
        <v xml:space="preserve"> </v>
      </c>
      <c r="BQ33" t="str">
        <f t="shared" si="74"/>
        <v xml:space="preserve"> </v>
      </c>
      <c r="BR33" t="str">
        <f t="shared" si="75"/>
        <v xml:space="preserve"> </v>
      </c>
      <c r="BS33" t="str">
        <f t="shared" si="76"/>
        <v xml:space="preserve"> </v>
      </c>
      <c r="BT33" t="str">
        <f t="shared" si="77"/>
        <v xml:space="preserve"> </v>
      </c>
      <c r="BU33" t="str">
        <f t="shared" si="78"/>
        <v xml:space="preserve"> </v>
      </c>
      <c r="BV33" t="str">
        <f t="shared" si="79"/>
        <v xml:space="preserve"> </v>
      </c>
      <c r="BW33" t="str">
        <f t="shared" si="80"/>
        <v xml:space="preserve"> </v>
      </c>
      <c r="BX33" t="str">
        <f t="shared" si="81"/>
        <v xml:space="preserve"> </v>
      </c>
      <c r="BY33" t="str">
        <f t="shared" si="82"/>
        <v xml:space="preserve"> </v>
      </c>
      <c r="BZ33" t="str">
        <f t="shared" si="8"/>
        <v xml:space="preserve"> </v>
      </c>
      <c r="CA33" t="str">
        <f t="shared" si="9"/>
        <v xml:space="preserve"> </v>
      </c>
      <c r="CB33" t="str">
        <f t="shared" si="10"/>
        <v xml:space="preserve"> </v>
      </c>
      <c r="CC33" t="str">
        <f t="shared" si="11"/>
        <v xml:space="preserve"> </v>
      </c>
      <c r="CD33" t="str">
        <f t="shared" si="12"/>
        <v xml:space="preserve"> </v>
      </c>
      <c r="CE33" t="str">
        <f t="shared" si="13"/>
        <v xml:space="preserve"> </v>
      </c>
      <c r="CF33" t="str">
        <f t="shared" si="14"/>
        <v xml:space="preserve"> </v>
      </c>
      <c r="CG33" t="str">
        <f t="shared" si="15"/>
        <v xml:space="preserve"> </v>
      </c>
      <c r="CH33" t="str">
        <f t="shared" si="16"/>
        <v xml:space="preserve"> </v>
      </c>
      <c r="CI33" t="str">
        <f t="shared" si="17"/>
        <v xml:space="preserve"> </v>
      </c>
      <c r="CJ33" t="str">
        <f t="shared" si="18"/>
        <v xml:space="preserve"> </v>
      </c>
      <c r="CK33" t="str">
        <f t="shared" si="19"/>
        <v xml:space="preserve"> </v>
      </c>
      <c r="CL33" t="str">
        <f t="shared" si="20"/>
        <v xml:space="preserve"> </v>
      </c>
      <c r="CM33" t="str">
        <f t="shared" si="21"/>
        <v xml:space="preserve"> </v>
      </c>
      <c r="CN33" t="str">
        <f t="shared" si="22"/>
        <v xml:space="preserve"> </v>
      </c>
      <c r="CO33" t="str">
        <f t="shared" si="23"/>
        <v xml:space="preserve"> </v>
      </c>
      <c r="CP33" t="str">
        <f t="shared" si="24"/>
        <v xml:space="preserve"> </v>
      </c>
      <c r="CQ33" t="str">
        <f t="shared" si="25"/>
        <v xml:space="preserve"> </v>
      </c>
    </row>
    <row r="34" spans="2:95">
      <c r="B34" s="3"/>
      <c r="C34" s="2"/>
      <c r="D34" s="35"/>
      <c r="E34" s="2"/>
      <c r="F34" s="36">
        <f t="shared" si="2"/>
        <v>0</v>
      </c>
      <c r="G34" s="37">
        <v>0</v>
      </c>
      <c r="H34" s="2"/>
      <c r="I34" s="2"/>
      <c r="O34" t="str">
        <f t="shared" si="83"/>
        <v xml:space="preserve"> </v>
      </c>
      <c r="P34" t="str">
        <f t="shared" si="84"/>
        <v xml:space="preserve"> </v>
      </c>
      <c r="Q34" t="str">
        <f t="shared" si="85"/>
        <v xml:space="preserve"> </v>
      </c>
      <c r="R34" t="str">
        <f t="shared" si="26"/>
        <v xml:space="preserve"> </v>
      </c>
      <c r="S34" t="str">
        <f t="shared" si="27"/>
        <v xml:space="preserve"> </v>
      </c>
      <c r="T34" t="str">
        <f t="shared" si="28"/>
        <v xml:space="preserve"> </v>
      </c>
      <c r="U34" t="str">
        <f t="shared" si="29"/>
        <v xml:space="preserve"> </v>
      </c>
      <c r="V34" t="str">
        <f t="shared" si="30"/>
        <v xml:space="preserve"> </v>
      </c>
      <c r="W34" t="str">
        <f t="shared" si="31"/>
        <v xml:space="preserve"> </v>
      </c>
      <c r="X34" t="str">
        <f t="shared" si="32"/>
        <v xml:space="preserve"> </v>
      </c>
      <c r="Y34" t="str">
        <f t="shared" si="33"/>
        <v xml:space="preserve"> </v>
      </c>
      <c r="Z34" t="str">
        <f t="shared" si="34"/>
        <v xml:space="preserve"> </v>
      </c>
      <c r="AA34" t="str">
        <f t="shared" si="35"/>
        <v xml:space="preserve"> </v>
      </c>
      <c r="AB34" t="str">
        <f t="shared" si="36"/>
        <v xml:space="preserve"> </v>
      </c>
      <c r="AC34" t="str">
        <f t="shared" si="37"/>
        <v xml:space="preserve"> </v>
      </c>
      <c r="AD34" t="str">
        <f t="shared" si="38"/>
        <v xml:space="preserve"> </v>
      </c>
      <c r="AE34" t="str">
        <f t="shared" si="39"/>
        <v xml:space="preserve"> </v>
      </c>
      <c r="AF34" t="str">
        <f t="shared" si="40"/>
        <v xml:space="preserve"> </v>
      </c>
      <c r="AG34" t="str">
        <f t="shared" si="41"/>
        <v xml:space="preserve"> </v>
      </c>
      <c r="AH34" t="str">
        <f t="shared" si="42"/>
        <v xml:space="preserve"> </v>
      </c>
      <c r="AI34" t="str">
        <f t="shared" si="43"/>
        <v xml:space="preserve"> </v>
      </c>
      <c r="AJ34" t="str">
        <f t="shared" si="44"/>
        <v xml:space="preserve"> </v>
      </c>
      <c r="AK34" t="str">
        <f t="shared" si="45"/>
        <v xml:space="preserve"> </v>
      </c>
      <c r="AL34" t="str">
        <f t="shared" si="46"/>
        <v xml:space="preserve"> </v>
      </c>
      <c r="AM34" t="str">
        <f t="shared" si="47"/>
        <v xml:space="preserve"> </v>
      </c>
      <c r="AN34" t="str">
        <f t="shared" si="48"/>
        <v xml:space="preserve"> </v>
      </c>
      <c r="AO34" t="str">
        <f t="shared" si="49"/>
        <v xml:space="preserve"> </v>
      </c>
      <c r="AP34" t="str">
        <f t="shared" si="50"/>
        <v xml:space="preserve"> </v>
      </c>
      <c r="AQ34" t="str">
        <f t="shared" si="51"/>
        <v xml:space="preserve"> </v>
      </c>
      <c r="AR34" t="str">
        <f t="shared" si="52"/>
        <v xml:space="preserve"> </v>
      </c>
      <c r="AS34" t="str">
        <f t="shared" si="53"/>
        <v xml:space="preserve"> </v>
      </c>
      <c r="AT34" t="str">
        <f t="shared" si="54"/>
        <v xml:space="preserve"> </v>
      </c>
      <c r="AU34" t="str">
        <f t="shared" si="55"/>
        <v xml:space="preserve"> </v>
      </c>
      <c r="AV34" t="str">
        <f t="shared" si="56"/>
        <v xml:space="preserve"> </v>
      </c>
      <c r="AW34" t="str">
        <f t="shared" si="57"/>
        <v xml:space="preserve"> </v>
      </c>
      <c r="AX34" t="str">
        <f t="shared" si="58"/>
        <v xml:space="preserve"> </v>
      </c>
      <c r="AY34" t="str">
        <f t="shared" si="59"/>
        <v xml:space="preserve"> </v>
      </c>
      <c r="AZ34" t="str">
        <f t="shared" si="60"/>
        <v xml:space="preserve"> </v>
      </c>
      <c r="BA34" t="str">
        <f t="shared" si="61"/>
        <v xml:space="preserve"> </v>
      </c>
      <c r="BB34" t="str">
        <f t="shared" si="62"/>
        <v xml:space="preserve"> </v>
      </c>
      <c r="BD34" t="str">
        <f t="shared" si="6"/>
        <v xml:space="preserve"> </v>
      </c>
      <c r="BE34" t="str">
        <f t="shared" si="7"/>
        <v xml:space="preserve"> </v>
      </c>
      <c r="BF34" t="str">
        <f t="shared" si="63"/>
        <v xml:space="preserve"> </v>
      </c>
      <c r="BG34" t="str">
        <f t="shared" si="64"/>
        <v xml:space="preserve"> </v>
      </c>
      <c r="BH34" t="str">
        <f t="shared" si="65"/>
        <v xml:space="preserve"> </v>
      </c>
      <c r="BI34" t="str">
        <f t="shared" si="66"/>
        <v xml:space="preserve"> </v>
      </c>
      <c r="BJ34" t="str">
        <f t="shared" si="67"/>
        <v xml:space="preserve"> </v>
      </c>
      <c r="BK34" t="str">
        <f t="shared" si="68"/>
        <v xml:space="preserve"> </v>
      </c>
      <c r="BL34" t="str">
        <f t="shared" si="69"/>
        <v xml:space="preserve"> </v>
      </c>
      <c r="BM34" t="str">
        <f t="shared" si="70"/>
        <v xml:space="preserve"> </v>
      </c>
      <c r="BN34" t="str">
        <f t="shared" si="71"/>
        <v xml:space="preserve"> </v>
      </c>
      <c r="BO34" t="str">
        <f t="shared" si="72"/>
        <v xml:space="preserve"> </v>
      </c>
      <c r="BP34" t="str">
        <f t="shared" si="73"/>
        <v xml:space="preserve"> </v>
      </c>
      <c r="BQ34" t="str">
        <f t="shared" si="74"/>
        <v xml:space="preserve"> </v>
      </c>
      <c r="BR34" t="str">
        <f t="shared" si="75"/>
        <v xml:space="preserve"> </v>
      </c>
      <c r="BS34" t="str">
        <f t="shared" si="76"/>
        <v xml:space="preserve"> </v>
      </c>
      <c r="BT34" t="str">
        <f t="shared" si="77"/>
        <v xml:space="preserve"> </v>
      </c>
      <c r="BU34" t="str">
        <f t="shared" si="78"/>
        <v xml:space="preserve"> </v>
      </c>
      <c r="BV34" t="str">
        <f t="shared" si="79"/>
        <v xml:space="preserve"> </v>
      </c>
      <c r="BW34" t="str">
        <f t="shared" si="80"/>
        <v xml:space="preserve"> </v>
      </c>
      <c r="BX34" t="str">
        <f t="shared" si="81"/>
        <v xml:space="preserve"> </v>
      </c>
      <c r="BY34" t="str">
        <f t="shared" si="82"/>
        <v xml:space="preserve"> </v>
      </c>
      <c r="BZ34" t="str">
        <f t="shared" si="8"/>
        <v xml:space="preserve"> </v>
      </c>
      <c r="CA34" t="str">
        <f t="shared" si="9"/>
        <v xml:space="preserve"> </v>
      </c>
      <c r="CB34" t="str">
        <f t="shared" si="10"/>
        <v xml:space="preserve"> </v>
      </c>
      <c r="CC34" t="str">
        <f t="shared" si="11"/>
        <v xml:space="preserve"> </v>
      </c>
      <c r="CD34" t="str">
        <f t="shared" si="12"/>
        <v xml:space="preserve"> </v>
      </c>
      <c r="CE34" t="str">
        <f t="shared" si="13"/>
        <v xml:space="preserve"> </v>
      </c>
      <c r="CF34" t="str">
        <f t="shared" si="14"/>
        <v xml:space="preserve"> </v>
      </c>
      <c r="CG34" t="str">
        <f t="shared" si="15"/>
        <v xml:space="preserve"> </v>
      </c>
      <c r="CH34" t="str">
        <f t="shared" si="16"/>
        <v xml:space="preserve"> </v>
      </c>
      <c r="CI34" t="str">
        <f t="shared" si="17"/>
        <v xml:space="preserve"> </v>
      </c>
      <c r="CJ34" t="str">
        <f t="shared" si="18"/>
        <v xml:space="preserve"> </v>
      </c>
      <c r="CK34" t="str">
        <f t="shared" si="19"/>
        <v xml:space="preserve"> </v>
      </c>
      <c r="CL34" t="str">
        <f t="shared" si="20"/>
        <v xml:space="preserve"> </v>
      </c>
      <c r="CM34" t="str">
        <f t="shared" si="21"/>
        <v xml:space="preserve"> </v>
      </c>
      <c r="CN34" t="str">
        <f t="shared" si="22"/>
        <v xml:space="preserve"> </v>
      </c>
      <c r="CO34" t="str">
        <f t="shared" si="23"/>
        <v xml:space="preserve"> </v>
      </c>
      <c r="CP34" t="str">
        <f t="shared" si="24"/>
        <v xml:space="preserve"> </v>
      </c>
      <c r="CQ34" t="str">
        <f t="shared" si="25"/>
        <v xml:space="preserve"> </v>
      </c>
    </row>
    <row r="35" spans="2:95">
      <c r="B35" s="3"/>
      <c r="C35" s="2"/>
      <c r="D35" s="35"/>
      <c r="E35" s="2"/>
      <c r="F35" s="36">
        <f t="shared" si="2"/>
        <v>0</v>
      </c>
      <c r="G35" s="37">
        <v>0</v>
      </c>
      <c r="H35" s="2"/>
      <c r="I35" s="2"/>
      <c r="O35" t="str">
        <f t="shared" si="83"/>
        <v xml:space="preserve"> </v>
      </c>
      <c r="P35" t="str">
        <f t="shared" si="84"/>
        <v xml:space="preserve"> </v>
      </c>
      <c r="Q35" t="str">
        <f t="shared" si="85"/>
        <v xml:space="preserve"> </v>
      </c>
      <c r="R35" t="str">
        <f t="shared" si="26"/>
        <v xml:space="preserve"> </v>
      </c>
      <c r="S35" t="str">
        <f t="shared" si="27"/>
        <v xml:space="preserve"> </v>
      </c>
      <c r="T35" t="str">
        <f t="shared" si="28"/>
        <v xml:space="preserve"> </v>
      </c>
      <c r="U35" t="str">
        <f t="shared" si="29"/>
        <v xml:space="preserve"> </v>
      </c>
      <c r="V35" t="str">
        <f t="shared" si="30"/>
        <v xml:space="preserve"> </v>
      </c>
      <c r="W35" t="str">
        <f t="shared" si="31"/>
        <v xml:space="preserve"> </v>
      </c>
      <c r="X35" t="str">
        <f t="shared" si="32"/>
        <v xml:space="preserve"> </v>
      </c>
      <c r="Y35" t="str">
        <f t="shared" si="33"/>
        <v xml:space="preserve"> </v>
      </c>
      <c r="Z35" t="str">
        <f t="shared" si="34"/>
        <v xml:space="preserve"> </v>
      </c>
      <c r="AA35" t="str">
        <f t="shared" si="35"/>
        <v xml:space="preserve"> </v>
      </c>
      <c r="AB35" t="str">
        <f t="shared" si="36"/>
        <v xml:space="preserve"> </v>
      </c>
      <c r="AC35" t="str">
        <f t="shared" si="37"/>
        <v xml:space="preserve"> </v>
      </c>
      <c r="AD35" t="str">
        <f t="shared" si="38"/>
        <v xml:space="preserve"> </v>
      </c>
      <c r="AE35" t="str">
        <f t="shared" si="39"/>
        <v xml:space="preserve"> </v>
      </c>
      <c r="AF35" t="str">
        <f t="shared" si="40"/>
        <v xml:space="preserve"> </v>
      </c>
      <c r="AG35" t="str">
        <f t="shared" si="41"/>
        <v xml:space="preserve"> </v>
      </c>
      <c r="AH35" t="str">
        <f t="shared" si="42"/>
        <v xml:space="preserve"> </v>
      </c>
      <c r="AI35" t="str">
        <f t="shared" si="43"/>
        <v xml:space="preserve"> </v>
      </c>
      <c r="AJ35" t="str">
        <f t="shared" si="44"/>
        <v xml:space="preserve"> </v>
      </c>
      <c r="AK35" t="str">
        <f t="shared" si="45"/>
        <v xml:space="preserve"> </v>
      </c>
      <c r="AL35" t="str">
        <f t="shared" si="46"/>
        <v xml:space="preserve"> </v>
      </c>
      <c r="AM35" t="str">
        <f t="shared" si="47"/>
        <v xml:space="preserve"> </v>
      </c>
      <c r="AN35" t="str">
        <f t="shared" si="48"/>
        <v xml:space="preserve"> </v>
      </c>
      <c r="AO35" t="str">
        <f t="shared" si="49"/>
        <v xml:space="preserve"> </v>
      </c>
      <c r="AP35" t="str">
        <f t="shared" si="50"/>
        <v xml:space="preserve"> </v>
      </c>
      <c r="AQ35" t="str">
        <f t="shared" si="51"/>
        <v xml:space="preserve"> </v>
      </c>
      <c r="AR35" t="str">
        <f t="shared" si="52"/>
        <v xml:space="preserve"> </v>
      </c>
      <c r="AS35" t="str">
        <f t="shared" si="53"/>
        <v xml:space="preserve"> </v>
      </c>
      <c r="AT35" t="str">
        <f t="shared" si="54"/>
        <v xml:space="preserve"> </v>
      </c>
      <c r="AU35" t="str">
        <f t="shared" si="55"/>
        <v xml:space="preserve"> </v>
      </c>
      <c r="AV35" t="str">
        <f t="shared" si="56"/>
        <v xml:space="preserve"> </v>
      </c>
      <c r="AW35" t="str">
        <f t="shared" si="57"/>
        <v xml:space="preserve"> </v>
      </c>
      <c r="AX35" t="str">
        <f t="shared" si="58"/>
        <v xml:space="preserve"> </v>
      </c>
      <c r="AY35" t="str">
        <f t="shared" si="59"/>
        <v xml:space="preserve"> </v>
      </c>
      <c r="AZ35" t="str">
        <f t="shared" si="60"/>
        <v xml:space="preserve"> </v>
      </c>
      <c r="BA35" t="str">
        <f t="shared" si="61"/>
        <v xml:space="preserve"> </v>
      </c>
      <c r="BB35" t="str">
        <f t="shared" si="62"/>
        <v xml:space="preserve"> </v>
      </c>
      <c r="BD35" t="str">
        <f t="shared" si="6"/>
        <v xml:space="preserve"> </v>
      </c>
      <c r="BE35" t="str">
        <f t="shared" si="7"/>
        <v xml:space="preserve"> </v>
      </c>
      <c r="BF35" t="str">
        <f t="shared" si="63"/>
        <v xml:space="preserve"> </v>
      </c>
      <c r="BG35" t="str">
        <f t="shared" si="64"/>
        <v xml:space="preserve"> </v>
      </c>
      <c r="BH35" t="str">
        <f t="shared" si="65"/>
        <v xml:space="preserve"> </v>
      </c>
      <c r="BI35" t="str">
        <f t="shared" si="66"/>
        <v xml:space="preserve"> </v>
      </c>
      <c r="BJ35" t="str">
        <f t="shared" si="67"/>
        <v xml:space="preserve"> </v>
      </c>
      <c r="BK35" t="str">
        <f t="shared" si="68"/>
        <v xml:space="preserve"> </v>
      </c>
      <c r="BL35" t="str">
        <f t="shared" si="69"/>
        <v xml:space="preserve"> </v>
      </c>
      <c r="BM35" t="str">
        <f t="shared" si="70"/>
        <v xml:space="preserve"> </v>
      </c>
      <c r="BN35" t="str">
        <f t="shared" si="71"/>
        <v xml:space="preserve"> </v>
      </c>
      <c r="BO35" t="str">
        <f t="shared" si="72"/>
        <v xml:space="preserve"> </v>
      </c>
      <c r="BP35" t="str">
        <f t="shared" si="73"/>
        <v xml:space="preserve"> </v>
      </c>
      <c r="BQ35" t="str">
        <f t="shared" si="74"/>
        <v xml:space="preserve"> </v>
      </c>
      <c r="BR35" t="str">
        <f t="shared" si="75"/>
        <v xml:space="preserve"> </v>
      </c>
      <c r="BS35" t="str">
        <f t="shared" si="76"/>
        <v xml:space="preserve"> </v>
      </c>
      <c r="BT35" t="str">
        <f t="shared" si="77"/>
        <v xml:space="preserve"> </v>
      </c>
      <c r="BU35" t="str">
        <f t="shared" si="78"/>
        <v xml:space="preserve"> </v>
      </c>
      <c r="BV35" t="str">
        <f t="shared" si="79"/>
        <v xml:space="preserve"> </v>
      </c>
      <c r="BW35" t="str">
        <f t="shared" si="80"/>
        <v xml:space="preserve"> </v>
      </c>
      <c r="BX35" t="str">
        <f t="shared" si="81"/>
        <v xml:space="preserve"> </v>
      </c>
      <c r="BY35" t="str">
        <f t="shared" si="82"/>
        <v xml:space="preserve"> </v>
      </c>
      <c r="BZ35" t="str">
        <f t="shared" si="8"/>
        <v xml:space="preserve"> </v>
      </c>
      <c r="CA35" t="str">
        <f t="shared" si="9"/>
        <v xml:space="preserve"> </v>
      </c>
      <c r="CB35" t="str">
        <f t="shared" si="10"/>
        <v xml:space="preserve"> </v>
      </c>
      <c r="CC35" t="str">
        <f t="shared" si="11"/>
        <v xml:space="preserve"> </v>
      </c>
      <c r="CD35" t="str">
        <f t="shared" si="12"/>
        <v xml:space="preserve"> </v>
      </c>
      <c r="CE35" t="str">
        <f t="shared" si="13"/>
        <v xml:space="preserve"> </v>
      </c>
      <c r="CF35" t="str">
        <f t="shared" si="14"/>
        <v xml:space="preserve"> </v>
      </c>
      <c r="CG35" t="str">
        <f t="shared" si="15"/>
        <v xml:space="preserve"> </v>
      </c>
      <c r="CH35" t="str">
        <f t="shared" si="16"/>
        <v xml:space="preserve"> </v>
      </c>
      <c r="CI35" t="str">
        <f t="shared" si="17"/>
        <v xml:space="preserve"> </v>
      </c>
      <c r="CJ35" t="str">
        <f t="shared" si="18"/>
        <v xml:space="preserve"> </v>
      </c>
      <c r="CK35" t="str">
        <f t="shared" si="19"/>
        <v xml:space="preserve"> </v>
      </c>
      <c r="CL35" t="str">
        <f t="shared" si="20"/>
        <v xml:space="preserve"> </v>
      </c>
      <c r="CM35" t="str">
        <f t="shared" si="21"/>
        <v xml:space="preserve"> </v>
      </c>
      <c r="CN35" t="str">
        <f t="shared" si="22"/>
        <v xml:space="preserve"> </v>
      </c>
      <c r="CO35" t="str">
        <f t="shared" si="23"/>
        <v xml:space="preserve"> </v>
      </c>
      <c r="CP35" t="str">
        <f t="shared" si="24"/>
        <v xml:space="preserve"> </v>
      </c>
      <c r="CQ35" t="str">
        <f t="shared" si="25"/>
        <v xml:space="preserve"> </v>
      </c>
    </row>
    <row r="36" spans="2:95">
      <c r="B36" s="3"/>
      <c r="C36" s="2"/>
      <c r="D36" s="35"/>
      <c r="E36" s="2"/>
      <c r="F36" s="36">
        <f t="shared" si="2"/>
        <v>0</v>
      </c>
      <c r="G36" s="37">
        <v>0</v>
      </c>
      <c r="H36" s="2"/>
      <c r="I36" s="2"/>
      <c r="O36" t="str">
        <f t="shared" si="83"/>
        <v xml:space="preserve"> </v>
      </c>
      <c r="P36" t="str">
        <f t="shared" si="84"/>
        <v xml:space="preserve"> </v>
      </c>
      <c r="Q36" t="str">
        <f t="shared" si="85"/>
        <v xml:space="preserve"> </v>
      </c>
      <c r="R36" t="str">
        <f t="shared" si="26"/>
        <v xml:space="preserve"> </v>
      </c>
      <c r="S36" t="str">
        <f t="shared" si="27"/>
        <v xml:space="preserve"> </v>
      </c>
      <c r="T36" t="str">
        <f t="shared" si="28"/>
        <v xml:space="preserve"> </v>
      </c>
      <c r="U36" t="str">
        <f t="shared" si="29"/>
        <v xml:space="preserve"> </v>
      </c>
      <c r="V36" t="str">
        <f t="shared" si="30"/>
        <v xml:space="preserve"> </v>
      </c>
      <c r="W36" t="str">
        <f t="shared" si="31"/>
        <v xml:space="preserve"> </v>
      </c>
      <c r="X36" t="str">
        <f t="shared" si="32"/>
        <v xml:space="preserve"> </v>
      </c>
      <c r="Y36" t="str">
        <f t="shared" si="33"/>
        <v xml:space="preserve"> </v>
      </c>
      <c r="Z36" t="str">
        <f t="shared" si="34"/>
        <v xml:space="preserve"> </v>
      </c>
      <c r="AA36" t="str">
        <f t="shared" si="35"/>
        <v xml:space="preserve"> </v>
      </c>
      <c r="AB36" t="str">
        <f t="shared" si="36"/>
        <v xml:space="preserve"> </v>
      </c>
      <c r="AC36" t="str">
        <f t="shared" si="37"/>
        <v xml:space="preserve"> </v>
      </c>
      <c r="AD36" t="str">
        <f t="shared" si="38"/>
        <v xml:space="preserve"> </v>
      </c>
      <c r="AE36" t="str">
        <f t="shared" si="39"/>
        <v xml:space="preserve"> </v>
      </c>
      <c r="AF36" t="str">
        <f t="shared" si="40"/>
        <v xml:space="preserve"> </v>
      </c>
      <c r="AG36" t="str">
        <f t="shared" si="41"/>
        <v xml:space="preserve"> </v>
      </c>
      <c r="AH36" t="str">
        <f t="shared" si="42"/>
        <v xml:space="preserve"> </v>
      </c>
      <c r="AI36" t="str">
        <f t="shared" si="43"/>
        <v xml:space="preserve"> </v>
      </c>
      <c r="AJ36" t="str">
        <f t="shared" si="44"/>
        <v xml:space="preserve"> </v>
      </c>
      <c r="AK36" t="str">
        <f t="shared" si="45"/>
        <v xml:space="preserve"> </v>
      </c>
      <c r="AL36" t="str">
        <f t="shared" si="46"/>
        <v xml:space="preserve"> </v>
      </c>
      <c r="AM36" t="str">
        <f t="shared" si="47"/>
        <v xml:space="preserve"> </v>
      </c>
      <c r="AN36" t="str">
        <f t="shared" si="48"/>
        <v xml:space="preserve"> </v>
      </c>
      <c r="AO36" t="str">
        <f t="shared" si="49"/>
        <v xml:space="preserve"> </v>
      </c>
      <c r="AP36" t="str">
        <f t="shared" si="50"/>
        <v xml:space="preserve"> </v>
      </c>
      <c r="AQ36" t="str">
        <f t="shared" si="51"/>
        <v xml:space="preserve"> </v>
      </c>
      <c r="AR36" t="str">
        <f t="shared" si="52"/>
        <v xml:space="preserve"> </v>
      </c>
      <c r="AS36" t="str">
        <f t="shared" si="53"/>
        <v xml:space="preserve"> </v>
      </c>
      <c r="AT36" t="str">
        <f t="shared" si="54"/>
        <v xml:space="preserve"> </v>
      </c>
      <c r="AU36" t="str">
        <f t="shared" si="55"/>
        <v xml:space="preserve"> </v>
      </c>
      <c r="AV36" t="str">
        <f t="shared" si="56"/>
        <v xml:space="preserve"> </v>
      </c>
      <c r="AW36" t="str">
        <f t="shared" si="57"/>
        <v xml:space="preserve"> </v>
      </c>
      <c r="AX36" t="str">
        <f t="shared" si="58"/>
        <v xml:space="preserve"> </v>
      </c>
      <c r="AY36" t="str">
        <f t="shared" si="59"/>
        <v xml:space="preserve"> </v>
      </c>
      <c r="AZ36" t="str">
        <f t="shared" si="60"/>
        <v xml:space="preserve"> </v>
      </c>
      <c r="BA36" t="str">
        <f t="shared" si="61"/>
        <v xml:space="preserve"> </v>
      </c>
      <c r="BB36" t="str">
        <f t="shared" si="62"/>
        <v xml:space="preserve"> </v>
      </c>
      <c r="BD36" t="str">
        <f t="shared" si="6"/>
        <v xml:space="preserve"> </v>
      </c>
      <c r="BE36" t="str">
        <f t="shared" si="7"/>
        <v xml:space="preserve"> </v>
      </c>
      <c r="BF36" t="str">
        <f t="shared" si="63"/>
        <v xml:space="preserve"> </v>
      </c>
      <c r="BG36" t="str">
        <f t="shared" si="64"/>
        <v xml:space="preserve"> </v>
      </c>
      <c r="BH36" t="str">
        <f t="shared" si="65"/>
        <v xml:space="preserve"> </v>
      </c>
      <c r="BI36" t="str">
        <f t="shared" si="66"/>
        <v xml:space="preserve"> </v>
      </c>
      <c r="BJ36" t="str">
        <f t="shared" si="67"/>
        <v xml:space="preserve"> </v>
      </c>
      <c r="BK36" t="str">
        <f t="shared" si="68"/>
        <v xml:space="preserve"> </v>
      </c>
      <c r="BL36" t="str">
        <f t="shared" si="69"/>
        <v xml:space="preserve"> </v>
      </c>
      <c r="BM36" t="str">
        <f t="shared" si="70"/>
        <v xml:space="preserve"> </v>
      </c>
      <c r="BN36" t="str">
        <f t="shared" si="71"/>
        <v xml:space="preserve"> </v>
      </c>
      <c r="BO36" t="str">
        <f t="shared" si="72"/>
        <v xml:space="preserve"> </v>
      </c>
      <c r="BP36" t="str">
        <f t="shared" si="73"/>
        <v xml:space="preserve"> </v>
      </c>
      <c r="BQ36" t="str">
        <f t="shared" si="74"/>
        <v xml:space="preserve"> </v>
      </c>
      <c r="BR36" t="str">
        <f t="shared" si="75"/>
        <v xml:space="preserve"> </v>
      </c>
      <c r="BS36" t="str">
        <f t="shared" si="76"/>
        <v xml:space="preserve"> </v>
      </c>
      <c r="BT36" t="str">
        <f t="shared" si="77"/>
        <v xml:space="preserve"> </v>
      </c>
      <c r="BU36" t="str">
        <f t="shared" si="78"/>
        <v xml:space="preserve"> </v>
      </c>
      <c r="BV36" t="str">
        <f t="shared" si="79"/>
        <v xml:space="preserve"> </v>
      </c>
      <c r="BW36" t="str">
        <f t="shared" si="80"/>
        <v xml:space="preserve"> </v>
      </c>
      <c r="BX36" t="str">
        <f t="shared" si="81"/>
        <v xml:space="preserve"> </v>
      </c>
      <c r="BY36" t="str">
        <f t="shared" si="82"/>
        <v xml:space="preserve"> </v>
      </c>
      <c r="BZ36" t="str">
        <f t="shared" si="8"/>
        <v xml:space="preserve"> </v>
      </c>
      <c r="CA36" t="str">
        <f t="shared" si="9"/>
        <v xml:space="preserve"> </v>
      </c>
      <c r="CB36" t="str">
        <f t="shared" si="10"/>
        <v xml:space="preserve"> </v>
      </c>
      <c r="CC36" t="str">
        <f t="shared" si="11"/>
        <v xml:space="preserve"> </v>
      </c>
      <c r="CD36" t="str">
        <f t="shared" si="12"/>
        <v xml:space="preserve"> </v>
      </c>
      <c r="CE36" t="str">
        <f t="shared" si="13"/>
        <v xml:space="preserve"> </v>
      </c>
      <c r="CF36" t="str">
        <f t="shared" si="14"/>
        <v xml:space="preserve"> </v>
      </c>
      <c r="CG36" t="str">
        <f t="shared" si="15"/>
        <v xml:space="preserve"> </v>
      </c>
      <c r="CH36" t="str">
        <f t="shared" si="16"/>
        <v xml:space="preserve"> </v>
      </c>
      <c r="CI36" t="str">
        <f t="shared" si="17"/>
        <v xml:space="preserve"> </v>
      </c>
      <c r="CJ36" t="str">
        <f t="shared" si="18"/>
        <v xml:space="preserve"> </v>
      </c>
      <c r="CK36" t="str">
        <f t="shared" si="19"/>
        <v xml:space="preserve"> </v>
      </c>
      <c r="CL36" t="str">
        <f t="shared" si="20"/>
        <v xml:space="preserve"> </v>
      </c>
      <c r="CM36" t="str">
        <f t="shared" si="21"/>
        <v xml:space="preserve"> </v>
      </c>
      <c r="CN36" t="str">
        <f t="shared" si="22"/>
        <v xml:space="preserve"> </v>
      </c>
      <c r="CO36" t="str">
        <f t="shared" si="23"/>
        <v xml:space="preserve"> </v>
      </c>
      <c r="CP36" t="str">
        <f t="shared" si="24"/>
        <v xml:space="preserve"> </v>
      </c>
      <c r="CQ36" t="str">
        <f t="shared" si="25"/>
        <v xml:space="preserve"> </v>
      </c>
    </row>
    <row r="37" spans="2:95">
      <c r="B37" s="3"/>
      <c r="C37" s="2"/>
      <c r="D37" s="35"/>
      <c r="E37" s="2"/>
      <c r="F37" s="36">
        <f t="shared" si="2"/>
        <v>0</v>
      </c>
      <c r="G37" s="37">
        <v>0</v>
      </c>
      <c r="H37" s="2"/>
      <c r="I37" s="2"/>
      <c r="O37" t="str">
        <f t="shared" si="83"/>
        <v xml:space="preserve"> </v>
      </c>
      <c r="P37" t="str">
        <f t="shared" si="84"/>
        <v xml:space="preserve"> </v>
      </c>
      <c r="Q37" t="str">
        <f t="shared" si="85"/>
        <v xml:space="preserve"> </v>
      </c>
      <c r="R37" t="str">
        <f t="shared" si="26"/>
        <v xml:space="preserve"> </v>
      </c>
      <c r="S37" t="str">
        <f t="shared" si="27"/>
        <v xml:space="preserve"> </v>
      </c>
      <c r="T37" t="str">
        <f t="shared" si="28"/>
        <v xml:space="preserve"> </v>
      </c>
      <c r="U37" t="str">
        <f t="shared" si="29"/>
        <v xml:space="preserve"> </v>
      </c>
      <c r="V37" t="str">
        <f t="shared" si="30"/>
        <v xml:space="preserve"> </v>
      </c>
      <c r="W37" t="str">
        <f t="shared" si="31"/>
        <v xml:space="preserve"> </v>
      </c>
      <c r="X37" t="str">
        <f t="shared" si="32"/>
        <v xml:space="preserve"> </v>
      </c>
      <c r="Y37" t="str">
        <f t="shared" si="33"/>
        <v xml:space="preserve"> </v>
      </c>
      <c r="Z37" t="str">
        <f t="shared" si="34"/>
        <v xml:space="preserve"> </v>
      </c>
      <c r="AA37" t="str">
        <f t="shared" si="35"/>
        <v xml:space="preserve"> </v>
      </c>
      <c r="AB37" t="str">
        <f t="shared" si="36"/>
        <v xml:space="preserve"> </v>
      </c>
      <c r="AC37" t="str">
        <f t="shared" si="37"/>
        <v xml:space="preserve"> </v>
      </c>
      <c r="AD37" t="str">
        <f t="shared" si="38"/>
        <v xml:space="preserve"> </v>
      </c>
      <c r="AE37" t="str">
        <f t="shared" si="39"/>
        <v xml:space="preserve"> </v>
      </c>
      <c r="AF37" t="str">
        <f t="shared" si="40"/>
        <v xml:space="preserve"> </v>
      </c>
      <c r="AG37" t="str">
        <f t="shared" si="41"/>
        <v xml:space="preserve"> </v>
      </c>
      <c r="AH37" t="str">
        <f t="shared" si="42"/>
        <v xml:space="preserve"> </v>
      </c>
      <c r="AI37" t="str">
        <f t="shared" si="43"/>
        <v xml:space="preserve"> </v>
      </c>
      <c r="AJ37" t="str">
        <f t="shared" si="44"/>
        <v xml:space="preserve"> </v>
      </c>
      <c r="AK37" t="str">
        <f t="shared" si="45"/>
        <v xml:space="preserve"> </v>
      </c>
      <c r="AL37" t="str">
        <f t="shared" si="46"/>
        <v xml:space="preserve"> </v>
      </c>
      <c r="AM37" t="str">
        <f t="shared" si="47"/>
        <v xml:space="preserve"> </v>
      </c>
      <c r="AN37" t="str">
        <f t="shared" si="48"/>
        <v xml:space="preserve"> </v>
      </c>
      <c r="AO37" t="str">
        <f t="shared" si="49"/>
        <v xml:space="preserve"> </v>
      </c>
      <c r="AP37" t="str">
        <f t="shared" si="50"/>
        <v xml:space="preserve"> </v>
      </c>
      <c r="AQ37" t="str">
        <f t="shared" si="51"/>
        <v xml:space="preserve"> </v>
      </c>
      <c r="AR37" t="str">
        <f t="shared" si="52"/>
        <v xml:space="preserve"> </v>
      </c>
      <c r="AS37" t="str">
        <f t="shared" si="53"/>
        <v xml:space="preserve"> </v>
      </c>
      <c r="AT37" t="str">
        <f t="shared" si="54"/>
        <v xml:space="preserve"> </v>
      </c>
      <c r="AU37" t="str">
        <f t="shared" si="55"/>
        <v xml:space="preserve"> </v>
      </c>
      <c r="AV37" t="str">
        <f t="shared" si="56"/>
        <v xml:space="preserve"> </v>
      </c>
      <c r="AW37" t="str">
        <f t="shared" si="57"/>
        <v xml:space="preserve"> </v>
      </c>
      <c r="AX37" t="str">
        <f t="shared" si="58"/>
        <v xml:space="preserve"> </v>
      </c>
      <c r="AY37" t="str">
        <f t="shared" si="59"/>
        <v xml:space="preserve"> </v>
      </c>
      <c r="AZ37" t="str">
        <f t="shared" si="60"/>
        <v xml:space="preserve"> </v>
      </c>
      <c r="BA37" t="str">
        <f t="shared" si="61"/>
        <v xml:space="preserve"> </v>
      </c>
      <c r="BB37" t="str">
        <f t="shared" si="62"/>
        <v xml:space="preserve"> </v>
      </c>
      <c r="BD37" t="str">
        <f t="shared" si="6"/>
        <v xml:space="preserve"> </v>
      </c>
      <c r="BE37" t="str">
        <f t="shared" si="7"/>
        <v xml:space="preserve"> </v>
      </c>
      <c r="BF37" t="str">
        <f t="shared" si="63"/>
        <v xml:space="preserve"> </v>
      </c>
      <c r="BG37" t="str">
        <f t="shared" si="64"/>
        <v xml:space="preserve"> </v>
      </c>
      <c r="BH37" t="str">
        <f t="shared" si="65"/>
        <v xml:space="preserve"> </v>
      </c>
      <c r="BI37" t="str">
        <f t="shared" si="66"/>
        <v xml:space="preserve"> </v>
      </c>
      <c r="BJ37" t="str">
        <f t="shared" si="67"/>
        <v xml:space="preserve"> </v>
      </c>
      <c r="BK37" t="str">
        <f t="shared" si="68"/>
        <v xml:space="preserve"> </v>
      </c>
      <c r="BL37" t="str">
        <f t="shared" si="69"/>
        <v xml:space="preserve"> </v>
      </c>
      <c r="BM37" t="str">
        <f t="shared" si="70"/>
        <v xml:space="preserve"> </v>
      </c>
      <c r="BN37" t="str">
        <f t="shared" si="71"/>
        <v xml:space="preserve"> </v>
      </c>
      <c r="BO37" t="str">
        <f t="shared" si="72"/>
        <v xml:space="preserve"> </v>
      </c>
      <c r="BP37" t="str">
        <f t="shared" si="73"/>
        <v xml:space="preserve"> </v>
      </c>
      <c r="BQ37" t="str">
        <f t="shared" si="74"/>
        <v xml:space="preserve"> </v>
      </c>
      <c r="BR37" t="str">
        <f t="shared" si="75"/>
        <v xml:space="preserve"> </v>
      </c>
      <c r="BS37" t="str">
        <f t="shared" si="76"/>
        <v xml:space="preserve"> </v>
      </c>
      <c r="BT37" t="str">
        <f t="shared" si="77"/>
        <v xml:space="preserve"> </v>
      </c>
      <c r="BU37" t="str">
        <f t="shared" si="78"/>
        <v xml:space="preserve"> </v>
      </c>
      <c r="BV37" t="str">
        <f t="shared" si="79"/>
        <v xml:space="preserve"> </v>
      </c>
      <c r="BW37" t="str">
        <f t="shared" si="80"/>
        <v xml:space="preserve"> </v>
      </c>
      <c r="BX37" t="str">
        <f t="shared" si="81"/>
        <v xml:space="preserve"> </v>
      </c>
      <c r="BY37" t="str">
        <f t="shared" si="82"/>
        <v xml:space="preserve"> </v>
      </c>
      <c r="BZ37" t="str">
        <f t="shared" si="8"/>
        <v xml:space="preserve"> </v>
      </c>
      <c r="CA37" t="str">
        <f t="shared" si="9"/>
        <v xml:space="preserve"> </v>
      </c>
      <c r="CB37" t="str">
        <f t="shared" si="10"/>
        <v xml:space="preserve"> </v>
      </c>
      <c r="CC37" t="str">
        <f t="shared" si="11"/>
        <v xml:space="preserve"> </v>
      </c>
      <c r="CD37" t="str">
        <f t="shared" si="12"/>
        <v xml:space="preserve"> </v>
      </c>
      <c r="CE37" t="str">
        <f t="shared" si="13"/>
        <v xml:space="preserve"> </v>
      </c>
      <c r="CF37" t="str">
        <f t="shared" si="14"/>
        <v xml:space="preserve"> </v>
      </c>
      <c r="CG37" t="str">
        <f t="shared" si="15"/>
        <v xml:space="preserve"> </v>
      </c>
      <c r="CH37" t="str">
        <f t="shared" si="16"/>
        <v xml:space="preserve"> </v>
      </c>
      <c r="CI37" t="str">
        <f t="shared" si="17"/>
        <v xml:space="preserve"> </v>
      </c>
      <c r="CJ37" t="str">
        <f t="shared" si="18"/>
        <v xml:space="preserve"> </v>
      </c>
      <c r="CK37" t="str">
        <f t="shared" si="19"/>
        <v xml:space="preserve"> </v>
      </c>
      <c r="CL37" t="str">
        <f t="shared" si="20"/>
        <v xml:space="preserve"> </v>
      </c>
      <c r="CM37" t="str">
        <f t="shared" si="21"/>
        <v xml:space="preserve"> </v>
      </c>
      <c r="CN37" t="str">
        <f t="shared" si="22"/>
        <v xml:space="preserve"> </v>
      </c>
      <c r="CO37" t="str">
        <f t="shared" si="23"/>
        <v xml:space="preserve"> </v>
      </c>
      <c r="CP37" t="str">
        <f t="shared" si="24"/>
        <v xml:space="preserve"> </v>
      </c>
      <c r="CQ37" t="str">
        <f t="shared" si="25"/>
        <v xml:space="preserve"> </v>
      </c>
    </row>
    <row r="38" spans="2:95">
      <c r="B38" s="3"/>
      <c r="C38" s="2"/>
      <c r="D38" s="35"/>
      <c r="E38" s="2"/>
      <c r="F38" s="36">
        <f t="shared" si="2"/>
        <v>0</v>
      </c>
      <c r="G38" s="37">
        <v>0</v>
      </c>
      <c r="H38" s="2"/>
      <c r="I38" s="2"/>
      <c r="J38" s="54"/>
      <c r="K38" s="2"/>
      <c r="O38" t="str">
        <f t="shared" si="83"/>
        <v xml:space="preserve"> </v>
      </c>
      <c r="P38" t="str">
        <f t="shared" si="84"/>
        <v xml:space="preserve"> </v>
      </c>
      <c r="Q38" t="str">
        <f t="shared" si="85"/>
        <v xml:space="preserve"> </v>
      </c>
      <c r="R38" t="str">
        <f t="shared" si="26"/>
        <v xml:space="preserve"> </v>
      </c>
      <c r="S38" t="str">
        <f t="shared" si="27"/>
        <v xml:space="preserve"> </v>
      </c>
      <c r="T38" t="str">
        <f t="shared" si="28"/>
        <v xml:space="preserve"> </v>
      </c>
      <c r="U38" t="str">
        <f t="shared" si="29"/>
        <v xml:space="preserve"> </v>
      </c>
      <c r="V38" t="str">
        <f t="shared" si="30"/>
        <v xml:space="preserve"> </v>
      </c>
      <c r="W38" t="str">
        <f t="shared" si="31"/>
        <v xml:space="preserve"> </v>
      </c>
      <c r="X38" t="str">
        <f t="shared" si="32"/>
        <v xml:space="preserve"> </v>
      </c>
      <c r="Y38" t="str">
        <f t="shared" si="33"/>
        <v xml:space="preserve"> </v>
      </c>
      <c r="Z38" t="str">
        <f t="shared" si="34"/>
        <v xml:space="preserve"> </v>
      </c>
      <c r="AA38" t="str">
        <f t="shared" si="35"/>
        <v xml:space="preserve"> </v>
      </c>
      <c r="AB38" t="str">
        <f t="shared" si="36"/>
        <v xml:space="preserve"> </v>
      </c>
      <c r="AC38" t="str">
        <f t="shared" si="37"/>
        <v xml:space="preserve"> </v>
      </c>
      <c r="AD38" t="str">
        <f t="shared" si="38"/>
        <v xml:space="preserve"> </v>
      </c>
      <c r="AE38" t="str">
        <f t="shared" si="39"/>
        <v xml:space="preserve"> </v>
      </c>
      <c r="AF38" t="str">
        <f t="shared" si="40"/>
        <v xml:space="preserve"> </v>
      </c>
      <c r="AG38" t="str">
        <f t="shared" si="41"/>
        <v xml:space="preserve"> </v>
      </c>
      <c r="AH38" t="str">
        <f t="shared" si="42"/>
        <v xml:space="preserve"> </v>
      </c>
      <c r="AI38" t="str">
        <f t="shared" si="43"/>
        <v xml:space="preserve"> </v>
      </c>
      <c r="AJ38" t="str">
        <f t="shared" si="44"/>
        <v xml:space="preserve"> </v>
      </c>
      <c r="AK38" t="str">
        <f t="shared" si="45"/>
        <v xml:space="preserve"> </v>
      </c>
      <c r="AL38" t="str">
        <f t="shared" si="46"/>
        <v xml:space="preserve"> </v>
      </c>
      <c r="AM38" t="str">
        <f t="shared" si="47"/>
        <v xml:space="preserve"> </v>
      </c>
      <c r="AN38" t="str">
        <f t="shared" si="48"/>
        <v xml:space="preserve"> </v>
      </c>
      <c r="AO38" t="str">
        <f t="shared" si="49"/>
        <v xml:space="preserve"> </v>
      </c>
      <c r="AP38" t="str">
        <f t="shared" si="50"/>
        <v xml:space="preserve"> </v>
      </c>
      <c r="AQ38" t="str">
        <f t="shared" si="51"/>
        <v xml:space="preserve"> </v>
      </c>
      <c r="AR38" t="str">
        <f t="shared" si="52"/>
        <v xml:space="preserve"> </v>
      </c>
      <c r="AS38" t="str">
        <f t="shared" si="53"/>
        <v xml:space="preserve"> </v>
      </c>
      <c r="AT38" t="str">
        <f t="shared" si="54"/>
        <v xml:space="preserve"> </v>
      </c>
      <c r="AU38" t="str">
        <f t="shared" si="55"/>
        <v xml:space="preserve"> </v>
      </c>
      <c r="AV38" t="str">
        <f t="shared" si="56"/>
        <v xml:space="preserve"> </v>
      </c>
      <c r="AW38" t="str">
        <f t="shared" si="57"/>
        <v xml:space="preserve"> </v>
      </c>
      <c r="AX38" t="str">
        <f t="shared" si="58"/>
        <v xml:space="preserve"> </v>
      </c>
      <c r="AY38" t="str">
        <f t="shared" si="59"/>
        <v xml:space="preserve"> </v>
      </c>
      <c r="AZ38" t="str">
        <f t="shared" si="60"/>
        <v xml:space="preserve"> </v>
      </c>
      <c r="BA38" t="str">
        <f t="shared" si="61"/>
        <v xml:space="preserve"> </v>
      </c>
      <c r="BB38" t="str">
        <f t="shared" si="62"/>
        <v xml:space="preserve"> </v>
      </c>
      <c r="BD38" t="str">
        <f t="shared" si="6"/>
        <v xml:space="preserve"> </v>
      </c>
      <c r="BE38" t="str">
        <f t="shared" si="7"/>
        <v xml:space="preserve"> </v>
      </c>
      <c r="BF38" t="str">
        <f t="shared" si="63"/>
        <v xml:space="preserve"> </v>
      </c>
      <c r="BG38" t="str">
        <f t="shared" si="64"/>
        <v xml:space="preserve"> </v>
      </c>
      <c r="BH38" t="str">
        <f t="shared" si="65"/>
        <v xml:space="preserve"> </v>
      </c>
      <c r="BI38" t="str">
        <f t="shared" si="66"/>
        <v xml:space="preserve"> </v>
      </c>
      <c r="BJ38" t="str">
        <f t="shared" si="67"/>
        <v xml:space="preserve"> </v>
      </c>
      <c r="BK38" t="str">
        <f t="shared" si="68"/>
        <v xml:space="preserve"> </v>
      </c>
      <c r="BL38" t="str">
        <f t="shared" si="69"/>
        <v xml:space="preserve"> </v>
      </c>
      <c r="BM38" t="str">
        <f t="shared" si="70"/>
        <v xml:space="preserve"> </v>
      </c>
      <c r="BN38" t="str">
        <f t="shared" si="71"/>
        <v xml:space="preserve"> </v>
      </c>
      <c r="BO38" t="str">
        <f t="shared" si="72"/>
        <v xml:space="preserve"> </v>
      </c>
      <c r="BP38" t="str">
        <f t="shared" si="73"/>
        <v xml:space="preserve"> </v>
      </c>
      <c r="BQ38" t="str">
        <f t="shared" si="74"/>
        <v xml:space="preserve"> </v>
      </c>
      <c r="BR38" t="str">
        <f t="shared" si="75"/>
        <v xml:space="preserve"> </v>
      </c>
      <c r="BS38" t="str">
        <f t="shared" si="76"/>
        <v xml:space="preserve"> </v>
      </c>
      <c r="BT38" t="str">
        <f t="shared" si="77"/>
        <v xml:space="preserve"> </v>
      </c>
      <c r="BU38" t="str">
        <f t="shared" si="78"/>
        <v xml:space="preserve"> </v>
      </c>
      <c r="BV38" t="str">
        <f t="shared" si="79"/>
        <v xml:space="preserve"> </v>
      </c>
      <c r="BW38" t="str">
        <f t="shared" si="80"/>
        <v xml:space="preserve"> </v>
      </c>
      <c r="BX38" t="str">
        <f t="shared" si="81"/>
        <v xml:space="preserve"> </v>
      </c>
      <c r="BY38" t="str">
        <f t="shared" si="82"/>
        <v xml:space="preserve"> </v>
      </c>
      <c r="BZ38" t="str">
        <f t="shared" si="8"/>
        <v xml:space="preserve"> </v>
      </c>
      <c r="CA38" t="str">
        <f t="shared" si="9"/>
        <v xml:space="preserve"> </v>
      </c>
      <c r="CB38" t="str">
        <f t="shared" si="10"/>
        <v xml:space="preserve"> </v>
      </c>
      <c r="CC38" t="str">
        <f t="shared" si="11"/>
        <v xml:space="preserve"> </v>
      </c>
      <c r="CD38" t="str">
        <f t="shared" si="12"/>
        <v xml:space="preserve"> </v>
      </c>
      <c r="CE38" t="str">
        <f t="shared" si="13"/>
        <v xml:space="preserve"> </v>
      </c>
      <c r="CF38" t="str">
        <f t="shared" si="14"/>
        <v xml:space="preserve"> </v>
      </c>
      <c r="CG38" t="str">
        <f t="shared" si="15"/>
        <v xml:space="preserve"> </v>
      </c>
      <c r="CH38" t="str">
        <f t="shared" si="16"/>
        <v xml:space="preserve"> </v>
      </c>
      <c r="CI38" t="str">
        <f t="shared" si="17"/>
        <v xml:space="preserve"> </v>
      </c>
      <c r="CJ38" t="str">
        <f t="shared" si="18"/>
        <v xml:space="preserve"> </v>
      </c>
      <c r="CK38" t="str">
        <f t="shared" si="19"/>
        <v xml:space="preserve"> </v>
      </c>
      <c r="CL38" t="str">
        <f t="shared" si="20"/>
        <v xml:space="preserve"> </v>
      </c>
      <c r="CM38" t="str">
        <f t="shared" si="21"/>
        <v xml:space="preserve"> </v>
      </c>
      <c r="CN38" t="str">
        <f t="shared" si="22"/>
        <v xml:space="preserve"> </v>
      </c>
      <c r="CO38" t="str">
        <f t="shared" si="23"/>
        <v xml:space="preserve"> </v>
      </c>
      <c r="CP38" t="str">
        <f t="shared" si="24"/>
        <v xml:space="preserve"> </v>
      </c>
      <c r="CQ38" t="str">
        <f t="shared" si="25"/>
        <v xml:space="preserve"> </v>
      </c>
    </row>
    <row r="39" spans="2:95">
      <c r="B39" s="3"/>
      <c r="C39" s="2"/>
      <c r="D39" s="35"/>
      <c r="E39" s="2"/>
      <c r="F39" s="36">
        <f t="shared" si="2"/>
        <v>0</v>
      </c>
      <c r="G39" s="37">
        <v>0</v>
      </c>
      <c r="H39" s="2"/>
      <c r="I39" s="2"/>
      <c r="J39" s="54"/>
      <c r="K39" s="2"/>
      <c r="O39" t="str">
        <f t="shared" si="83"/>
        <v xml:space="preserve"> </v>
      </c>
      <c r="P39" t="str">
        <f t="shared" si="84"/>
        <v xml:space="preserve"> </v>
      </c>
      <c r="Q39" t="str">
        <f t="shared" si="85"/>
        <v xml:space="preserve"> </v>
      </c>
      <c r="R39" t="str">
        <f t="shared" si="26"/>
        <v xml:space="preserve"> </v>
      </c>
      <c r="S39" t="str">
        <f t="shared" si="27"/>
        <v xml:space="preserve"> </v>
      </c>
      <c r="T39" t="str">
        <f t="shared" si="28"/>
        <v xml:space="preserve"> </v>
      </c>
      <c r="U39" t="str">
        <f t="shared" si="29"/>
        <v xml:space="preserve"> </v>
      </c>
      <c r="V39" t="str">
        <f t="shared" si="30"/>
        <v xml:space="preserve"> </v>
      </c>
      <c r="W39" t="str">
        <f t="shared" si="31"/>
        <v xml:space="preserve"> </v>
      </c>
      <c r="X39" t="str">
        <f t="shared" si="32"/>
        <v xml:space="preserve"> </v>
      </c>
      <c r="Y39" t="str">
        <f t="shared" si="33"/>
        <v xml:space="preserve"> </v>
      </c>
      <c r="Z39" t="str">
        <f t="shared" si="34"/>
        <v xml:space="preserve"> </v>
      </c>
      <c r="AA39" t="str">
        <f t="shared" si="35"/>
        <v xml:space="preserve"> </v>
      </c>
      <c r="AB39" t="str">
        <f t="shared" si="36"/>
        <v xml:space="preserve"> </v>
      </c>
      <c r="AC39" t="str">
        <f t="shared" si="37"/>
        <v xml:space="preserve"> </v>
      </c>
      <c r="AD39" t="str">
        <f t="shared" si="38"/>
        <v xml:space="preserve"> </v>
      </c>
      <c r="AE39" t="str">
        <f t="shared" si="39"/>
        <v xml:space="preserve"> </v>
      </c>
      <c r="AF39" t="str">
        <f t="shared" si="40"/>
        <v xml:space="preserve"> </v>
      </c>
      <c r="AG39" t="str">
        <f t="shared" si="41"/>
        <v xml:space="preserve"> </v>
      </c>
      <c r="AH39" t="str">
        <f t="shared" si="42"/>
        <v xml:space="preserve"> </v>
      </c>
      <c r="AI39" t="str">
        <f t="shared" si="43"/>
        <v xml:space="preserve"> </v>
      </c>
      <c r="AJ39" t="str">
        <f t="shared" si="44"/>
        <v xml:space="preserve"> </v>
      </c>
      <c r="AK39" t="str">
        <f t="shared" si="45"/>
        <v xml:space="preserve"> </v>
      </c>
      <c r="AL39" t="str">
        <f t="shared" si="46"/>
        <v xml:space="preserve"> </v>
      </c>
      <c r="AM39" t="str">
        <f t="shared" si="47"/>
        <v xml:space="preserve"> </v>
      </c>
      <c r="AN39" t="str">
        <f t="shared" si="48"/>
        <v xml:space="preserve"> </v>
      </c>
      <c r="AO39" t="str">
        <f t="shared" si="49"/>
        <v xml:space="preserve"> </v>
      </c>
      <c r="AP39" t="str">
        <f t="shared" si="50"/>
        <v xml:space="preserve"> </v>
      </c>
      <c r="AQ39" t="str">
        <f t="shared" si="51"/>
        <v xml:space="preserve"> </v>
      </c>
      <c r="AR39" t="str">
        <f t="shared" si="52"/>
        <v xml:space="preserve"> </v>
      </c>
      <c r="AS39" t="str">
        <f t="shared" si="53"/>
        <v xml:space="preserve"> </v>
      </c>
      <c r="AT39" t="str">
        <f t="shared" si="54"/>
        <v xml:space="preserve"> </v>
      </c>
      <c r="AU39" t="str">
        <f t="shared" si="55"/>
        <v xml:space="preserve"> </v>
      </c>
      <c r="AV39" t="str">
        <f t="shared" si="56"/>
        <v xml:space="preserve"> </v>
      </c>
      <c r="AW39" t="str">
        <f t="shared" si="57"/>
        <v xml:space="preserve"> </v>
      </c>
      <c r="AX39" t="str">
        <f t="shared" si="58"/>
        <v xml:space="preserve"> </v>
      </c>
      <c r="AY39" t="str">
        <f t="shared" si="59"/>
        <v xml:space="preserve"> </v>
      </c>
      <c r="AZ39" t="str">
        <f t="shared" si="60"/>
        <v xml:space="preserve"> </v>
      </c>
      <c r="BA39" t="str">
        <f t="shared" si="61"/>
        <v xml:space="preserve"> </v>
      </c>
      <c r="BB39" t="str">
        <f t="shared" si="62"/>
        <v xml:space="preserve"> </v>
      </c>
      <c r="BD39" t="str">
        <f t="shared" si="6"/>
        <v xml:space="preserve"> </v>
      </c>
      <c r="BE39" t="str">
        <f t="shared" si="7"/>
        <v xml:space="preserve"> </v>
      </c>
      <c r="BF39" t="str">
        <f t="shared" si="63"/>
        <v xml:space="preserve"> </v>
      </c>
      <c r="BG39" t="str">
        <f t="shared" si="64"/>
        <v xml:space="preserve"> </v>
      </c>
      <c r="BH39" t="str">
        <f t="shared" si="65"/>
        <v xml:space="preserve"> </v>
      </c>
      <c r="BI39" t="str">
        <f t="shared" si="66"/>
        <v xml:space="preserve"> </v>
      </c>
      <c r="BJ39" t="str">
        <f t="shared" si="67"/>
        <v xml:space="preserve"> </v>
      </c>
      <c r="BK39" t="str">
        <f t="shared" si="68"/>
        <v xml:space="preserve"> </v>
      </c>
      <c r="BL39" t="str">
        <f t="shared" si="69"/>
        <v xml:space="preserve"> </v>
      </c>
      <c r="BM39" t="str">
        <f t="shared" si="70"/>
        <v xml:space="preserve"> </v>
      </c>
      <c r="BN39" t="str">
        <f t="shared" si="71"/>
        <v xml:space="preserve"> </v>
      </c>
      <c r="BO39" t="str">
        <f t="shared" si="72"/>
        <v xml:space="preserve"> </v>
      </c>
      <c r="BP39" t="str">
        <f t="shared" si="73"/>
        <v xml:space="preserve"> </v>
      </c>
      <c r="BQ39" t="str">
        <f t="shared" si="74"/>
        <v xml:space="preserve"> </v>
      </c>
      <c r="BR39" t="str">
        <f t="shared" si="75"/>
        <v xml:space="preserve"> </v>
      </c>
      <c r="BS39" t="str">
        <f t="shared" si="76"/>
        <v xml:space="preserve"> </v>
      </c>
      <c r="BT39" t="str">
        <f t="shared" si="77"/>
        <v xml:space="preserve"> </v>
      </c>
      <c r="BU39" t="str">
        <f t="shared" si="78"/>
        <v xml:space="preserve"> </v>
      </c>
      <c r="BV39" t="str">
        <f t="shared" si="79"/>
        <v xml:space="preserve"> </v>
      </c>
      <c r="BW39" t="str">
        <f t="shared" si="80"/>
        <v xml:space="preserve"> </v>
      </c>
      <c r="BX39" t="str">
        <f t="shared" si="81"/>
        <v xml:space="preserve"> </v>
      </c>
      <c r="BY39" t="str">
        <f t="shared" si="82"/>
        <v xml:space="preserve"> </v>
      </c>
      <c r="BZ39" t="str">
        <f t="shared" si="8"/>
        <v xml:space="preserve"> </v>
      </c>
      <c r="CA39" t="str">
        <f t="shared" si="9"/>
        <v xml:space="preserve"> </v>
      </c>
      <c r="CB39" t="str">
        <f t="shared" si="10"/>
        <v xml:space="preserve"> </v>
      </c>
      <c r="CC39" t="str">
        <f t="shared" si="11"/>
        <v xml:space="preserve"> </v>
      </c>
      <c r="CD39" t="str">
        <f t="shared" si="12"/>
        <v xml:space="preserve"> </v>
      </c>
      <c r="CE39" t="str">
        <f t="shared" si="13"/>
        <v xml:space="preserve"> </v>
      </c>
      <c r="CF39" t="str">
        <f t="shared" si="14"/>
        <v xml:space="preserve"> </v>
      </c>
      <c r="CG39" t="str">
        <f t="shared" si="15"/>
        <v xml:space="preserve"> </v>
      </c>
      <c r="CH39" t="str">
        <f t="shared" si="16"/>
        <v xml:space="preserve"> </v>
      </c>
      <c r="CI39" t="str">
        <f t="shared" si="17"/>
        <v xml:space="preserve"> </v>
      </c>
      <c r="CJ39" t="str">
        <f t="shared" si="18"/>
        <v xml:space="preserve"> </v>
      </c>
      <c r="CK39" t="str">
        <f t="shared" si="19"/>
        <v xml:space="preserve"> </v>
      </c>
      <c r="CL39" t="str">
        <f t="shared" si="20"/>
        <v xml:space="preserve"> </v>
      </c>
      <c r="CM39" t="str">
        <f t="shared" si="21"/>
        <v xml:space="preserve"> </v>
      </c>
      <c r="CN39" t="str">
        <f t="shared" si="22"/>
        <v xml:space="preserve"> </v>
      </c>
      <c r="CO39" t="str">
        <f t="shared" si="23"/>
        <v xml:space="preserve"> </v>
      </c>
      <c r="CP39" t="str">
        <f t="shared" si="24"/>
        <v xml:space="preserve"> </v>
      </c>
      <c r="CQ39" t="str">
        <f t="shared" si="25"/>
        <v xml:space="preserve"> </v>
      </c>
    </row>
    <row r="40" spans="2:95">
      <c r="B40" s="3"/>
      <c r="C40" s="2"/>
      <c r="D40" s="35"/>
      <c r="E40" s="2"/>
      <c r="F40" s="36">
        <f t="shared" si="2"/>
        <v>0</v>
      </c>
      <c r="G40" s="37">
        <v>0</v>
      </c>
      <c r="H40" s="2"/>
      <c r="I40" s="2"/>
      <c r="J40" s="54"/>
      <c r="K40" s="2"/>
      <c r="O40" t="str">
        <f t="shared" si="83"/>
        <v xml:space="preserve"> </v>
      </c>
      <c r="P40" t="str">
        <f t="shared" si="84"/>
        <v xml:space="preserve"> </v>
      </c>
      <c r="Q40" t="str">
        <f t="shared" si="85"/>
        <v xml:space="preserve"> </v>
      </c>
      <c r="R40" t="str">
        <f t="shared" si="26"/>
        <v xml:space="preserve"> </v>
      </c>
      <c r="S40" t="str">
        <f t="shared" si="27"/>
        <v xml:space="preserve"> </v>
      </c>
      <c r="T40" t="str">
        <f t="shared" si="28"/>
        <v xml:space="preserve"> </v>
      </c>
      <c r="U40" t="str">
        <f t="shared" si="29"/>
        <v xml:space="preserve"> </v>
      </c>
      <c r="V40" t="str">
        <f t="shared" si="30"/>
        <v xml:space="preserve"> </v>
      </c>
      <c r="W40" t="str">
        <f t="shared" si="31"/>
        <v xml:space="preserve"> </v>
      </c>
      <c r="X40" t="str">
        <f t="shared" si="32"/>
        <v xml:space="preserve"> </v>
      </c>
      <c r="Y40" t="str">
        <f t="shared" si="33"/>
        <v xml:space="preserve"> </v>
      </c>
      <c r="Z40" t="str">
        <f t="shared" si="34"/>
        <v xml:space="preserve"> </v>
      </c>
      <c r="AA40" t="str">
        <f t="shared" si="35"/>
        <v xml:space="preserve"> </v>
      </c>
      <c r="AB40" t="str">
        <f t="shared" si="36"/>
        <v xml:space="preserve"> </v>
      </c>
      <c r="AC40" t="str">
        <f t="shared" si="37"/>
        <v xml:space="preserve"> </v>
      </c>
      <c r="AD40" t="str">
        <f t="shared" si="38"/>
        <v xml:space="preserve"> </v>
      </c>
      <c r="AE40" t="str">
        <f t="shared" si="39"/>
        <v xml:space="preserve"> </v>
      </c>
      <c r="AF40" t="str">
        <f t="shared" si="40"/>
        <v xml:space="preserve"> </v>
      </c>
      <c r="AG40" t="str">
        <f t="shared" si="41"/>
        <v xml:space="preserve"> </v>
      </c>
      <c r="AH40" t="str">
        <f t="shared" si="42"/>
        <v xml:space="preserve"> </v>
      </c>
      <c r="AI40" t="str">
        <f t="shared" si="43"/>
        <v xml:space="preserve"> </v>
      </c>
      <c r="AJ40" t="str">
        <f t="shared" si="44"/>
        <v xml:space="preserve"> </v>
      </c>
      <c r="AK40" t="str">
        <f t="shared" si="45"/>
        <v xml:space="preserve"> </v>
      </c>
      <c r="AL40" t="str">
        <f t="shared" si="46"/>
        <v xml:space="preserve"> </v>
      </c>
      <c r="AM40" t="str">
        <f t="shared" si="47"/>
        <v xml:space="preserve"> </v>
      </c>
      <c r="AN40" t="str">
        <f t="shared" si="48"/>
        <v xml:space="preserve"> </v>
      </c>
      <c r="AO40" t="str">
        <f t="shared" si="49"/>
        <v xml:space="preserve"> </v>
      </c>
      <c r="AP40" t="str">
        <f t="shared" si="50"/>
        <v xml:space="preserve"> </v>
      </c>
      <c r="AQ40" t="str">
        <f t="shared" si="51"/>
        <v xml:space="preserve"> </v>
      </c>
      <c r="AR40" t="str">
        <f t="shared" si="52"/>
        <v xml:space="preserve"> </v>
      </c>
      <c r="AS40" t="str">
        <f t="shared" si="53"/>
        <v xml:space="preserve"> </v>
      </c>
      <c r="AT40" t="str">
        <f t="shared" si="54"/>
        <v xml:space="preserve"> </v>
      </c>
      <c r="AU40" t="str">
        <f t="shared" si="55"/>
        <v xml:space="preserve"> </v>
      </c>
      <c r="AV40" t="str">
        <f t="shared" si="56"/>
        <v xml:space="preserve"> </v>
      </c>
      <c r="AW40" t="str">
        <f t="shared" si="57"/>
        <v xml:space="preserve"> </v>
      </c>
      <c r="AX40" t="str">
        <f t="shared" si="58"/>
        <v xml:space="preserve"> </v>
      </c>
      <c r="AY40" t="str">
        <f t="shared" si="59"/>
        <v xml:space="preserve"> </v>
      </c>
      <c r="AZ40" t="str">
        <f t="shared" si="60"/>
        <v xml:space="preserve"> </v>
      </c>
      <c r="BA40" t="str">
        <f t="shared" si="61"/>
        <v xml:space="preserve"> </v>
      </c>
      <c r="BB40" t="str">
        <f t="shared" si="62"/>
        <v xml:space="preserve"> </v>
      </c>
      <c r="BD40" t="str">
        <f t="shared" si="6"/>
        <v xml:space="preserve"> </v>
      </c>
      <c r="BE40" t="str">
        <f t="shared" si="7"/>
        <v xml:space="preserve"> </v>
      </c>
      <c r="BF40" t="str">
        <f t="shared" si="63"/>
        <v xml:space="preserve"> </v>
      </c>
      <c r="BG40" t="str">
        <f t="shared" si="64"/>
        <v xml:space="preserve"> </v>
      </c>
      <c r="BH40" t="str">
        <f t="shared" si="65"/>
        <v xml:space="preserve"> </v>
      </c>
      <c r="BI40" t="str">
        <f t="shared" si="66"/>
        <v xml:space="preserve"> </v>
      </c>
      <c r="BJ40" t="str">
        <f t="shared" si="67"/>
        <v xml:space="preserve"> </v>
      </c>
      <c r="BK40" t="str">
        <f t="shared" si="68"/>
        <v xml:space="preserve"> </v>
      </c>
      <c r="BL40" t="str">
        <f t="shared" si="69"/>
        <v xml:space="preserve"> </v>
      </c>
      <c r="BM40" t="str">
        <f t="shared" si="70"/>
        <v xml:space="preserve"> </v>
      </c>
      <c r="BN40" t="str">
        <f t="shared" si="71"/>
        <v xml:space="preserve"> </v>
      </c>
      <c r="BO40" t="str">
        <f t="shared" si="72"/>
        <v xml:space="preserve"> </v>
      </c>
      <c r="BP40" t="str">
        <f t="shared" si="73"/>
        <v xml:space="preserve"> </v>
      </c>
      <c r="BQ40" t="str">
        <f t="shared" si="74"/>
        <v xml:space="preserve"> </v>
      </c>
      <c r="BR40" t="str">
        <f t="shared" si="75"/>
        <v xml:space="preserve"> </v>
      </c>
      <c r="BS40" t="str">
        <f t="shared" si="76"/>
        <v xml:space="preserve"> </v>
      </c>
      <c r="BT40" t="str">
        <f t="shared" si="77"/>
        <v xml:space="preserve"> </v>
      </c>
      <c r="BU40" t="str">
        <f t="shared" si="78"/>
        <v xml:space="preserve"> </v>
      </c>
      <c r="BV40" t="str">
        <f t="shared" si="79"/>
        <v xml:space="preserve"> </v>
      </c>
      <c r="BW40" t="str">
        <f t="shared" si="80"/>
        <v xml:space="preserve"> </v>
      </c>
      <c r="BX40" t="str">
        <f t="shared" si="81"/>
        <v xml:space="preserve"> </v>
      </c>
      <c r="BY40" t="str">
        <f t="shared" si="82"/>
        <v xml:space="preserve"> </v>
      </c>
      <c r="BZ40" t="str">
        <f t="shared" si="8"/>
        <v xml:space="preserve"> </v>
      </c>
      <c r="CA40" t="str">
        <f t="shared" si="9"/>
        <v xml:space="preserve"> </v>
      </c>
      <c r="CB40" t="str">
        <f t="shared" si="10"/>
        <v xml:space="preserve"> </v>
      </c>
      <c r="CC40" t="str">
        <f t="shared" si="11"/>
        <v xml:space="preserve"> </v>
      </c>
      <c r="CD40" t="str">
        <f t="shared" si="12"/>
        <v xml:space="preserve"> </v>
      </c>
      <c r="CE40" t="str">
        <f t="shared" si="13"/>
        <v xml:space="preserve"> </v>
      </c>
      <c r="CF40" t="str">
        <f t="shared" si="14"/>
        <v xml:space="preserve"> </v>
      </c>
      <c r="CG40" t="str">
        <f t="shared" si="15"/>
        <v xml:space="preserve"> </v>
      </c>
      <c r="CH40" t="str">
        <f t="shared" si="16"/>
        <v xml:space="preserve"> </v>
      </c>
      <c r="CI40" t="str">
        <f t="shared" si="17"/>
        <v xml:space="preserve"> </v>
      </c>
      <c r="CJ40" t="str">
        <f t="shared" si="18"/>
        <v xml:space="preserve"> </v>
      </c>
      <c r="CK40" t="str">
        <f t="shared" si="19"/>
        <v xml:space="preserve"> </v>
      </c>
      <c r="CL40" t="str">
        <f t="shared" si="20"/>
        <v xml:space="preserve"> </v>
      </c>
      <c r="CM40" t="str">
        <f t="shared" si="21"/>
        <v xml:space="preserve"> </v>
      </c>
      <c r="CN40" t="str">
        <f t="shared" si="22"/>
        <v xml:space="preserve"> </v>
      </c>
      <c r="CO40" t="str">
        <f t="shared" si="23"/>
        <v xml:space="preserve"> </v>
      </c>
      <c r="CP40" t="str">
        <f t="shared" si="24"/>
        <v xml:space="preserve"> </v>
      </c>
      <c r="CQ40" t="str">
        <f t="shared" si="25"/>
        <v xml:space="preserve"> </v>
      </c>
    </row>
    <row r="41" spans="2:95">
      <c r="B41" s="3"/>
      <c r="C41" s="2"/>
      <c r="D41" s="35"/>
      <c r="E41" s="2"/>
      <c r="F41" s="36">
        <f t="shared" si="2"/>
        <v>0</v>
      </c>
      <c r="G41" s="37">
        <v>0</v>
      </c>
      <c r="H41" s="2"/>
      <c r="I41" s="2"/>
      <c r="J41" s="54"/>
      <c r="K41" s="2"/>
      <c r="O41" t="str">
        <f t="shared" si="83"/>
        <v xml:space="preserve"> </v>
      </c>
      <c r="P41" t="str">
        <f t="shared" si="84"/>
        <v xml:space="preserve"> </v>
      </c>
      <c r="Q41" t="str">
        <f t="shared" si="85"/>
        <v xml:space="preserve"> </v>
      </c>
      <c r="R41" t="str">
        <f t="shared" si="26"/>
        <v xml:space="preserve"> </v>
      </c>
      <c r="S41" t="str">
        <f t="shared" si="27"/>
        <v xml:space="preserve"> </v>
      </c>
      <c r="T41" t="str">
        <f t="shared" si="28"/>
        <v xml:space="preserve"> </v>
      </c>
      <c r="U41" t="str">
        <f t="shared" si="29"/>
        <v xml:space="preserve"> </v>
      </c>
      <c r="V41" t="str">
        <f t="shared" si="30"/>
        <v xml:space="preserve"> </v>
      </c>
      <c r="W41" t="str">
        <f t="shared" si="31"/>
        <v xml:space="preserve"> </v>
      </c>
      <c r="X41" t="str">
        <f t="shared" si="32"/>
        <v xml:space="preserve"> </v>
      </c>
      <c r="Y41" t="str">
        <f t="shared" si="33"/>
        <v xml:space="preserve"> </v>
      </c>
      <c r="Z41" t="str">
        <f t="shared" si="34"/>
        <v xml:space="preserve"> </v>
      </c>
      <c r="AA41" t="str">
        <f t="shared" si="35"/>
        <v xml:space="preserve"> </v>
      </c>
      <c r="AB41" t="str">
        <f t="shared" si="36"/>
        <v xml:space="preserve"> </v>
      </c>
      <c r="AC41" t="str">
        <f t="shared" si="37"/>
        <v xml:space="preserve"> </v>
      </c>
      <c r="AD41" t="str">
        <f t="shared" si="38"/>
        <v xml:space="preserve"> </v>
      </c>
      <c r="AE41" t="str">
        <f t="shared" si="39"/>
        <v xml:space="preserve"> </v>
      </c>
      <c r="AF41" t="str">
        <f t="shared" si="40"/>
        <v xml:space="preserve"> </v>
      </c>
      <c r="AG41" t="str">
        <f t="shared" si="41"/>
        <v xml:space="preserve"> </v>
      </c>
      <c r="AH41" t="str">
        <f t="shared" si="42"/>
        <v xml:space="preserve"> </v>
      </c>
      <c r="AI41" t="str">
        <f t="shared" si="43"/>
        <v xml:space="preserve"> </v>
      </c>
      <c r="AJ41" t="str">
        <f t="shared" si="44"/>
        <v xml:space="preserve"> </v>
      </c>
      <c r="AK41" t="str">
        <f t="shared" si="45"/>
        <v xml:space="preserve"> </v>
      </c>
      <c r="AL41" t="str">
        <f t="shared" si="46"/>
        <v xml:space="preserve"> </v>
      </c>
      <c r="AM41" t="str">
        <f t="shared" si="47"/>
        <v xml:space="preserve"> </v>
      </c>
      <c r="AN41" t="str">
        <f t="shared" si="48"/>
        <v xml:space="preserve"> </v>
      </c>
      <c r="AO41" t="str">
        <f t="shared" si="49"/>
        <v xml:space="preserve"> </v>
      </c>
      <c r="AP41" t="str">
        <f t="shared" si="50"/>
        <v xml:space="preserve"> </v>
      </c>
      <c r="AQ41" t="str">
        <f t="shared" si="51"/>
        <v xml:space="preserve"> </v>
      </c>
      <c r="AR41" t="str">
        <f t="shared" si="52"/>
        <v xml:space="preserve"> </v>
      </c>
      <c r="AS41" t="str">
        <f t="shared" si="53"/>
        <v xml:space="preserve"> </v>
      </c>
      <c r="AT41" t="str">
        <f t="shared" si="54"/>
        <v xml:space="preserve"> </v>
      </c>
      <c r="AU41" t="str">
        <f t="shared" si="55"/>
        <v xml:space="preserve"> </v>
      </c>
      <c r="AV41" t="str">
        <f t="shared" si="56"/>
        <v xml:space="preserve"> </v>
      </c>
      <c r="AW41" t="str">
        <f t="shared" si="57"/>
        <v xml:space="preserve"> </v>
      </c>
      <c r="AX41" t="str">
        <f t="shared" si="58"/>
        <v xml:space="preserve"> </v>
      </c>
      <c r="AY41" t="str">
        <f t="shared" si="59"/>
        <v xml:space="preserve"> </v>
      </c>
      <c r="AZ41" t="str">
        <f t="shared" si="60"/>
        <v xml:space="preserve"> </v>
      </c>
      <c r="BA41" t="str">
        <f t="shared" si="61"/>
        <v xml:space="preserve"> </v>
      </c>
      <c r="BB41" t="str">
        <f t="shared" si="62"/>
        <v xml:space="preserve"> </v>
      </c>
      <c r="BD41" t="str">
        <f t="shared" si="6"/>
        <v xml:space="preserve"> </v>
      </c>
      <c r="BE41" t="str">
        <f t="shared" si="7"/>
        <v xml:space="preserve"> </v>
      </c>
      <c r="BF41" t="str">
        <f t="shared" si="63"/>
        <v xml:space="preserve"> </v>
      </c>
      <c r="BG41" t="str">
        <f t="shared" si="64"/>
        <v xml:space="preserve"> </v>
      </c>
      <c r="BH41" t="str">
        <f t="shared" si="65"/>
        <v xml:space="preserve"> </v>
      </c>
      <c r="BI41" t="str">
        <f t="shared" si="66"/>
        <v xml:space="preserve"> </v>
      </c>
      <c r="BJ41" t="str">
        <f t="shared" si="67"/>
        <v xml:space="preserve"> </v>
      </c>
      <c r="BK41" t="str">
        <f t="shared" si="68"/>
        <v xml:space="preserve"> </v>
      </c>
      <c r="BL41" t="str">
        <f t="shared" si="69"/>
        <v xml:space="preserve"> </v>
      </c>
      <c r="BM41" t="str">
        <f t="shared" si="70"/>
        <v xml:space="preserve"> </v>
      </c>
      <c r="BN41" t="str">
        <f t="shared" si="71"/>
        <v xml:space="preserve"> </v>
      </c>
      <c r="BO41" t="str">
        <f t="shared" si="72"/>
        <v xml:space="preserve"> </v>
      </c>
      <c r="BP41" t="str">
        <f t="shared" si="73"/>
        <v xml:space="preserve"> </v>
      </c>
      <c r="BQ41" t="str">
        <f t="shared" si="74"/>
        <v xml:space="preserve"> </v>
      </c>
      <c r="BR41" t="str">
        <f t="shared" si="75"/>
        <v xml:space="preserve"> </v>
      </c>
      <c r="BS41" t="str">
        <f t="shared" si="76"/>
        <v xml:space="preserve"> </v>
      </c>
      <c r="BT41" t="str">
        <f t="shared" si="77"/>
        <v xml:space="preserve"> </v>
      </c>
      <c r="BU41" t="str">
        <f t="shared" si="78"/>
        <v xml:space="preserve"> </v>
      </c>
      <c r="BV41" t="str">
        <f t="shared" si="79"/>
        <v xml:space="preserve"> </v>
      </c>
      <c r="BW41" t="str">
        <f t="shared" si="80"/>
        <v xml:space="preserve"> </v>
      </c>
      <c r="BX41" t="str">
        <f t="shared" si="81"/>
        <v xml:space="preserve"> </v>
      </c>
      <c r="BY41" t="str">
        <f t="shared" si="82"/>
        <v xml:space="preserve"> </v>
      </c>
      <c r="BZ41" t="str">
        <f t="shared" si="8"/>
        <v xml:space="preserve"> </v>
      </c>
      <c r="CA41" t="str">
        <f t="shared" si="9"/>
        <v xml:space="preserve"> </v>
      </c>
      <c r="CB41" t="str">
        <f t="shared" si="10"/>
        <v xml:space="preserve"> </v>
      </c>
      <c r="CC41" t="str">
        <f t="shared" si="11"/>
        <v xml:space="preserve"> </v>
      </c>
      <c r="CD41" t="str">
        <f t="shared" si="12"/>
        <v xml:space="preserve"> </v>
      </c>
      <c r="CE41" t="str">
        <f t="shared" si="13"/>
        <v xml:space="preserve"> </v>
      </c>
      <c r="CF41" t="str">
        <f t="shared" si="14"/>
        <v xml:space="preserve"> </v>
      </c>
      <c r="CG41" t="str">
        <f t="shared" si="15"/>
        <v xml:space="preserve"> </v>
      </c>
      <c r="CH41" t="str">
        <f t="shared" si="16"/>
        <v xml:space="preserve"> </v>
      </c>
      <c r="CI41" t="str">
        <f t="shared" si="17"/>
        <v xml:space="preserve"> </v>
      </c>
      <c r="CJ41" t="str">
        <f t="shared" si="18"/>
        <v xml:space="preserve"> </v>
      </c>
      <c r="CK41" t="str">
        <f t="shared" si="19"/>
        <v xml:space="preserve"> </v>
      </c>
      <c r="CL41" t="str">
        <f t="shared" si="20"/>
        <v xml:space="preserve"> </v>
      </c>
      <c r="CM41" t="str">
        <f t="shared" si="21"/>
        <v xml:space="preserve"> </v>
      </c>
      <c r="CN41" t="str">
        <f t="shared" si="22"/>
        <v xml:space="preserve"> </v>
      </c>
      <c r="CO41" t="str">
        <f t="shared" si="23"/>
        <v xml:space="preserve"> </v>
      </c>
      <c r="CP41" t="str">
        <f t="shared" si="24"/>
        <v xml:space="preserve"> </v>
      </c>
      <c r="CQ41" t="str">
        <f t="shared" si="25"/>
        <v xml:space="preserve"> </v>
      </c>
    </row>
    <row r="42" spans="2:95">
      <c r="B42" s="3"/>
      <c r="C42" s="2"/>
      <c r="D42" s="35"/>
      <c r="E42" s="2"/>
      <c r="F42" s="36">
        <f t="shared" si="2"/>
        <v>0</v>
      </c>
      <c r="G42" s="37">
        <v>0</v>
      </c>
      <c r="H42" s="2"/>
      <c r="I42" s="2"/>
      <c r="J42" s="54"/>
      <c r="K42" s="2"/>
      <c r="O42" t="str">
        <f t="shared" si="83"/>
        <v xml:space="preserve"> </v>
      </c>
      <c r="P42" t="str">
        <f t="shared" si="84"/>
        <v xml:space="preserve"> </v>
      </c>
      <c r="Q42" t="str">
        <f t="shared" si="85"/>
        <v xml:space="preserve"> </v>
      </c>
      <c r="R42" t="str">
        <f t="shared" si="26"/>
        <v xml:space="preserve"> </v>
      </c>
      <c r="S42" t="str">
        <f t="shared" si="27"/>
        <v xml:space="preserve"> </v>
      </c>
      <c r="T42" t="str">
        <f t="shared" si="28"/>
        <v xml:space="preserve"> </v>
      </c>
      <c r="U42" t="str">
        <f t="shared" si="29"/>
        <v xml:space="preserve"> </v>
      </c>
      <c r="V42" t="str">
        <f t="shared" si="30"/>
        <v xml:space="preserve"> </v>
      </c>
      <c r="W42" t="str">
        <f t="shared" si="31"/>
        <v xml:space="preserve"> </v>
      </c>
      <c r="X42" t="str">
        <f t="shared" si="32"/>
        <v xml:space="preserve"> </v>
      </c>
      <c r="Y42" t="str">
        <f t="shared" si="33"/>
        <v xml:space="preserve"> </v>
      </c>
      <c r="Z42" t="str">
        <f t="shared" si="34"/>
        <v xml:space="preserve"> </v>
      </c>
      <c r="AA42" t="str">
        <f t="shared" si="35"/>
        <v xml:space="preserve"> </v>
      </c>
      <c r="AB42" t="str">
        <f t="shared" si="36"/>
        <v xml:space="preserve"> </v>
      </c>
      <c r="AC42" t="str">
        <f t="shared" si="37"/>
        <v xml:space="preserve"> </v>
      </c>
      <c r="AD42" t="str">
        <f t="shared" si="38"/>
        <v xml:space="preserve"> </v>
      </c>
      <c r="AE42" t="str">
        <f t="shared" si="39"/>
        <v xml:space="preserve"> </v>
      </c>
      <c r="AF42" t="str">
        <f t="shared" si="40"/>
        <v xml:space="preserve"> </v>
      </c>
      <c r="AG42" t="str">
        <f t="shared" si="41"/>
        <v xml:space="preserve"> </v>
      </c>
      <c r="AH42" t="str">
        <f t="shared" si="42"/>
        <v xml:space="preserve"> </v>
      </c>
      <c r="AI42" t="str">
        <f t="shared" si="43"/>
        <v xml:space="preserve"> </v>
      </c>
      <c r="AJ42" t="str">
        <f t="shared" si="44"/>
        <v xml:space="preserve"> </v>
      </c>
      <c r="AK42" t="str">
        <f t="shared" si="45"/>
        <v xml:space="preserve"> </v>
      </c>
      <c r="AL42" t="str">
        <f t="shared" si="46"/>
        <v xml:space="preserve"> </v>
      </c>
      <c r="AM42" t="str">
        <f t="shared" si="47"/>
        <v xml:space="preserve"> </v>
      </c>
      <c r="AN42" t="str">
        <f t="shared" si="48"/>
        <v xml:space="preserve"> </v>
      </c>
      <c r="AO42" t="str">
        <f t="shared" si="49"/>
        <v xml:space="preserve"> </v>
      </c>
      <c r="AP42" t="str">
        <f t="shared" si="50"/>
        <v xml:space="preserve"> </v>
      </c>
      <c r="AQ42" t="str">
        <f t="shared" si="51"/>
        <v xml:space="preserve"> </v>
      </c>
      <c r="AR42" t="str">
        <f t="shared" si="52"/>
        <v xml:space="preserve"> </v>
      </c>
      <c r="AS42" t="str">
        <f t="shared" si="53"/>
        <v xml:space="preserve"> </v>
      </c>
      <c r="AT42" t="str">
        <f t="shared" si="54"/>
        <v xml:space="preserve"> </v>
      </c>
      <c r="AU42" t="str">
        <f t="shared" si="55"/>
        <v xml:space="preserve"> </v>
      </c>
      <c r="AV42" t="str">
        <f t="shared" si="56"/>
        <v xml:space="preserve"> </v>
      </c>
      <c r="AW42" t="str">
        <f t="shared" si="57"/>
        <v xml:space="preserve"> </v>
      </c>
      <c r="AX42" t="str">
        <f t="shared" si="58"/>
        <v xml:space="preserve"> </v>
      </c>
      <c r="AY42" t="str">
        <f t="shared" si="59"/>
        <v xml:space="preserve"> </v>
      </c>
      <c r="AZ42" t="str">
        <f t="shared" si="60"/>
        <v xml:space="preserve"> </v>
      </c>
      <c r="BA42" t="str">
        <f t="shared" si="61"/>
        <v xml:space="preserve"> </v>
      </c>
      <c r="BB42" t="str">
        <f t="shared" si="62"/>
        <v xml:space="preserve"> </v>
      </c>
      <c r="BD42" t="str">
        <f t="shared" si="6"/>
        <v xml:space="preserve"> </v>
      </c>
      <c r="BE42" t="str">
        <f t="shared" si="7"/>
        <v xml:space="preserve"> </v>
      </c>
      <c r="BF42" t="str">
        <f t="shared" si="63"/>
        <v xml:space="preserve"> </v>
      </c>
      <c r="BG42" t="str">
        <f t="shared" si="64"/>
        <v xml:space="preserve"> </v>
      </c>
      <c r="BH42" t="str">
        <f t="shared" si="65"/>
        <v xml:space="preserve"> </v>
      </c>
      <c r="BI42" t="str">
        <f t="shared" si="66"/>
        <v xml:space="preserve"> </v>
      </c>
      <c r="BJ42" t="str">
        <f t="shared" si="67"/>
        <v xml:space="preserve"> </v>
      </c>
      <c r="BK42" t="str">
        <f t="shared" si="68"/>
        <v xml:space="preserve"> </v>
      </c>
      <c r="BL42" t="str">
        <f t="shared" si="69"/>
        <v xml:space="preserve"> </v>
      </c>
      <c r="BM42" t="str">
        <f t="shared" si="70"/>
        <v xml:space="preserve"> </v>
      </c>
      <c r="BN42" t="str">
        <f t="shared" si="71"/>
        <v xml:space="preserve"> </v>
      </c>
      <c r="BO42" t="str">
        <f t="shared" si="72"/>
        <v xml:space="preserve"> </v>
      </c>
      <c r="BP42" t="str">
        <f t="shared" si="73"/>
        <v xml:space="preserve"> </v>
      </c>
      <c r="BQ42" t="str">
        <f t="shared" si="74"/>
        <v xml:space="preserve"> </v>
      </c>
      <c r="BR42" t="str">
        <f t="shared" si="75"/>
        <v xml:space="preserve"> </v>
      </c>
      <c r="BS42" t="str">
        <f t="shared" si="76"/>
        <v xml:space="preserve"> </v>
      </c>
      <c r="BT42" t="str">
        <f t="shared" si="77"/>
        <v xml:space="preserve"> </v>
      </c>
      <c r="BU42" t="str">
        <f t="shared" si="78"/>
        <v xml:space="preserve"> </v>
      </c>
      <c r="BV42" t="str">
        <f t="shared" si="79"/>
        <v xml:space="preserve"> </v>
      </c>
      <c r="BW42" t="str">
        <f t="shared" si="80"/>
        <v xml:space="preserve"> </v>
      </c>
      <c r="BX42" t="str">
        <f t="shared" si="81"/>
        <v xml:space="preserve"> </v>
      </c>
      <c r="BY42" t="str">
        <f t="shared" si="82"/>
        <v xml:space="preserve"> </v>
      </c>
      <c r="BZ42" t="str">
        <f t="shared" si="8"/>
        <v xml:space="preserve"> </v>
      </c>
      <c r="CA42" t="str">
        <f t="shared" si="9"/>
        <v xml:space="preserve"> </v>
      </c>
      <c r="CB42" t="str">
        <f t="shared" si="10"/>
        <v xml:space="preserve"> </v>
      </c>
      <c r="CC42" t="str">
        <f t="shared" si="11"/>
        <v xml:space="preserve"> </v>
      </c>
      <c r="CD42" t="str">
        <f t="shared" si="12"/>
        <v xml:space="preserve"> </v>
      </c>
      <c r="CE42" t="str">
        <f t="shared" si="13"/>
        <v xml:space="preserve"> </v>
      </c>
      <c r="CF42" t="str">
        <f t="shared" si="14"/>
        <v xml:space="preserve"> </v>
      </c>
      <c r="CG42" t="str">
        <f t="shared" si="15"/>
        <v xml:space="preserve"> </v>
      </c>
      <c r="CH42" t="str">
        <f t="shared" si="16"/>
        <v xml:space="preserve"> </v>
      </c>
      <c r="CI42" t="str">
        <f t="shared" si="17"/>
        <v xml:space="preserve"> </v>
      </c>
      <c r="CJ42" t="str">
        <f t="shared" si="18"/>
        <v xml:space="preserve"> </v>
      </c>
      <c r="CK42" t="str">
        <f t="shared" si="19"/>
        <v xml:space="preserve"> </v>
      </c>
      <c r="CL42" t="str">
        <f t="shared" si="20"/>
        <v xml:space="preserve"> </v>
      </c>
      <c r="CM42" t="str">
        <f t="shared" si="21"/>
        <v xml:space="preserve"> </v>
      </c>
      <c r="CN42" t="str">
        <f t="shared" si="22"/>
        <v xml:space="preserve"> </v>
      </c>
      <c r="CO42" t="str">
        <f t="shared" si="23"/>
        <v xml:space="preserve"> </v>
      </c>
      <c r="CP42" t="str">
        <f t="shared" si="24"/>
        <v xml:space="preserve"> </v>
      </c>
      <c r="CQ42" t="str">
        <f t="shared" si="25"/>
        <v xml:space="preserve"> </v>
      </c>
    </row>
    <row r="43" spans="2:95">
      <c r="B43" s="3"/>
      <c r="C43" s="2"/>
      <c r="D43" s="35"/>
      <c r="E43" s="2"/>
      <c r="F43" s="36">
        <f t="shared" si="2"/>
        <v>0</v>
      </c>
      <c r="G43" s="37">
        <v>0</v>
      </c>
      <c r="H43" s="2"/>
      <c r="I43" s="2"/>
      <c r="J43" s="54"/>
      <c r="K43" s="2"/>
      <c r="O43" t="str">
        <f t="shared" si="83"/>
        <v xml:space="preserve"> </v>
      </c>
      <c r="P43" t="str">
        <f t="shared" si="84"/>
        <v xml:space="preserve"> </v>
      </c>
      <c r="Q43" t="str">
        <f t="shared" si="85"/>
        <v xml:space="preserve"> </v>
      </c>
      <c r="R43" t="str">
        <f t="shared" si="26"/>
        <v xml:space="preserve"> </v>
      </c>
      <c r="S43" t="str">
        <f t="shared" si="27"/>
        <v xml:space="preserve"> </v>
      </c>
      <c r="T43" t="str">
        <f t="shared" si="28"/>
        <v xml:space="preserve"> </v>
      </c>
      <c r="U43" t="str">
        <f t="shared" si="29"/>
        <v xml:space="preserve"> </v>
      </c>
      <c r="V43" t="str">
        <f t="shared" si="30"/>
        <v xml:space="preserve"> </v>
      </c>
      <c r="W43" t="str">
        <f t="shared" si="31"/>
        <v xml:space="preserve"> </v>
      </c>
      <c r="X43" t="str">
        <f t="shared" si="32"/>
        <v xml:space="preserve"> </v>
      </c>
      <c r="Y43" t="str">
        <f t="shared" si="33"/>
        <v xml:space="preserve"> </v>
      </c>
      <c r="Z43" t="str">
        <f t="shared" si="34"/>
        <v xml:space="preserve"> </v>
      </c>
      <c r="AA43" t="str">
        <f t="shared" si="35"/>
        <v xml:space="preserve"> </v>
      </c>
      <c r="AB43" t="str">
        <f t="shared" si="36"/>
        <v xml:space="preserve"> </v>
      </c>
      <c r="AC43" t="str">
        <f t="shared" si="37"/>
        <v xml:space="preserve"> </v>
      </c>
      <c r="AD43" t="str">
        <f t="shared" si="38"/>
        <v xml:space="preserve"> </v>
      </c>
      <c r="AE43" t="str">
        <f t="shared" si="39"/>
        <v xml:space="preserve"> </v>
      </c>
      <c r="AF43" t="str">
        <f t="shared" si="40"/>
        <v xml:space="preserve"> </v>
      </c>
      <c r="AG43" t="str">
        <f t="shared" si="41"/>
        <v xml:space="preserve"> </v>
      </c>
      <c r="AH43" t="str">
        <f t="shared" si="42"/>
        <v xml:space="preserve"> </v>
      </c>
      <c r="AI43" t="str">
        <f t="shared" si="43"/>
        <v xml:space="preserve"> </v>
      </c>
      <c r="AJ43" t="str">
        <f t="shared" si="44"/>
        <v xml:space="preserve"> </v>
      </c>
      <c r="AK43" t="str">
        <f t="shared" si="45"/>
        <v xml:space="preserve"> </v>
      </c>
      <c r="AL43" t="str">
        <f t="shared" si="46"/>
        <v xml:space="preserve"> </v>
      </c>
      <c r="AM43" t="str">
        <f t="shared" si="47"/>
        <v xml:space="preserve"> </v>
      </c>
      <c r="AN43" t="str">
        <f t="shared" si="48"/>
        <v xml:space="preserve"> </v>
      </c>
      <c r="AO43" t="str">
        <f t="shared" si="49"/>
        <v xml:space="preserve"> </v>
      </c>
      <c r="AP43" t="str">
        <f t="shared" si="50"/>
        <v xml:space="preserve"> </v>
      </c>
      <c r="AQ43" t="str">
        <f t="shared" si="51"/>
        <v xml:space="preserve"> </v>
      </c>
      <c r="AR43" t="str">
        <f t="shared" si="52"/>
        <v xml:space="preserve"> </v>
      </c>
      <c r="AS43" t="str">
        <f t="shared" si="53"/>
        <v xml:space="preserve"> </v>
      </c>
      <c r="AT43" t="str">
        <f t="shared" si="54"/>
        <v xml:space="preserve"> </v>
      </c>
      <c r="AU43" t="str">
        <f t="shared" si="55"/>
        <v xml:space="preserve"> </v>
      </c>
      <c r="AV43" t="str">
        <f t="shared" si="56"/>
        <v xml:space="preserve"> </v>
      </c>
      <c r="AW43" t="str">
        <f t="shared" si="57"/>
        <v xml:space="preserve"> </v>
      </c>
      <c r="AX43" t="str">
        <f t="shared" si="58"/>
        <v xml:space="preserve"> </v>
      </c>
      <c r="AY43" t="str">
        <f t="shared" si="59"/>
        <v xml:space="preserve"> </v>
      </c>
      <c r="AZ43" t="str">
        <f t="shared" si="60"/>
        <v xml:space="preserve"> </v>
      </c>
      <c r="BA43" t="str">
        <f t="shared" si="61"/>
        <v xml:space="preserve"> </v>
      </c>
      <c r="BB43" t="str">
        <f t="shared" si="62"/>
        <v xml:space="preserve"> </v>
      </c>
      <c r="BD43" t="str">
        <f t="shared" si="6"/>
        <v xml:space="preserve"> </v>
      </c>
      <c r="BE43" t="str">
        <f t="shared" si="7"/>
        <v xml:space="preserve"> </v>
      </c>
      <c r="BF43" t="str">
        <f t="shared" si="63"/>
        <v xml:space="preserve"> </v>
      </c>
      <c r="BG43" t="str">
        <f t="shared" si="64"/>
        <v xml:space="preserve"> </v>
      </c>
      <c r="BH43" t="str">
        <f t="shared" si="65"/>
        <v xml:space="preserve"> </v>
      </c>
      <c r="BI43" t="str">
        <f t="shared" si="66"/>
        <v xml:space="preserve"> </v>
      </c>
      <c r="BJ43" t="str">
        <f t="shared" si="67"/>
        <v xml:space="preserve"> </v>
      </c>
      <c r="BK43" t="str">
        <f t="shared" si="68"/>
        <v xml:space="preserve"> </v>
      </c>
      <c r="BL43" t="str">
        <f t="shared" si="69"/>
        <v xml:space="preserve"> </v>
      </c>
      <c r="BM43" t="str">
        <f t="shared" si="70"/>
        <v xml:space="preserve"> </v>
      </c>
      <c r="BN43" t="str">
        <f t="shared" si="71"/>
        <v xml:space="preserve"> </v>
      </c>
      <c r="BO43" t="str">
        <f t="shared" si="72"/>
        <v xml:space="preserve"> </v>
      </c>
      <c r="BP43" t="str">
        <f t="shared" si="73"/>
        <v xml:space="preserve"> </v>
      </c>
      <c r="BQ43" t="str">
        <f t="shared" si="74"/>
        <v xml:space="preserve"> </v>
      </c>
      <c r="BR43" t="str">
        <f t="shared" si="75"/>
        <v xml:space="preserve"> </v>
      </c>
      <c r="BS43" t="str">
        <f t="shared" si="76"/>
        <v xml:space="preserve"> </v>
      </c>
      <c r="BT43" t="str">
        <f t="shared" si="77"/>
        <v xml:space="preserve"> </v>
      </c>
      <c r="BU43" t="str">
        <f t="shared" si="78"/>
        <v xml:space="preserve"> </v>
      </c>
      <c r="BV43" t="str">
        <f t="shared" si="79"/>
        <v xml:space="preserve"> </v>
      </c>
      <c r="BW43" t="str">
        <f t="shared" si="80"/>
        <v xml:space="preserve"> </v>
      </c>
      <c r="BX43" t="str">
        <f t="shared" si="81"/>
        <v xml:space="preserve"> </v>
      </c>
      <c r="BY43" t="str">
        <f t="shared" si="82"/>
        <v xml:space="preserve"> </v>
      </c>
      <c r="BZ43" t="str">
        <f t="shared" si="8"/>
        <v xml:space="preserve"> </v>
      </c>
      <c r="CA43" t="str">
        <f t="shared" si="9"/>
        <v xml:space="preserve"> </v>
      </c>
      <c r="CB43" t="str">
        <f t="shared" si="10"/>
        <v xml:space="preserve"> </v>
      </c>
      <c r="CC43" t="str">
        <f t="shared" si="11"/>
        <v xml:space="preserve"> </v>
      </c>
      <c r="CD43" t="str">
        <f t="shared" si="12"/>
        <v xml:space="preserve"> </v>
      </c>
      <c r="CE43" t="str">
        <f t="shared" si="13"/>
        <v xml:space="preserve"> </v>
      </c>
      <c r="CF43" t="str">
        <f t="shared" si="14"/>
        <v xml:space="preserve"> </v>
      </c>
      <c r="CG43" t="str">
        <f t="shared" si="15"/>
        <v xml:space="preserve"> </v>
      </c>
      <c r="CH43" t="str">
        <f t="shared" si="16"/>
        <v xml:space="preserve"> </v>
      </c>
      <c r="CI43" t="str">
        <f t="shared" si="17"/>
        <v xml:space="preserve"> </v>
      </c>
      <c r="CJ43" t="str">
        <f t="shared" si="18"/>
        <v xml:space="preserve"> </v>
      </c>
      <c r="CK43" t="str">
        <f t="shared" si="19"/>
        <v xml:space="preserve"> </v>
      </c>
      <c r="CL43" t="str">
        <f t="shared" si="20"/>
        <v xml:space="preserve"> </v>
      </c>
      <c r="CM43" t="str">
        <f t="shared" si="21"/>
        <v xml:space="preserve"> </v>
      </c>
      <c r="CN43" t="str">
        <f t="shared" si="22"/>
        <v xml:space="preserve"> </v>
      </c>
      <c r="CO43" t="str">
        <f t="shared" si="23"/>
        <v xml:space="preserve"> </v>
      </c>
      <c r="CP43" t="str">
        <f t="shared" si="24"/>
        <v xml:space="preserve"> </v>
      </c>
      <c r="CQ43" t="str">
        <f t="shared" si="25"/>
        <v xml:space="preserve"> </v>
      </c>
    </row>
    <row r="44" spans="2:95">
      <c r="B44" s="3"/>
      <c r="C44" s="2"/>
      <c r="D44" s="35"/>
      <c r="E44" s="2"/>
      <c r="F44" s="36">
        <f t="shared" si="2"/>
        <v>0</v>
      </c>
      <c r="G44" s="37">
        <v>0</v>
      </c>
      <c r="H44" s="2"/>
      <c r="I44" s="2"/>
      <c r="J44" s="54"/>
      <c r="K44" s="2"/>
      <c r="O44" t="str">
        <f t="shared" si="83"/>
        <v xml:space="preserve"> </v>
      </c>
      <c r="P44" t="str">
        <f t="shared" si="84"/>
        <v xml:space="preserve"> </v>
      </c>
      <c r="Q44" t="str">
        <f t="shared" si="85"/>
        <v xml:space="preserve"> </v>
      </c>
      <c r="R44" t="str">
        <f t="shared" si="26"/>
        <v xml:space="preserve"> </v>
      </c>
      <c r="S44" t="str">
        <f t="shared" si="27"/>
        <v xml:space="preserve"> </v>
      </c>
      <c r="T44" t="str">
        <f t="shared" si="28"/>
        <v xml:space="preserve"> </v>
      </c>
      <c r="U44" t="str">
        <f t="shared" si="29"/>
        <v xml:space="preserve"> </v>
      </c>
      <c r="V44" t="str">
        <f t="shared" si="30"/>
        <v xml:space="preserve"> </v>
      </c>
      <c r="W44" t="str">
        <f t="shared" si="31"/>
        <v xml:space="preserve"> </v>
      </c>
      <c r="X44" t="str">
        <f t="shared" si="32"/>
        <v xml:space="preserve"> </v>
      </c>
      <c r="Y44" t="str">
        <f t="shared" si="33"/>
        <v xml:space="preserve"> </v>
      </c>
      <c r="Z44" t="str">
        <f t="shared" si="34"/>
        <v xml:space="preserve"> </v>
      </c>
      <c r="AA44" t="str">
        <f t="shared" si="35"/>
        <v xml:space="preserve"> </v>
      </c>
      <c r="AB44" t="str">
        <f t="shared" si="36"/>
        <v xml:space="preserve"> </v>
      </c>
      <c r="AC44" t="str">
        <f t="shared" si="37"/>
        <v xml:space="preserve"> </v>
      </c>
      <c r="AD44" t="str">
        <f t="shared" si="38"/>
        <v xml:space="preserve"> </v>
      </c>
      <c r="AE44" t="str">
        <f t="shared" si="39"/>
        <v xml:space="preserve"> </v>
      </c>
      <c r="AF44" t="str">
        <f t="shared" si="40"/>
        <v xml:space="preserve"> </v>
      </c>
      <c r="AG44" t="str">
        <f t="shared" si="41"/>
        <v xml:space="preserve"> </v>
      </c>
      <c r="AH44" t="str">
        <f t="shared" si="42"/>
        <v xml:space="preserve"> </v>
      </c>
      <c r="AI44" t="str">
        <f t="shared" si="43"/>
        <v xml:space="preserve"> </v>
      </c>
      <c r="AJ44" t="str">
        <f t="shared" si="44"/>
        <v xml:space="preserve"> </v>
      </c>
      <c r="AK44" t="str">
        <f t="shared" si="45"/>
        <v xml:space="preserve"> </v>
      </c>
      <c r="AL44" t="str">
        <f t="shared" si="46"/>
        <v xml:space="preserve"> </v>
      </c>
      <c r="AM44" t="str">
        <f t="shared" si="47"/>
        <v xml:space="preserve"> </v>
      </c>
      <c r="AN44" t="str">
        <f t="shared" si="48"/>
        <v xml:space="preserve"> </v>
      </c>
      <c r="AO44" t="str">
        <f t="shared" si="49"/>
        <v xml:space="preserve"> </v>
      </c>
      <c r="AP44" t="str">
        <f t="shared" si="50"/>
        <v xml:space="preserve"> </v>
      </c>
      <c r="AQ44" t="str">
        <f t="shared" si="51"/>
        <v xml:space="preserve"> </v>
      </c>
      <c r="AR44" t="str">
        <f t="shared" si="52"/>
        <v xml:space="preserve"> </v>
      </c>
      <c r="AS44" t="str">
        <f t="shared" si="53"/>
        <v xml:space="preserve"> </v>
      </c>
      <c r="AT44" t="str">
        <f t="shared" si="54"/>
        <v xml:space="preserve"> </v>
      </c>
      <c r="AU44" t="str">
        <f t="shared" si="55"/>
        <v xml:space="preserve"> </v>
      </c>
      <c r="AV44" t="str">
        <f t="shared" si="56"/>
        <v xml:space="preserve"> </v>
      </c>
      <c r="AW44" t="str">
        <f t="shared" si="57"/>
        <v xml:space="preserve"> </v>
      </c>
      <c r="AX44" t="str">
        <f t="shared" si="58"/>
        <v xml:space="preserve"> </v>
      </c>
      <c r="AY44" t="str">
        <f t="shared" si="59"/>
        <v xml:space="preserve"> </v>
      </c>
      <c r="AZ44" t="str">
        <f t="shared" si="60"/>
        <v xml:space="preserve"> </v>
      </c>
      <c r="BA44" t="str">
        <f t="shared" si="61"/>
        <v xml:space="preserve"> </v>
      </c>
      <c r="BB44" t="str">
        <f t="shared" si="62"/>
        <v xml:space="preserve"> </v>
      </c>
      <c r="BD44" t="str">
        <f t="shared" si="6"/>
        <v xml:space="preserve"> </v>
      </c>
      <c r="BE44" t="str">
        <f t="shared" si="7"/>
        <v xml:space="preserve"> </v>
      </c>
      <c r="BF44" t="str">
        <f t="shared" si="63"/>
        <v xml:space="preserve"> </v>
      </c>
      <c r="BG44" t="str">
        <f t="shared" si="64"/>
        <v xml:space="preserve"> </v>
      </c>
      <c r="BH44" t="str">
        <f t="shared" si="65"/>
        <v xml:space="preserve"> </v>
      </c>
      <c r="BI44" t="str">
        <f t="shared" si="66"/>
        <v xml:space="preserve"> </v>
      </c>
      <c r="BJ44" t="str">
        <f t="shared" si="67"/>
        <v xml:space="preserve"> </v>
      </c>
      <c r="BK44" t="str">
        <f t="shared" si="68"/>
        <v xml:space="preserve"> </v>
      </c>
      <c r="BL44" t="str">
        <f t="shared" si="69"/>
        <v xml:space="preserve"> </v>
      </c>
      <c r="BM44" t="str">
        <f t="shared" si="70"/>
        <v xml:space="preserve"> </v>
      </c>
      <c r="BN44" t="str">
        <f t="shared" si="71"/>
        <v xml:space="preserve"> </v>
      </c>
      <c r="BO44" t="str">
        <f t="shared" si="72"/>
        <v xml:space="preserve"> </v>
      </c>
      <c r="BP44" t="str">
        <f t="shared" si="73"/>
        <v xml:space="preserve"> </v>
      </c>
      <c r="BQ44" t="str">
        <f t="shared" si="74"/>
        <v xml:space="preserve"> </v>
      </c>
      <c r="BR44" t="str">
        <f t="shared" si="75"/>
        <v xml:space="preserve"> </v>
      </c>
      <c r="BS44" t="str">
        <f t="shared" si="76"/>
        <v xml:space="preserve"> </v>
      </c>
      <c r="BT44" t="str">
        <f t="shared" si="77"/>
        <v xml:space="preserve"> </v>
      </c>
      <c r="BU44" t="str">
        <f t="shared" si="78"/>
        <v xml:space="preserve"> </v>
      </c>
      <c r="BV44" t="str">
        <f t="shared" si="79"/>
        <v xml:space="preserve"> </v>
      </c>
      <c r="BW44" t="str">
        <f t="shared" si="80"/>
        <v xml:space="preserve"> </v>
      </c>
      <c r="BX44" t="str">
        <f t="shared" si="81"/>
        <v xml:space="preserve"> </v>
      </c>
      <c r="BY44" t="str">
        <f t="shared" si="82"/>
        <v xml:space="preserve"> </v>
      </c>
      <c r="BZ44" t="str">
        <f t="shared" si="8"/>
        <v xml:space="preserve"> </v>
      </c>
      <c r="CA44" t="str">
        <f t="shared" si="9"/>
        <v xml:space="preserve"> </v>
      </c>
      <c r="CB44" t="str">
        <f t="shared" si="10"/>
        <v xml:space="preserve"> </v>
      </c>
      <c r="CC44" t="str">
        <f t="shared" si="11"/>
        <v xml:space="preserve"> </v>
      </c>
      <c r="CD44" t="str">
        <f t="shared" si="12"/>
        <v xml:space="preserve"> </v>
      </c>
      <c r="CE44" t="str">
        <f t="shared" si="13"/>
        <v xml:space="preserve"> </v>
      </c>
      <c r="CF44" t="str">
        <f t="shared" si="14"/>
        <v xml:space="preserve"> </v>
      </c>
      <c r="CG44" t="str">
        <f t="shared" si="15"/>
        <v xml:space="preserve"> </v>
      </c>
      <c r="CH44" t="str">
        <f t="shared" si="16"/>
        <v xml:space="preserve"> </v>
      </c>
      <c r="CI44" t="str">
        <f t="shared" si="17"/>
        <v xml:space="preserve"> </v>
      </c>
      <c r="CJ44" t="str">
        <f t="shared" si="18"/>
        <v xml:space="preserve"> </v>
      </c>
      <c r="CK44" t="str">
        <f t="shared" si="19"/>
        <v xml:space="preserve"> </v>
      </c>
      <c r="CL44" t="str">
        <f t="shared" si="20"/>
        <v xml:space="preserve"> </v>
      </c>
      <c r="CM44" t="str">
        <f t="shared" si="21"/>
        <v xml:space="preserve"> </v>
      </c>
      <c r="CN44" t="str">
        <f t="shared" si="22"/>
        <v xml:space="preserve"> </v>
      </c>
      <c r="CO44" t="str">
        <f t="shared" si="23"/>
        <v xml:space="preserve"> </v>
      </c>
      <c r="CP44" t="str">
        <f t="shared" si="24"/>
        <v xml:space="preserve"> </v>
      </c>
      <c r="CQ44" t="str">
        <f t="shared" si="25"/>
        <v xml:space="preserve"> </v>
      </c>
    </row>
    <row r="45" spans="2:95">
      <c r="B45" s="3"/>
      <c r="C45" s="2"/>
      <c r="D45" s="35"/>
      <c r="E45" s="2"/>
      <c r="F45" s="36">
        <f t="shared" si="2"/>
        <v>0</v>
      </c>
      <c r="G45" s="37">
        <v>0</v>
      </c>
      <c r="H45" s="2"/>
      <c r="I45" s="2"/>
      <c r="J45" s="54"/>
      <c r="K45" s="59"/>
      <c r="O45" t="str">
        <f t="shared" si="83"/>
        <v xml:space="preserve"> </v>
      </c>
      <c r="P45" t="str">
        <f t="shared" si="84"/>
        <v xml:space="preserve"> </v>
      </c>
      <c r="Q45" t="str">
        <f t="shared" si="85"/>
        <v xml:space="preserve"> </v>
      </c>
      <c r="R45" t="str">
        <f t="shared" si="26"/>
        <v xml:space="preserve"> </v>
      </c>
      <c r="S45" t="str">
        <f t="shared" si="27"/>
        <v xml:space="preserve"> </v>
      </c>
      <c r="T45" t="str">
        <f t="shared" si="28"/>
        <v xml:space="preserve"> </v>
      </c>
      <c r="U45" t="str">
        <f t="shared" si="29"/>
        <v xml:space="preserve"> </v>
      </c>
      <c r="V45" t="str">
        <f t="shared" si="30"/>
        <v xml:space="preserve"> </v>
      </c>
      <c r="W45" t="str">
        <f t="shared" si="31"/>
        <v xml:space="preserve"> </v>
      </c>
      <c r="X45" t="str">
        <f t="shared" si="32"/>
        <v xml:space="preserve"> </v>
      </c>
      <c r="Y45" t="str">
        <f t="shared" si="33"/>
        <v xml:space="preserve"> </v>
      </c>
      <c r="Z45" t="str">
        <f t="shared" si="34"/>
        <v xml:space="preserve"> </v>
      </c>
      <c r="AA45" t="str">
        <f t="shared" si="35"/>
        <v xml:space="preserve"> </v>
      </c>
      <c r="AB45" t="str">
        <f t="shared" si="36"/>
        <v xml:space="preserve"> </v>
      </c>
      <c r="AC45" t="str">
        <f t="shared" si="37"/>
        <v xml:space="preserve"> </v>
      </c>
      <c r="AD45" t="str">
        <f t="shared" si="38"/>
        <v xml:space="preserve"> </v>
      </c>
      <c r="AE45" t="str">
        <f t="shared" si="39"/>
        <v xml:space="preserve"> </v>
      </c>
      <c r="AF45" t="str">
        <f t="shared" si="40"/>
        <v xml:space="preserve"> </v>
      </c>
      <c r="AG45" t="str">
        <f t="shared" si="41"/>
        <v xml:space="preserve"> </v>
      </c>
      <c r="AH45" t="str">
        <f t="shared" si="42"/>
        <v xml:space="preserve"> </v>
      </c>
      <c r="AI45" t="str">
        <f t="shared" si="43"/>
        <v xml:space="preserve"> </v>
      </c>
      <c r="AJ45" t="str">
        <f t="shared" si="44"/>
        <v xml:space="preserve"> </v>
      </c>
      <c r="AK45" t="str">
        <f t="shared" si="45"/>
        <v xml:space="preserve"> </v>
      </c>
      <c r="AL45" t="str">
        <f t="shared" si="46"/>
        <v xml:space="preserve"> </v>
      </c>
      <c r="AM45" t="str">
        <f t="shared" si="47"/>
        <v xml:space="preserve"> </v>
      </c>
      <c r="AN45" t="str">
        <f t="shared" si="48"/>
        <v xml:space="preserve"> </v>
      </c>
      <c r="AO45" t="str">
        <f t="shared" si="49"/>
        <v xml:space="preserve"> </v>
      </c>
      <c r="AP45" t="str">
        <f t="shared" si="50"/>
        <v xml:space="preserve"> </v>
      </c>
      <c r="AQ45" t="str">
        <f t="shared" si="51"/>
        <v xml:space="preserve"> </v>
      </c>
      <c r="AR45" t="str">
        <f t="shared" si="52"/>
        <v xml:space="preserve"> </v>
      </c>
      <c r="AS45" t="str">
        <f t="shared" si="53"/>
        <v xml:space="preserve"> </v>
      </c>
      <c r="AT45" t="str">
        <f t="shared" si="54"/>
        <v xml:space="preserve"> </v>
      </c>
      <c r="AU45" t="str">
        <f t="shared" si="55"/>
        <v xml:space="preserve"> </v>
      </c>
      <c r="AV45" t="str">
        <f t="shared" si="56"/>
        <v xml:space="preserve"> </v>
      </c>
      <c r="AW45" t="str">
        <f t="shared" si="57"/>
        <v xml:space="preserve"> </v>
      </c>
      <c r="AX45" t="str">
        <f t="shared" si="58"/>
        <v xml:space="preserve"> </v>
      </c>
      <c r="AY45" t="str">
        <f t="shared" si="59"/>
        <v xml:space="preserve"> </v>
      </c>
      <c r="AZ45" t="str">
        <f t="shared" si="60"/>
        <v xml:space="preserve"> </v>
      </c>
      <c r="BA45" t="str">
        <f t="shared" si="61"/>
        <v xml:space="preserve"> </v>
      </c>
      <c r="BB45" t="str">
        <f t="shared" si="62"/>
        <v xml:space="preserve"> </v>
      </c>
      <c r="BD45" t="str">
        <f t="shared" si="6"/>
        <v xml:space="preserve"> </v>
      </c>
      <c r="BE45" t="str">
        <f t="shared" si="7"/>
        <v xml:space="preserve"> </v>
      </c>
      <c r="BF45" t="str">
        <f t="shared" si="63"/>
        <v xml:space="preserve"> </v>
      </c>
      <c r="BG45" t="str">
        <f t="shared" si="64"/>
        <v xml:space="preserve"> </v>
      </c>
      <c r="BH45" t="str">
        <f t="shared" si="65"/>
        <v xml:space="preserve"> </v>
      </c>
      <c r="BI45" t="str">
        <f t="shared" si="66"/>
        <v xml:space="preserve"> </v>
      </c>
      <c r="BJ45" t="str">
        <f t="shared" si="67"/>
        <v xml:space="preserve"> </v>
      </c>
      <c r="BK45" t="str">
        <f t="shared" si="68"/>
        <v xml:space="preserve"> </v>
      </c>
      <c r="BL45" t="str">
        <f t="shared" si="69"/>
        <v xml:space="preserve"> </v>
      </c>
      <c r="BM45" t="str">
        <f t="shared" si="70"/>
        <v xml:space="preserve"> </v>
      </c>
      <c r="BN45" t="str">
        <f t="shared" si="71"/>
        <v xml:space="preserve"> </v>
      </c>
      <c r="BO45" t="str">
        <f t="shared" si="72"/>
        <v xml:space="preserve"> </v>
      </c>
      <c r="BP45" t="str">
        <f t="shared" si="73"/>
        <v xml:space="preserve"> </v>
      </c>
      <c r="BQ45" t="str">
        <f t="shared" si="74"/>
        <v xml:space="preserve"> </v>
      </c>
      <c r="BR45" t="str">
        <f t="shared" si="75"/>
        <v xml:space="preserve"> </v>
      </c>
      <c r="BS45" t="str">
        <f t="shared" si="76"/>
        <v xml:space="preserve"> </v>
      </c>
      <c r="BT45" t="str">
        <f t="shared" si="77"/>
        <v xml:space="preserve"> </v>
      </c>
      <c r="BU45" t="str">
        <f t="shared" si="78"/>
        <v xml:space="preserve"> </v>
      </c>
      <c r="BV45" t="str">
        <f t="shared" si="79"/>
        <v xml:space="preserve"> </v>
      </c>
      <c r="BW45" t="str">
        <f t="shared" si="80"/>
        <v xml:space="preserve"> </v>
      </c>
      <c r="BX45" t="str">
        <f t="shared" si="81"/>
        <v xml:space="preserve"> </v>
      </c>
      <c r="BY45" t="str">
        <f t="shared" si="82"/>
        <v xml:space="preserve"> </v>
      </c>
      <c r="BZ45" t="str">
        <f t="shared" si="8"/>
        <v xml:space="preserve"> </v>
      </c>
      <c r="CA45" t="str">
        <f t="shared" si="9"/>
        <v xml:space="preserve"> </v>
      </c>
      <c r="CB45" t="str">
        <f t="shared" si="10"/>
        <v xml:space="preserve"> </v>
      </c>
      <c r="CC45" t="str">
        <f t="shared" si="11"/>
        <v xml:space="preserve"> </v>
      </c>
      <c r="CD45" t="str">
        <f t="shared" si="12"/>
        <v xml:space="preserve"> </v>
      </c>
      <c r="CE45" t="str">
        <f t="shared" si="13"/>
        <v xml:space="preserve"> </v>
      </c>
      <c r="CF45" t="str">
        <f t="shared" si="14"/>
        <v xml:space="preserve"> </v>
      </c>
      <c r="CG45" t="str">
        <f t="shared" si="15"/>
        <v xml:space="preserve"> </v>
      </c>
      <c r="CH45" t="str">
        <f t="shared" si="16"/>
        <v xml:space="preserve"> </v>
      </c>
      <c r="CI45" t="str">
        <f t="shared" si="17"/>
        <v xml:space="preserve"> </v>
      </c>
      <c r="CJ45" t="str">
        <f t="shared" si="18"/>
        <v xml:space="preserve"> </v>
      </c>
      <c r="CK45" t="str">
        <f t="shared" si="19"/>
        <v xml:space="preserve"> </v>
      </c>
      <c r="CL45" t="str">
        <f t="shared" si="20"/>
        <v xml:space="preserve"> </v>
      </c>
      <c r="CM45" t="str">
        <f t="shared" si="21"/>
        <v xml:space="preserve"> </v>
      </c>
      <c r="CN45" t="str">
        <f t="shared" si="22"/>
        <v xml:space="preserve"> </v>
      </c>
      <c r="CO45" t="str">
        <f t="shared" si="23"/>
        <v xml:space="preserve"> </v>
      </c>
      <c r="CP45" t="str">
        <f t="shared" si="24"/>
        <v xml:space="preserve"> </v>
      </c>
      <c r="CQ45" t="str">
        <f t="shared" si="25"/>
        <v xml:space="preserve"> </v>
      </c>
    </row>
    <row r="46" spans="2:95">
      <c r="B46" s="3"/>
      <c r="C46" s="2"/>
      <c r="D46" s="35"/>
      <c r="E46" s="2"/>
      <c r="F46" s="36">
        <f t="shared" si="2"/>
        <v>0</v>
      </c>
      <c r="G46" s="37">
        <v>0</v>
      </c>
      <c r="H46" s="2"/>
      <c r="I46" s="2"/>
      <c r="O46" t="str">
        <f t="shared" si="83"/>
        <v xml:space="preserve"> </v>
      </c>
      <c r="P46" t="str">
        <f t="shared" si="84"/>
        <v xml:space="preserve"> </v>
      </c>
      <c r="Q46" t="str">
        <f t="shared" si="85"/>
        <v xml:space="preserve"> </v>
      </c>
      <c r="R46" t="str">
        <f t="shared" si="26"/>
        <v xml:space="preserve"> </v>
      </c>
      <c r="S46" t="str">
        <f t="shared" si="27"/>
        <v xml:space="preserve"> </v>
      </c>
      <c r="T46" t="str">
        <f t="shared" si="28"/>
        <v xml:space="preserve"> </v>
      </c>
      <c r="U46" t="str">
        <f t="shared" si="29"/>
        <v xml:space="preserve"> </v>
      </c>
      <c r="V46" t="str">
        <f t="shared" si="30"/>
        <v xml:space="preserve"> </v>
      </c>
      <c r="W46" t="str">
        <f t="shared" si="31"/>
        <v xml:space="preserve"> </v>
      </c>
      <c r="X46" t="str">
        <f t="shared" si="32"/>
        <v xml:space="preserve"> </v>
      </c>
      <c r="Y46" t="str">
        <f t="shared" si="33"/>
        <v xml:space="preserve"> </v>
      </c>
      <c r="Z46" t="str">
        <f t="shared" si="34"/>
        <v xml:space="preserve"> </v>
      </c>
      <c r="AA46" t="str">
        <f t="shared" si="35"/>
        <v xml:space="preserve"> </v>
      </c>
      <c r="AB46" t="str">
        <f t="shared" si="36"/>
        <v xml:space="preserve"> </v>
      </c>
      <c r="AC46" t="str">
        <f t="shared" si="37"/>
        <v xml:space="preserve"> </v>
      </c>
      <c r="AD46" t="str">
        <f t="shared" si="38"/>
        <v xml:space="preserve"> </v>
      </c>
      <c r="AE46" t="str">
        <f t="shared" si="39"/>
        <v xml:space="preserve"> </v>
      </c>
      <c r="AF46" t="str">
        <f t="shared" si="40"/>
        <v xml:space="preserve"> </v>
      </c>
      <c r="AG46" t="str">
        <f t="shared" si="41"/>
        <v xml:space="preserve"> </v>
      </c>
      <c r="AH46" t="str">
        <f t="shared" si="42"/>
        <v xml:space="preserve"> </v>
      </c>
      <c r="AI46" t="str">
        <f t="shared" si="43"/>
        <v xml:space="preserve"> </v>
      </c>
      <c r="AJ46" t="str">
        <f t="shared" si="44"/>
        <v xml:space="preserve"> </v>
      </c>
      <c r="AK46" t="str">
        <f t="shared" si="45"/>
        <v xml:space="preserve"> </v>
      </c>
      <c r="AL46" t="str">
        <f t="shared" si="46"/>
        <v xml:space="preserve"> </v>
      </c>
      <c r="AM46" t="str">
        <f t="shared" si="47"/>
        <v xml:space="preserve"> </v>
      </c>
      <c r="AN46" t="str">
        <f t="shared" si="48"/>
        <v xml:space="preserve"> </v>
      </c>
      <c r="AO46" t="str">
        <f t="shared" si="49"/>
        <v xml:space="preserve"> </v>
      </c>
      <c r="AP46" t="str">
        <f t="shared" si="50"/>
        <v xml:space="preserve"> </v>
      </c>
      <c r="AQ46" t="str">
        <f t="shared" si="51"/>
        <v xml:space="preserve"> </v>
      </c>
      <c r="AR46" t="str">
        <f t="shared" si="52"/>
        <v xml:space="preserve"> </v>
      </c>
      <c r="AS46" t="str">
        <f t="shared" si="53"/>
        <v xml:space="preserve"> </v>
      </c>
      <c r="AT46" t="str">
        <f t="shared" si="54"/>
        <v xml:space="preserve"> </v>
      </c>
      <c r="AU46" t="str">
        <f t="shared" si="55"/>
        <v xml:space="preserve"> </v>
      </c>
      <c r="AV46" t="str">
        <f t="shared" si="56"/>
        <v xml:space="preserve"> </v>
      </c>
      <c r="AW46" t="str">
        <f t="shared" si="57"/>
        <v xml:space="preserve"> </v>
      </c>
      <c r="AX46" t="str">
        <f t="shared" si="58"/>
        <v xml:space="preserve"> </v>
      </c>
      <c r="AY46" t="str">
        <f t="shared" si="59"/>
        <v xml:space="preserve"> </v>
      </c>
      <c r="AZ46" t="str">
        <f t="shared" si="60"/>
        <v xml:space="preserve"> </v>
      </c>
      <c r="BA46" t="str">
        <f t="shared" si="61"/>
        <v xml:space="preserve"> </v>
      </c>
      <c r="BB46" t="str">
        <f t="shared" si="62"/>
        <v xml:space="preserve"> </v>
      </c>
      <c r="BD46" t="str">
        <f t="shared" si="6"/>
        <v xml:space="preserve"> </v>
      </c>
      <c r="BE46" t="str">
        <f t="shared" si="7"/>
        <v xml:space="preserve"> </v>
      </c>
      <c r="BF46" t="str">
        <f t="shared" si="63"/>
        <v xml:space="preserve"> </v>
      </c>
      <c r="BG46" t="str">
        <f t="shared" si="64"/>
        <v xml:space="preserve"> </v>
      </c>
      <c r="BH46" t="str">
        <f t="shared" si="65"/>
        <v xml:space="preserve"> </v>
      </c>
      <c r="BI46" t="str">
        <f t="shared" si="66"/>
        <v xml:space="preserve"> </v>
      </c>
      <c r="BJ46" t="str">
        <f t="shared" si="67"/>
        <v xml:space="preserve"> </v>
      </c>
      <c r="BK46" t="str">
        <f t="shared" si="68"/>
        <v xml:space="preserve"> </v>
      </c>
      <c r="BL46" t="str">
        <f t="shared" si="69"/>
        <v xml:space="preserve"> </v>
      </c>
      <c r="BM46" t="str">
        <f t="shared" si="70"/>
        <v xml:space="preserve"> </v>
      </c>
      <c r="BN46" t="str">
        <f t="shared" si="71"/>
        <v xml:space="preserve"> </v>
      </c>
      <c r="BO46" t="str">
        <f t="shared" si="72"/>
        <v xml:space="preserve"> </v>
      </c>
      <c r="BP46" t="str">
        <f t="shared" si="73"/>
        <v xml:space="preserve"> </v>
      </c>
      <c r="BQ46" t="str">
        <f t="shared" si="74"/>
        <v xml:space="preserve"> </v>
      </c>
      <c r="BR46" t="str">
        <f t="shared" si="75"/>
        <v xml:space="preserve"> </v>
      </c>
      <c r="BS46" t="str">
        <f t="shared" si="76"/>
        <v xml:space="preserve"> </v>
      </c>
      <c r="BT46" t="str">
        <f t="shared" si="77"/>
        <v xml:space="preserve"> </v>
      </c>
      <c r="BU46" t="str">
        <f t="shared" si="78"/>
        <v xml:space="preserve"> </v>
      </c>
      <c r="BV46" t="str">
        <f t="shared" si="79"/>
        <v xml:space="preserve"> </v>
      </c>
      <c r="BW46" t="str">
        <f t="shared" si="80"/>
        <v xml:space="preserve"> </v>
      </c>
      <c r="BX46" t="str">
        <f t="shared" si="81"/>
        <v xml:space="preserve"> </v>
      </c>
      <c r="BY46" t="str">
        <f t="shared" si="82"/>
        <v xml:space="preserve"> </v>
      </c>
      <c r="BZ46" t="str">
        <f t="shared" si="8"/>
        <v xml:space="preserve"> </v>
      </c>
      <c r="CA46" t="str">
        <f t="shared" si="9"/>
        <v xml:space="preserve"> </v>
      </c>
      <c r="CB46" t="str">
        <f t="shared" si="10"/>
        <v xml:space="preserve"> </v>
      </c>
      <c r="CC46" t="str">
        <f t="shared" si="11"/>
        <v xml:space="preserve"> </v>
      </c>
      <c r="CD46" t="str">
        <f t="shared" si="12"/>
        <v xml:space="preserve"> </v>
      </c>
      <c r="CE46" t="str">
        <f t="shared" si="13"/>
        <v xml:space="preserve"> </v>
      </c>
      <c r="CF46" t="str">
        <f t="shared" si="14"/>
        <v xml:space="preserve"> </v>
      </c>
      <c r="CG46" t="str">
        <f t="shared" si="15"/>
        <v xml:space="preserve"> </v>
      </c>
      <c r="CH46" t="str">
        <f t="shared" si="16"/>
        <v xml:space="preserve"> </v>
      </c>
      <c r="CI46" t="str">
        <f t="shared" si="17"/>
        <v xml:space="preserve"> </v>
      </c>
      <c r="CJ46" t="str">
        <f t="shared" si="18"/>
        <v xml:space="preserve"> </v>
      </c>
      <c r="CK46" t="str">
        <f t="shared" si="19"/>
        <v xml:space="preserve"> </v>
      </c>
      <c r="CL46" t="str">
        <f t="shared" si="20"/>
        <v xml:space="preserve"> </v>
      </c>
      <c r="CM46" t="str">
        <f t="shared" si="21"/>
        <v xml:space="preserve"> </v>
      </c>
      <c r="CN46" t="str">
        <f t="shared" si="22"/>
        <v xml:space="preserve"> </v>
      </c>
      <c r="CO46" t="str">
        <f t="shared" si="23"/>
        <v xml:space="preserve"> </v>
      </c>
      <c r="CP46" t="str">
        <f t="shared" si="24"/>
        <v xml:space="preserve"> </v>
      </c>
      <c r="CQ46" t="str">
        <f t="shared" si="25"/>
        <v xml:space="preserve"> </v>
      </c>
    </row>
    <row r="47" spans="2:95">
      <c r="B47" s="3"/>
      <c r="C47" s="2"/>
      <c r="D47" s="35"/>
      <c r="E47" s="2"/>
      <c r="F47" s="36">
        <f t="shared" si="2"/>
        <v>0</v>
      </c>
      <c r="G47" s="37">
        <v>0</v>
      </c>
      <c r="H47" s="2"/>
      <c r="I47" s="2"/>
      <c r="O47" t="str">
        <f t="shared" si="83"/>
        <v xml:space="preserve"> </v>
      </c>
      <c r="P47" t="str">
        <f t="shared" si="84"/>
        <v xml:space="preserve"> </v>
      </c>
      <c r="Q47" t="str">
        <f t="shared" si="85"/>
        <v xml:space="preserve"> </v>
      </c>
      <c r="R47" t="str">
        <f t="shared" si="26"/>
        <v xml:space="preserve"> </v>
      </c>
      <c r="S47" t="str">
        <f t="shared" si="27"/>
        <v xml:space="preserve"> </v>
      </c>
      <c r="T47" t="str">
        <f t="shared" si="28"/>
        <v xml:space="preserve"> </v>
      </c>
      <c r="U47" t="str">
        <f t="shared" si="29"/>
        <v xml:space="preserve"> </v>
      </c>
      <c r="V47" t="str">
        <f t="shared" si="30"/>
        <v xml:space="preserve"> </v>
      </c>
      <c r="W47" t="str">
        <f t="shared" si="31"/>
        <v xml:space="preserve"> </v>
      </c>
      <c r="X47" t="str">
        <f t="shared" si="32"/>
        <v xml:space="preserve"> </v>
      </c>
      <c r="Y47" t="str">
        <f t="shared" si="33"/>
        <v xml:space="preserve"> </v>
      </c>
      <c r="Z47" t="str">
        <f t="shared" si="34"/>
        <v xml:space="preserve"> </v>
      </c>
      <c r="AA47" t="str">
        <f t="shared" si="35"/>
        <v xml:space="preserve"> </v>
      </c>
      <c r="AB47" t="str">
        <f t="shared" si="36"/>
        <v xml:space="preserve"> </v>
      </c>
      <c r="AC47" t="str">
        <f t="shared" si="37"/>
        <v xml:space="preserve"> </v>
      </c>
      <c r="AD47" t="str">
        <f t="shared" si="38"/>
        <v xml:space="preserve"> </v>
      </c>
      <c r="AE47" t="str">
        <f t="shared" si="39"/>
        <v xml:space="preserve"> </v>
      </c>
      <c r="AF47" t="str">
        <f t="shared" si="40"/>
        <v xml:space="preserve"> </v>
      </c>
      <c r="AG47" t="str">
        <f t="shared" si="41"/>
        <v xml:space="preserve"> </v>
      </c>
      <c r="AH47" t="str">
        <f t="shared" si="42"/>
        <v xml:space="preserve"> </v>
      </c>
      <c r="AI47" t="str">
        <f t="shared" si="43"/>
        <v xml:space="preserve"> </v>
      </c>
      <c r="AJ47" t="str">
        <f t="shared" si="44"/>
        <v xml:space="preserve"> </v>
      </c>
      <c r="AK47" t="str">
        <f t="shared" si="45"/>
        <v xml:space="preserve"> </v>
      </c>
      <c r="AL47" t="str">
        <f t="shared" si="46"/>
        <v xml:space="preserve"> </v>
      </c>
      <c r="AM47" t="str">
        <f t="shared" si="47"/>
        <v xml:space="preserve"> </v>
      </c>
      <c r="AN47" t="str">
        <f t="shared" si="48"/>
        <v xml:space="preserve"> </v>
      </c>
      <c r="AO47" t="str">
        <f t="shared" si="49"/>
        <v xml:space="preserve"> </v>
      </c>
      <c r="AP47" t="str">
        <f t="shared" si="50"/>
        <v xml:space="preserve"> </v>
      </c>
      <c r="AQ47" t="str">
        <f t="shared" si="51"/>
        <v xml:space="preserve"> </v>
      </c>
      <c r="AR47" t="str">
        <f t="shared" si="52"/>
        <v xml:space="preserve"> </v>
      </c>
      <c r="AS47" t="str">
        <f t="shared" si="53"/>
        <v xml:space="preserve"> </v>
      </c>
      <c r="AT47" t="str">
        <f t="shared" si="54"/>
        <v xml:space="preserve"> </v>
      </c>
      <c r="AU47" t="str">
        <f t="shared" si="55"/>
        <v xml:space="preserve"> </v>
      </c>
      <c r="AV47" t="str">
        <f t="shared" si="56"/>
        <v xml:space="preserve"> </v>
      </c>
      <c r="AW47" t="str">
        <f t="shared" si="57"/>
        <v xml:space="preserve"> </v>
      </c>
      <c r="AX47" t="str">
        <f t="shared" si="58"/>
        <v xml:space="preserve"> </v>
      </c>
      <c r="AY47" t="str">
        <f t="shared" si="59"/>
        <v xml:space="preserve"> </v>
      </c>
      <c r="AZ47" t="str">
        <f t="shared" si="60"/>
        <v xml:space="preserve"> </v>
      </c>
      <c r="BA47" t="str">
        <f t="shared" si="61"/>
        <v xml:space="preserve"> </v>
      </c>
      <c r="BB47" t="str">
        <f t="shared" si="62"/>
        <v xml:space="preserve"> </v>
      </c>
      <c r="BD47" t="str">
        <f t="shared" si="6"/>
        <v xml:space="preserve"> </v>
      </c>
      <c r="BE47" t="str">
        <f t="shared" si="7"/>
        <v xml:space="preserve"> </v>
      </c>
      <c r="BF47" t="str">
        <f t="shared" si="63"/>
        <v xml:space="preserve"> </v>
      </c>
      <c r="BG47" t="str">
        <f t="shared" si="64"/>
        <v xml:space="preserve"> </v>
      </c>
      <c r="BH47" t="str">
        <f t="shared" si="65"/>
        <v xml:space="preserve"> </v>
      </c>
      <c r="BI47" t="str">
        <f t="shared" si="66"/>
        <v xml:space="preserve"> </v>
      </c>
      <c r="BJ47" t="str">
        <f t="shared" si="67"/>
        <v xml:space="preserve"> </v>
      </c>
      <c r="BK47" t="str">
        <f t="shared" si="68"/>
        <v xml:space="preserve"> </v>
      </c>
      <c r="BL47" t="str">
        <f t="shared" si="69"/>
        <v xml:space="preserve"> </v>
      </c>
      <c r="BM47" t="str">
        <f t="shared" si="70"/>
        <v xml:space="preserve"> </v>
      </c>
      <c r="BN47" t="str">
        <f t="shared" si="71"/>
        <v xml:space="preserve"> </v>
      </c>
      <c r="BO47" t="str">
        <f t="shared" si="72"/>
        <v xml:space="preserve"> </v>
      </c>
      <c r="BP47" t="str">
        <f t="shared" si="73"/>
        <v xml:space="preserve"> </v>
      </c>
      <c r="BQ47" t="str">
        <f t="shared" si="74"/>
        <v xml:space="preserve"> </v>
      </c>
      <c r="BR47" t="str">
        <f t="shared" si="75"/>
        <v xml:space="preserve"> </v>
      </c>
      <c r="BS47" t="str">
        <f t="shared" si="76"/>
        <v xml:space="preserve"> </v>
      </c>
      <c r="BT47" t="str">
        <f t="shared" si="77"/>
        <v xml:space="preserve"> </v>
      </c>
      <c r="BU47" t="str">
        <f t="shared" si="78"/>
        <v xml:space="preserve"> </v>
      </c>
      <c r="BV47" t="str">
        <f t="shared" si="79"/>
        <v xml:space="preserve"> </v>
      </c>
      <c r="BW47" t="str">
        <f t="shared" si="80"/>
        <v xml:space="preserve"> </v>
      </c>
      <c r="BX47" t="str">
        <f t="shared" si="81"/>
        <v xml:space="preserve"> </v>
      </c>
      <c r="BY47" t="str">
        <f t="shared" si="82"/>
        <v xml:space="preserve"> </v>
      </c>
      <c r="BZ47" t="str">
        <f t="shared" si="8"/>
        <v xml:space="preserve"> </v>
      </c>
      <c r="CA47" t="str">
        <f t="shared" si="9"/>
        <v xml:space="preserve"> </v>
      </c>
      <c r="CB47" t="str">
        <f t="shared" si="10"/>
        <v xml:space="preserve"> </v>
      </c>
      <c r="CC47" t="str">
        <f t="shared" si="11"/>
        <v xml:space="preserve"> </v>
      </c>
      <c r="CD47" t="str">
        <f t="shared" si="12"/>
        <v xml:space="preserve"> </v>
      </c>
      <c r="CE47" t="str">
        <f t="shared" si="13"/>
        <v xml:space="preserve"> </v>
      </c>
      <c r="CF47" t="str">
        <f t="shared" si="14"/>
        <v xml:space="preserve"> </v>
      </c>
      <c r="CG47" t="str">
        <f t="shared" si="15"/>
        <v xml:space="preserve"> </v>
      </c>
      <c r="CH47" t="str">
        <f t="shared" si="16"/>
        <v xml:space="preserve"> </v>
      </c>
      <c r="CI47" t="str">
        <f t="shared" si="17"/>
        <v xml:space="preserve"> </v>
      </c>
      <c r="CJ47" t="str">
        <f t="shared" si="18"/>
        <v xml:space="preserve"> </v>
      </c>
      <c r="CK47" t="str">
        <f t="shared" si="19"/>
        <v xml:space="preserve"> </v>
      </c>
      <c r="CL47" t="str">
        <f t="shared" si="20"/>
        <v xml:space="preserve"> </v>
      </c>
      <c r="CM47" t="str">
        <f t="shared" si="21"/>
        <v xml:space="preserve"> </v>
      </c>
      <c r="CN47" t="str">
        <f t="shared" si="22"/>
        <v xml:space="preserve"> </v>
      </c>
      <c r="CO47" t="str">
        <f t="shared" si="23"/>
        <v xml:space="preserve"> </v>
      </c>
      <c r="CP47" t="str">
        <f t="shared" si="24"/>
        <v xml:space="preserve"> </v>
      </c>
      <c r="CQ47" t="str">
        <f t="shared" si="25"/>
        <v xml:space="preserve"> </v>
      </c>
    </row>
    <row r="48" spans="2:95">
      <c r="B48" s="3"/>
      <c r="C48" s="2"/>
      <c r="D48" s="35"/>
      <c r="E48" s="2"/>
      <c r="F48" s="36">
        <f t="shared" si="2"/>
        <v>0</v>
      </c>
      <c r="G48" s="37">
        <v>0</v>
      </c>
      <c r="H48" s="2"/>
      <c r="I48" s="2"/>
      <c r="O48" t="str">
        <f t="shared" si="83"/>
        <v xml:space="preserve"> </v>
      </c>
      <c r="P48" t="str">
        <f t="shared" si="84"/>
        <v xml:space="preserve"> </v>
      </c>
      <c r="Q48" t="str">
        <f t="shared" si="85"/>
        <v xml:space="preserve"> </v>
      </c>
      <c r="R48" t="str">
        <f t="shared" si="26"/>
        <v xml:space="preserve"> </v>
      </c>
      <c r="S48" t="str">
        <f t="shared" si="27"/>
        <v xml:space="preserve"> </v>
      </c>
      <c r="T48" t="str">
        <f t="shared" si="28"/>
        <v xml:space="preserve"> </v>
      </c>
      <c r="U48" t="str">
        <f t="shared" si="29"/>
        <v xml:space="preserve"> </v>
      </c>
      <c r="V48" t="str">
        <f t="shared" si="30"/>
        <v xml:space="preserve"> </v>
      </c>
      <c r="W48" t="str">
        <f t="shared" si="31"/>
        <v xml:space="preserve"> </v>
      </c>
      <c r="X48" t="str">
        <f t="shared" si="32"/>
        <v xml:space="preserve"> </v>
      </c>
      <c r="Y48" t="str">
        <f t="shared" si="33"/>
        <v xml:space="preserve"> </v>
      </c>
      <c r="Z48" t="str">
        <f t="shared" si="34"/>
        <v xml:space="preserve"> </v>
      </c>
      <c r="AA48" t="str">
        <f t="shared" si="35"/>
        <v xml:space="preserve"> </v>
      </c>
      <c r="AB48" t="str">
        <f t="shared" si="36"/>
        <v xml:space="preserve"> </v>
      </c>
      <c r="AC48" t="str">
        <f t="shared" si="37"/>
        <v xml:space="preserve"> </v>
      </c>
      <c r="AD48" t="str">
        <f t="shared" si="38"/>
        <v xml:space="preserve"> </v>
      </c>
      <c r="AE48" t="str">
        <f t="shared" si="39"/>
        <v xml:space="preserve"> </v>
      </c>
      <c r="AF48" t="str">
        <f t="shared" si="40"/>
        <v xml:space="preserve"> </v>
      </c>
      <c r="AG48" t="str">
        <f t="shared" si="41"/>
        <v xml:space="preserve"> </v>
      </c>
      <c r="AH48" t="str">
        <f t="shared" si="42"/>
        <v xml:space="preserve"> </v>
      </c>
      <c r="AI48" t="str">
        <f t="shared" si="43"/>
        <v xml:space="preserve"> </v>
      </c>
      <c r="AJ48" t="str">
        <f t="shared" si="44"/>
        <v xml:space="preserve"> </v>
      </c>
      <c r="AK48" t="str">
        <f t="shared" si="45"/>
        <v xml:space="preserve"> </v>
      </c>
      <c r="AL48" t="str">
        <f t="shared" si="46"/>
        <v xml:space="preserve"> </v>
      </c>
      <c r="AM48" t="str">
        <f t="shared" si="47"/>
        <v xml:space="preserve"> </v>
      </c>
      <c r="AN48" t="str">
        <f t="shared" si="48"/>
        <v xml:space="preserve"> </v>
      </c>
      <c r="AO48" t="str">
        <f t="shared" si="49"/>
        <v xml:space="preserve"> </v>
      </c>
      <c r="AP48" t="str">
        <f t="shared" si="50"/>
        <v xml:space="preserve"> </v>
      </c>
      <c r="AQ48" t="str">
        <f t="shared" si="51"/>
        <v xml:space="preserve"> </v>
      </c>
      <c r="AR48" t="str">
        <f t="shared" si="52"/>
        <v xml:space="preserve"> </v>
      </c>
      <c r="AS48" t="str">
        <f t="shared" si="53"/>
        <v xml:space="preserve"> </v>
      </c>
      <c r="AT48" t="str">
        <f t="shared" si="54"/>
        <v xml:space="preserve"> </v>
      </c>
      <c r="AU48" t="str">
        <f t="shared" si="55"/>
        <v xml:space="preserve"> </v>
      </c>
      <c r="AV48" t="str">
        <f t="shared" si="56"/>
        <v xml:space="preserve"> </v>
      </c>
      <c r="AW48" t="str">
        <f t="shared" si="57"/>
        <v xml:space="preserve"> </v>
      </c>
      <c r="AX48" t="str">
        <f t="shared" si="58"/>
        <v xml:space="preserve"> </v>
      </c>
      <c r="AY48" t="str">
        <f t="shared" si="59"/>
        <v xml:space="preserve"> </v>
      </c>
      <c r="AZ48" t="str">
        <f t="shared" si="60"/>
        <v xml:space="preserve"> </v>
      </c>
      <c r="BA48" t="str">
        <f t="shared" si="61"/>
        <v xml:space="preserve"> </v>
      </c>
      <c r="BB48" t="str">
        <f t="shared" si="62"/>
        <v xml:space="preserve"> </v>
      </c>
      <c r="BD48" t="str">
        <f t="shared" si="6"/>
        <v xml:space="preserve"> </v>
      </c>
      <c r="BE48" t="str">
        <f t="shared" si="7"/>
        <v xml:space="preserve"> </v>
      </c>
      <c r="BF48" t="str">
        <f t="shared" si="63"/>
        <v xml:space="preserve"> </v>
      </c>
      <c r="BG48" t="str">
        <f t="shared" si="64"/>
        <v xml:space="preserve"> </v>
      </c>
      <c r="BH48" t="str">
        <f t="shared" si="65"/>
        <v xml:space="preserve"> </v>
      </c>
      <c r="BI48" t="str">
        <f t="shared" si="66"/>
        <v xml:space="preserve"> </v>
      </c>
      <c r="BJ48" t="str">
        <f t="shared" si="67"/>
        <v xml:space="preserve"> </v>
      </c>
      <c r="BK48" t="str">
        <f t="shared" si="68"/>
        <v xml:space="preserve"> </v>
      </c>
      <c r="BL48" t="str">
        <f t="shared" si="69"/>
        <v xml:space="preserve"> </v>
      </c>
      <c r="BM48" t="str">
        <f t="shared" si="70"/>
        <v xml:space="preserve"> </v>
      </c>
      <c r="BN48" t="str">
        <f t="shared" si="71"/>
        <v xml:space="preserve"> </v>
      </c>
      <c r="BO48" t="str">
        <f t="shared" si="72"/>
        <v xml:space="preserve"> </v>
      </c>
      <c r="BP48" t="str">
        <f t="shared" si="73"/>
        <v xml:space="preserve"> </v>
      </c>
      <c r="BQ48" t="str">
        <f t="shared" si="74"/>
        <v xml:space="preserve"> </v>
      </c>
      <c r="BR48" t="str">
        <f t="shared" si="75"/>
        <v xml:space="preserve"> </v>
      </c>
      <c r="BS48" t="str">
        <f t="shared" si="76"/>
        <v xml:space="preserve"> </v>
      </c>
      <c r="BT48" t="str">
        <f t="shared" si="77"/>
        <v xml:space="preserve"> </v>
      </c>
      <c r="BU48" t="str">
        <f t="shared" si="78"/>
        <v xml:space="preserve"> </v>
      </c>
      <c r="BV48" t="str">
        <f t="shared" si="79"/>
        <v xml:space="preserve"> </v>
      </c>
      <c r="BW48" t="str">
        <f t="shared" si="80"/>
        <v xml:space="preserve"> </v>
      </c>
      <c r="BX48" t="str">
        <f t="shared" si="81"/>
        <v xml:space="preserve"> </v>
      </c>
      <c r="BY48" t="str">
        <f t="shared" si="82"/>
        <v xml:space="preserve"> </v>
      </c>
      <c r="BZ48" t="str">
        <f t="shared" si="8"/>
        <v xml:space="preserve"> </v>
      </c>
      <c r="CA48" t="str">
        <f t="shared" si="9"/>
        <v xml:space="preserve"> </v>
      </c>
      <c r="CB48" t="str">
        <f t="shared" si="10"/>
        <v xml:space="preserve"> </v>
      </c>
      <c r="CC48" t="str">
        <f t="shared" si="11"/>
        <v xml:space="preserve"> </v>
      </c>
      <c r="CD48" t="str">
        <f t="shared" si="12"/>
        <v xml:space="preserve"> </v>
      </c>
      <c r="CE48" t="str">
        <f t="shared" si="13"/>
        <v xml:space="preserve"> </v>
      </c>
      <c r="CF48" t="str">
        <f t="shared" si="14"/>
        <v xml:space="preserve"> </v>
      </c>
      <c r="CG48" t="str">
        <f t="shared" si="15"/>
        <v xml:space="preserve"> </v>
      </c>
      <c r="CH48" t="str">
        <f t="shared" si="16"/>
        <v xml:space="preserve"> </v>
      </c>
      <c r="CI48" t="str">
        <f t="shared" si="17"/>
        <v xml:space="preserve"> </v>
      </c>
      <c r="CJ48" t="str">
        <f t="shared" si="18"/>
        <v xml:space="preserve"> </v>
      </c>
      <c r="CK48" t="str">
        <f t="shared" si="19"/>
        <v xml:space="preserve"> </v>
      </c>
      <c r="CL48" t="str">
        <f t="shared" si="20"/>
        <v xml:space="preserve"> </v>
      </c>
      <c r="CM48" t="str">
        <f t="shared" si="21"/>
        <v xml:space="preserve"> </v>
      </c>
      <c r="CN48" t="str">
        <f t="shared" si="22"/>
        <v xml:space="preserve"> </v>
      </c>
      <c r="CO48" t="str">
        <f t="shared" si="23"/>
        <v xml:space="preserve"> </v>
      </c>
      <c r="CP48" t="str">
        <f t="shared" si="24"/>
        <v xml:space="preserve"> </v>
      </c>
      <c r="CQ48" t="str">
        <f t="shared" si="25"/>
        <v xml:space="preserve"> </v>
      </c>
    </row>
    <row r="49" spans="2:95">
      <c r="B49" s="3"/>
      <c r="C49" s="2"/>
      <c r="D49" s="35"/>
      <c r="E49" s="2"/>
      <c r="F49" s="36">
        <f t="shared" si="2"/>
        <v>0</v>
      </c>
      <c r="G49" s="37">
        <v>0</v>
      </c>
      <c r="H49" s="2"/>
      <c r="I49" s="2"/>
      <c r="O49" t="str">
        <f t="shared" si="83"/>
        <v xml:space="preserve"> </v>
      </c>
      <c r="P49" t="str">
        <f t="shared" si="84"/>
        <v xml:space="preserve"> </v>
      </c>
      <c r="Q49" t="str">
        <f t="shared" si="85"/>
        <v xml:space="preserve"> </v>
      </c>
      <c r="R49" t="str">
        <f t="shared" si="26"/>
        <v xml:space="preserve"> </v>
      </c>
      <c r="S49" t="str">
        <f t="shared" si="27"/>
        <v xml:space="preserve"> </v>
      </c>
      <c r="T49" t="str">
        <f t="shared" si="28"/>
        <v xml:space="preserve"> </v>
      </c>
      <c r="U49" t="str">
        <f t="shared" si="29"/>
        <v xml:space="preserve"> </v>
      </c>
      <c r="V49" t="str">
        <f t="shared" si="30"/>
        <v xml:space="preserve"> </v>
      </c>
      <c r="W49" t="str">
        <f t="shared" si="31"/>
        <v xml:space="preserve"> </v>
      </c>
      <c r="X49" t="str">
        <f t="shared" si="32"/>
        <v xml:space="preserve"> </v>
      </c>
      <c r="Y49" t="str">
        <f t="shared" si="33"/>
        <v xml:space="preserve"> </v>
      </c>
      <c r="Z49" t="str">
        <f t="shared" si="34"/>
        <v xml:space="preserve"> </v>
      </c>
      <c r="AA49" t="str">
        <f t="shared" si="35"/>
        <v xml:space="preserve"> </v>
      </c>
      <c r="AB49" t="str">
        <f t="shared" si="36"/>
        <v xml:space="preserve"> </v>
      </c>
      <c r="AC49" t="str">
        <f t="shared" si="37"/>
        <v xml:space="preserve"> </v>
      </c>
      <c r="AD49" t="str">
        <f t="shared" si="38"/>
        <v xml:space="preserve"> </v>
      </c>
      <c r="AE49" t="str">
        <f t="shared" si="39"/>
        <v xml:space="preserve"> </v>
      </c>
      <c r="AF49" t="str">
        <f t="shared" si="40"/>
        <v xml:space="preserve"> </v>
      </c>
      <c r="AG49" t="str">
        <f t="shared" si="41"/>
        <v xml:space="preserve"> </v>
      </c>
      <c r="AH49" t="str">
        <f t="shared" si="42"/>
        <v xml:space="preserve"> </v>
      </c>
      <c r="AI49" t="str">
        <f t="shared" si="43"/>
        <v xml:space="preserve"> </v>
      </c>
      <c r="AJ49" t="str">
        <f t="shared" si="44"/>
        <v xml:space="preserve"> </v>
      </c>
      <c r="AK49" t="str">
        <f t="shared" si="45"/>
        <v xml:space="preserve"> </v>
      </c>
      <c r="AL49" t="str">
        <f t="shared" si="46"/>
        <v xml:space="preserve"> </v>
      </c>
      <c r="AM49" t="str">
        <f t="shared" si="47"/>
        <v xml:space="preserve"> </v>
      </c>
      <c r="AN49" t="str">
        <f t="shared" si="48"/>
        <v xml:space="preserve"> </v>
      </c>
      <c r="AO49" t="str">
        <f t="shared" si="49"/>
        <v xml:space="preserve"> </v>
      </c>
      <c r="AP49" t="str">
        <f t="shared" si="50"/>
        <v xml:space="preserve"> </v>
      </c>
      <c r="AQ49" t="str">
        <f t="shared" si="51"/>
        <v xml:space="preserve"> </v>
      </c>
      <c r="AR49" t="str">
        <f t="shared" si="52"/>
        <v xml:space="preserve"> </v>
      </c>
      <c r="AS49" t="str">
        <f t="shared" si="53"/>
        <v xml:space="preserve"> </v>
      </c>
      <c r="AT49" t="str">
        <f t="shared" si="54"/>
        <v xml:space="preserve"> </v>
      </c>
      <c r="AU49" t="str">
        <f t="shared" si="55"/>
        <v xml:space="preserve"> </v>
      </c>
      <c r="AV49" t="str">
        <f t="shared" si="56"/>
        <v xml:space="preserve"> </v>
      </c>
      <c r="AW49" t="str">
        <f t="shared" si="57"/>
        <v xml:space="preserve"> </v>
      </c>
      <c r="AX49" t="str">
        <f t="shared" si="58"/>
        <v xml:space="preserve"> </v>
      </c>
      <c r="AY49" t="str">
        <f t="shared" si="59"/>
        <v xml:space="preserve"> </v>
      </c>
      <c r="AZ49" t="str">
        <f t="shared" si="60"/>
        <v xml:space="preserve"> </v>
      </c>
      <c r="BA49" t="str">
        <f t="shared" si="61"/>
        <v xml:space="preserve"> </v>
      </c>
      <c r="BB49" t="str">
        <f t="shared" si="62"/>
        <v xml:space="preserve"> </v>
      </c>
      <c r="BD49" t="str">
        <f t="shared" si="6"/>
        <v xml:space="preserve"> </v>
      </c>
      <c r="BE49" t="str">
        <f t="shared" si="7"/>
        <v xml:space="preserve"> </v>
      </c>
      <c r="BF49" t="str">
        <f t="shared" si="63"/>
        <v xml:space="preserve"> </v>
      </c>
      <c r="BG49" t="str">
        <f t="shared" si="64"/>
        <v xml:space="preserve"> </v>
      </c>
      <c r="BH49" t="str">
        <f t="shared" si="65"/>
        <v xml:space="preserve"> </v>
      </c>
      <c r="BI49" t="str">
        <f t="shared" si="66"/>
        <v xml:space="preserve"> </v>
      </c>
      <c r="BJ49" t="str">
        <f t="shared" si="67"/>
        <v xml:space="preserve"> </v>
      </c>
      <c r="BK49" t="str">
        <f t="shared" si="68"/>
        <v xml:space="preserve"> </v>
      </c>
      <c r="BL49" t="str">
        <f t="shared" si="69"/>
        <v xml:space="preserve"> </v>
      </c>
      <c r="BM49" t="str">
        <f t="shared" si="70"/>
        <v xml:space="preserve"> </v>
      </c>
      <c r="BN49" t="str">
        <f t="shared" si="71"/>
        <v xml:space="preserve"> </v>
      </c>
      <c r="BO49" t="str">
        <f t="shared" si="72"/>
        <v xml:space="preserve"> </v>
      </c>
      <c r="BP49" t="str">
        <f t="shared" si="73"/>
        <v xml:space="preserve"> </v>
      </c>
      <c r="BQ49" t="str">
        <f t="shared" si="74"/>
        <v xml:space="preserve"> </v>
      </c>
      <c r="BR49" t="str">
        <f t="shared" si="75"/>
        <v xml:space="preserve"> </v>
      </c>
      <c r="BS49" t="str">
        <f t="shared" si="76"/>
        <v xml:space="preserve"> </v>
      </c>
      <c r="BT49" t="str">
        <f t="shared" si="77"/>
        <v xml:space="preserve"> </v>
      </c>
      <c r="BU49" t="str">
        <f t="shared" si="78"/>
        <v xml:space="preserve"> </v>
      </c>
      <c r="BV49" t="str">
        <f t="shared" si="79"/>
        <v xml:space="preserve"> </v>
      </c>
      <c r="BW49" t="str">
        <f t="shared" si="80"/>
        <v xml:space="preserve"> </v>
      </c>
      <c r="BX49" t="str">
        <f t="shared" si="81"/>
        <v xml:space="preserve"> </v>
      </c>
      <c r="BY49" t="str">
        <f t="shared" si="82"/>
        <v xml:space="preserve"> </v>
      </c>
      <c r="BZ49" t="str">
        <f t="shared" si="8"/>
        <v xml:space="preserve"> </v>
      </c>
      <c r="CA49" t="str">
        <f t="shared" si="9"/>
        <v xml:space="preserve"> </v>
      </c>
      <c r="CB49" t="str">
        <f t="shared" si="10"/>
        <v xml:space="preserve"> </v>
      </c>
      <c r="CC49" t="str">
        <f t="shared" si="11"/>
        <v xml:space="preserve"> </v>
      </c>
      <c r="CD49" t="str">
        <f t="shared" si="12"/>
        <v xml:space="preserve"> </v>
      </c>
      <c r="CE49" t="str">
        <f t="shared" si="13"/>
        <v xml:space="preserve"> </v>
      </c>
      <c r="CF49" t="str">
        <f t="shared" si="14"/>
        <v xml:space="preserve"> </v>
      </c>
      <c r="CG49" t="str">
        <f t="shared" si="15"/>
        <v xml:space="preserve"> </v>
      </c>
      <c r="CH49" t="str">
        <f t="shared" si="16"/>
        <v xml:space="preserve"> </v>
      </c>
      <c r="CI49" t="str">
        <f t="shared" si="17"/>
        <v xml:space="preserve"> </v>
      </c>
      <c r="CJ49" t="str">
        <f t="shared" si="18"/>
        <v xml:space="preserve"> </v>
      </c>
      <c r="CK49" t="str">
        <f t="shared" si="19"/>
        <v xml:space="preserve"> </v>
      </c>
      <c r="CL49" t="str">
        <f t="shared" si="20"/>
        <v xml:space="preserve"> </v>
      </c>
      <c r="CM49" t="str">
        <f t="shared" si="21"/>
        <v xml:space="preserve"> </v>
      </c>
      <c r="CN49" t="str">
        <f t="shared" si="22"/>
        <v xml:space="preserve"> </v>
      </c>
      <c r="CO49" t="str">
        <f t="shared" si="23"/>
        <v xml:space="preserve"> </v>
      </c>
      <c r="CP49" t="str">
        <f t="shared" si="24"/>
        <v xml:space="preserve"> </v>
      </c>
      <c r="CQ49" t="str">
        <f t="shared" si="25"/>
        <v xml:space="preserve"> </v>
      </c>
    </row>
    <row r="50" spans="2:95">
      <c r="B50" s="3"/>
      <c r="C50" s="2"/>
      <c r="D50" s="35"/>
      <c r="E50" s="2"/>
      <c r="F50" s="36">
        <f t="shared" si="2"/>
        <v>0</v>
      </c>
      <c r="G50" s="37">
        <v>0</v>
      </c>
      <c r="H50" s="2"/>
      <c r="I50" s="2"/>
      <c r="O50" t="str">
        <f t="shared" si="83"/>
        <v xml:space="preserve"> </v>
      </c>
      <c r="P50" t="str">
        <f t="shared" si="84"/>
        <v xml:space="preserve"> </v>
      </c>
      <c r="Q50" t="str">
        <f t="shared" si="85"/>
        <v xml:space="preserve"> </v>
      </c>
      <c r="R50" t="str">
        <f t="shared" si="26"/>
        <v xml:space="preserve"> </v>
      </c>
      <c r="S50" t="str">
        <f t="shared" si="27"/>
        <v xml:space="preserve"> </v>
      </c>
      <c r="T50" t="str">
        <f t="shared" si="28"/>
        <v xml:space="preserve"> </v>
      </c>
      <c r="U50" t="str">
        <f t="shared" si="29"/>
        <v xml:space="preserve"> </v>
      </c>
      <c r="V50" t="str">
        <f t="shared" si="30"/>
        <v xml:space="preserve"> </v>
      </c>
      <c r="W50" t="str">
        <f t="shared" si="31"/>
        <v xml:space="preserve"> </v>
      </c>
      <c r="X50" t="str">
        <f t="shared" si="32"/>
        <v xml:space="preserve"> </v>
      </c>
      <c r="Y50" t="str">
        <f t="shared" si="33"/>
        <v xml:space="preserve"> </v>
      </c>
      <c r="Z50" t="str">
        <f t="shared" si="34"/>
        <v xml:space="preserve"> </v>
      </c>
      <c r="AA50" t="str">
        <f t="shared" si="35"/>
        <v xml:space="preserve"> </v>
      </c>
      <c r="AB50" t="str">
        <f t="shared" si="36"/>
        <v xml:space="preserve"> </v>
      </c>
      <c r="AC50" t="str">
        <f t="shared" si="37"/>
        <v xml:space="preserve"> </v>
      </c>
      <c r="AD50" t="str">
        <f t="shared" si="38"/>
        <v xml:space="preserve"> </v>
      </c>
      <c r="AE50" t="str">
        <f t="shared" si="39"/>
        <v xml:space="preserve"> </v>
      </c>
      <c r="AF50" t="str">
        <f t="shared" si="40"/>
        <v xml:space="preserve"> </v>
      </c>
      <c r="AG50" t="str">
        <f t="shared" si="41"/>
        <v xml:space="preserve"> </v>
      </c>
      <c r="AH50" t="str">
        <f t="shared" si="42"/>
        <v xml:space="preserve"> </v>
      </c>
      <c r="AI50" t="str">
        <f t="shared" si="43"/>
        <v xml:space="preserve"> </v>
      </c>
      <c r="AJ50" t="str">
        <f t="shared" si="44"/>
        <v xml:space="preserve"> </v>
      </c>
      <c r="AK50" t="str">
        <f t="shared" si="45"/>
        <v xml:space="preserve"> </v>
      </c>
      <c r="AL50" t="str">
        <f t="shared" si="46"/>
        <v xml:space="preserve"> </v>
      </c>
      <c r="AM50" t="str">
        <f t="shared" si="47"/>
        <v xml:space="preserve"> </v>
      </c>
      <c r="AN50" t="str">
        <f t="shared" si="48"/>
        <v xml:space="preserve"> </v>
      </c>
      <c r="AO50" t="str">
        <f t="shared" si="49"/>
        <v xml:space="preserve"> </v>
      </c>
      <c r="AP50" t="str">
        <f t="shared" si="50"/>
        <v xml:space="preserve"> </v>
      </c>
      <c r="AQ50" t="str">
        <f t="shared" si="51"/>
        <v xml:space="preserve"> </v>
      </c>
      <c r="AR50" t="str">
        <f t="shared" si="52"/>
        <v xml:space="preserve"> </v>
      </c>
      <c r="AS50" t="str">
        <f t="shared" si="53"/>
        <v xml:space="preserve"> </v>
      </c>
      <c r="AT50" t="str">
        <f t="shared" si="54"/>
        <v xml:space="preserve"> </v>
      </c>
      <c r="AU50" t="str">
        <f t="shared" si="55"/>
        <v xml:space="preserve"> </v>
      </c>
      <c r="AV50" t="str">
        <f t="shared" si="56"/>
        <v xml:space="preserve"> </v>
      </c>
      <c r="AW50" t="str">
        <f t="shared" si="57"/>
        <v xml:space="preserve"> </v>
      </c>
      <c r="AX50" t="str">
        <f t="shared" si="58"/>
        <v xml:space="preserve"> </v>
      </c>
      <c r="AY50" t="str">
        <f t="shared" si="59"/>
        <v xml:space="preserve"> </v>
      </c>
      <c r="AZ50" t="str">
        <f t="shared" si="60"/>
        <v xml:space="preserve"> </v>
      </c>
      <c r="BA50" t="str">
        <f t="shared" si="61"/>
        <v xml:space="preserve"> </v>
      </c>
      <c r="BB50" t="str">
        <f t="shared" si="62"/>
        <v xml:space="preserve"> </v>
      </c>
      <c r="BD50" t="str">
        <f t="shared" si="6"/>
        <v xml:space="preserve"> </v>
      </c>
      <c r="BE50" t="str">
        <f t="shared" si="7"/>
        <v xml:space="preserve"> </v>
      </c>
      <c r="BF50" t="str">
        <f t="shared" si="63"/>
        <v xml:space="preserve"> </v>
      </c>
      <c r="BG50" t="str">
        <f t="shared" si="64"/>
        <v xml:space="preserve"> </v>
      </c>
      <c r="BH50" t="str">
        <f t="shared" si="65"/>
        <v xml:space="preserve"> </v>
      </c>
      <c r="BI50" t="str">
        <f t="shared" si="66"/>
        <v xml:space="preserve"> </v>
      </c>
      <c r="BJ50" t="str">
        <f t="shared" si="67"/>
        <v xml:space="preserve"> </v>
      </c>
      <c r="BK50" t="str">
        <f t="shared" si="68"/>
        <v xml:space="preserve"> </v>
      </c>
      <c r="BL50" t="str">
        <f t="shared" si="69"/>
        <v xml:space="preserve"> </v>
      </c>
      <c r="BM50" t="str">
        <f t="shared" si="70"/>
        <v xml:space="preserve"> </v>
      </c>
      <c r="BN50" t="str">
        <f t="shared" si="71"/>
        <v xml:space="preserve"> </v>
      </c>
      <c r="BO50" t="str">
        <f t="shared" si="72"/>
        <v xml:space="preserve"> </v>
      </c>
      <c r="BP50" t="str">
        <f t="shared" si="73"/>
        <v xml:space="preserve"> </v>
      </c>
      <c r="BQ50" t="str">
        <f t="shared" si="74"/>
        <v xml:space="preserve"> </v>
      </c>
      <c r="BR50" t="str">
        <f t="shared" si="75"/>
        <v xml:space="preserve"> </v>
      </c>
      <c r="BS50" t="str">
        <f t="shared" si="76"/>
        <v xml:space="preserve"> </v>
      </c>
      <c r="BT50" t="str">
        <f t="shared" si="77"/>
        <v xml:space="preserve"> </v>
      </c>
      <c r="BU50" t="str">
        <f t="shared" si="78"/>
        <v xml:space="preserve"> </v>
      </c>
      <c r="BV50" t="str">
        <f t="shared" si="79"/>
        <v xml:space="preserve"> </v>
      </c>
      <c r="BW50" t="str">
        <f t="shared" si="80"/>
        <v xml:space="preserve"> </v>
      </c>
      <c r="BX50" t="str">
        <f t="shared" si="81"/>
        <v xml:space="preserve"> </v>
      </c>
      <c r="BY50" t="str">
        <f t="shared" si="82"/>
        <v xml:space="preserve"> </v>
      </c>
      <c r="BZ50" t="str">
        <f t="shared" si="8"/>
        <v xml:space="preserve"> </v>
      </c>
      <c r="CA50" t="str">
        <f t="shared" si="9"/>
        <v xml:space="preserve"> </v>
      </c>
      <c r="CB50" t="str">
        <f t="shared" si="10"/>
        <v xml:space="preserve"> </v>
      </c>
      <c r="CC50" t="str">
        <f t="shared" si="11"/>
        <v xml:space="preserve"> </v>
      </c>
      <c r="CD50" t="str">
        <f t="shared" si="12"/>
        <v xml:space="preserve"> </v>
      </c>
      <c r="CE50" t="str">
        <f t="shared" si="13"/>
        <v xml:space="preserve"> </v>
      </c>
      <c r="CF50" t="str">
        <f t="shared" si="14"/>
        <v xml:space="preserve"> </v>
      </c>
      <c r="CG50" t="str">
        <f t="shared" si="15"/>
        <v xml:space="preserve"> </v>
      </c>
      <c r="CH50" t="str">
        <f t="shared" si="16"/>
        <v xml:space="preserve"> </v>
      </c>
      <c r="CI50" t="str">
        <f t="shared" si="17"/>
        <v xml:space="preserve"> </v>
      </c>
      <c r="CJ50" t="str">
        <f t="shared" si="18"/>
        <v xml:space="preserve"> </v>
      </c>
      <c r="CK50" t="str">
        <f t="shared" si="19"/>
        <v xml:space="preserve"> </v>
      </c>
      <c r="CL50" t="str">
        <f t="shared" si="20"/>
        <v xml:space="preserve"> </v>
      </c>
      <c r="CM50" t="str">
        <f t="shared" si="21"/>
        <v xml:space="preserve"> </v>
      </c>
      <c r="CN50" t="str">
        <f t="shared" si="22"/>
        <v xml:space="preserve"> </v>
      </c>
      <c r="CO50" t="str">
        <f t="shared" si="23"/>
        <v xml:space="preserve"> </v>
      </c>
      <c r="CP50" t="str">
        <f t="shared" si="24"/>
        <v xml:space="preserve"> </v>
      </c>
      <c r="CQ50" t="str">
        <f t="shared" si="25"/>
        <v xml:space="preserve"> </v>
      </c>
    </row>
    <row r="51" spans="2:95">
      <c r="B51" s="3"/>
      <c r="C51" s="2"/>
      <c r="D51" s="35"/>
      <c r="E51" s="2"/>
      <c r="F51" s="36">
        <f t="shared" si="2"/>
        <v>0</v>
      </c>
      <c r="G51" s="37">
        <v>0</v>
      </c>
      <c r="H51" s="2"/>
      <c r="I51" s="2"/>
      <c r="J51" s="2"/>
      <c r="O51" t="str">
        <f t="shared" si="83"/>
        <v xml:space="preserve"> </v>
      </c>
      <c r="P51" t="str">
        <f t="shared" si="84"/>
        <v xml:space="preserve"> </v>
      </c>
      <c r="Q51" t="str">
        <f t="shared" si="85"/>
        <v xml:space="preserve"> </v>
      </c>
      <c r="R51" t="str">
        <f t="shared" si="26"/>
        <v xml:space="preserve"> </v>
      </c>
      <c r="S51" t="str">
        <f t="shared" si="27"/>
        <v xml:space="preserve"> </v>
      </c>
      <c r="T51" t="str">
        <f t="shared" si="28"/>
        <v xml:space="preserve"> </v>
      </c>
      <c r="U51" t="str">
        <f t="shared" si="29"/>
        <v xml:space="preserve"> </v>
      </c>
      <c r="V51" t="str">
        <f t="shared" si="30"/>
        <v xml:space="preserve"> </v>
      </c>
      <c r="W51" t="str">
        <f t="shared" si="31"/>
        <v xml:space="preserve"> </v>
      </c>
      <c r="X51" t="str">
        <f t="shared" si="32"/>
        <v xml:space="preserve"> </v>
      </c>
      <c r="Y51" t="str">
        <f t="shared" si="33"/>
        <v xml:space="preserve"> </v>
      </c>
      <c r="Z51" t="str">
        <f t="shared" si="34"/>
        <v xml:space="preserve"> </v>
      </c>
      <c r="AA51" t="str">
        <f t="shared" si="35"/>
        <v xml:space="preserve"> </v>
      </c>
      <c r="AB51" t="str">
        <f t="shared" si="36"/>
        <v xml:space="preserve"> </v>
      </c>
      <c r="AC51" t="str">
        <f t="shared" si="37"/>
        <v xml:space="preserve"> </v>
      </c>
      <c r="AD51" t="str">
        <f t="shared" si="38"/>
        <v xml:space="preserve"> </v>
      </c>
      <c r="AE51" t="str">
        <f t="shared" si="39"/>
        <v xml:space="preserve"> </v>
      </c>
      <c r="AF51" t="str">
        <f t="shared" si="40"/>
        <v xml:space="preserve"> </v>
      </c>
      <c r="AG51" t="str">
        <f t="shared" si="41"/>
        <v xml:space="preserve"> </v>
      </c>
      <c r="AH51" t="str">
        <f t="shared" si="42"/>
        <v xml:space="preserve"> </v>
      </c>
      <c r="AI51" t="str">
        <f t="shared" si="43"/>
        <v xml:space="preserve"> </v>
      </c>
      <c r="AJ51" t="str">
        <f t="shared" si="44"/>
        <v xml:space="preserve"> </v>
      </c>
      <c r="AK51" t="str">
        <f t="shared" si="45"/>
        <v xml:space="preserve"> </v>
      </c>
      <c r="AL51" t="str">
        <f t="shared" si="46"/>
        <v xml:space="preserve"> </v>
      </c>
      <c r="AM51" t="str">
        <f t="shared" si="47"/>
        <v xml:space="preserve"> </v>
      </c>
      <c r="AN51" t="str">
        <f t="shared" si="48"/>
        <v xml:space="preserve"> </v>
      </c>
      <c r="AO51" t="str">
        <f t="shared" si="49"/>
        <v xml:space="preserve"> </v>
      </c>
      <c r="AP51" t="str">
        <f t="shared" si="50"/>
        <v xml:space="preserve"> </v>
      </c>
      <c r="AQ51" t="str">
        <f t="shared" si="51"/>
        <v xml:space="preserve"> </v>
      </c>
      <c r="AR51" t="str">
        <f t="shared" si="52"/>
        <v xml:space="preserve"> </v>
      </c>
      <c r="AS51" t="str">
        <f t="shared" si="53"/>
        <v xml:space="preserve"> </v>
      </c>
      <c r="AT51" t="str">
        <f t="shared" si="54"/>
        <v xml:space="preserve"> </v>
      </c>
      <c r="AU51" t="str">
        <f t="shared" si="55"/>
        <v xml:space="preserve"> </v>
      </c>
      <c r="AV51" t="str">
        <f t="shared" si="56"/>
        <v xml:space="preserve"> </v>
      </c>
      <c r="AW51" t="str">
        <f t="shared" si="57"/>
        <v xml:space="preserve"> </v>
      </c>
      <c r="AX51" t="str">
        <f t="shared" si="58"/>
        <v xml:space="preserve"> </v>
      </c>
      <c r="AY51" t="str">
        <f t="shared" si="59"/>
        <v xml:space="preserve"> </v>
      </c>
      <c r="AZ51" t="str">
        <f t="shared" si="60"/>
        <v xml:space="preserve"> </v>
      </c>
      <c r="BA51" t="str">
        <f t="shared" si="61"/>
        <v xml:space="preserve"> </v>
      </c>
      <c r="BB51" t="str">
        <f t="shared" si="62"/>
        <v xml:space="preserve"> </v>
      </c>
      <c r="BD51" t="str">
        <f t="shared" si="6"/>
        <v xml:space="preserve"> </v>
      </c>
      <c r="BE51" t="str">
        <f t="shared" si="7"/>
        <v xml:space="preserve"> </v>
      </c>
      <c r="BF51" t="str">
        <f t="shared" si="63"/>
        <v xml:space="preserve"> </v>
      </c>
      <c r="BG51" t="str">
        <f t="shared" si="64"/>
        <v xml:space="preserve"> </v>
      </c>
      <c r="BH51" t="str">
        <f t="shared" si="65"/>
        <v xml:space="preserve"> </v>
      </c>
      <c r="BI51" t="str">
        <f t="shared" si="66"/>
        <v xml:space="preserve"> </v>
      </c>
      <c r="BJ51" t="str">
        <f t="shared" si="67"/>
        <v xml:space="preserve"> </v>
      </c>
      <c r="BK51" t="str">
        <f t="shared" si="68"/>
        <v xml:space="preserve"> </v>
      </c>
      <c r="BL51" t="str">
        <f t="shared" si="69"/>
        <v xml:space="preserve"> </v>
      </c>
      <c r="BM51" t="str">
        <f t="shared" si="70"/>
        <v xml:space="preserve"> </v>
      </c>
      <c r="BN51" t="str">
        <f t="shared" si="71"/>
        <v xml:space="preserve"> </v>
      </c>
      <c r="BO51" t="str">
        <f t="shared" si="72"/>
        <v xml:space="preserve"> </v>
      </c>
      <c r="BP51" t="str">
        <f t="shared" si="73"/>
        <v xml:space="preserve"> </v>
      </c>
      <c r="BQ51" t="str">
        <f t="shared" si="74"/>
        <v xml:space="preserve"> </v>
      </c>
      <c r="BR51" t="str">
        <f t="shared" si="75"/>
        <v xml:space="preserve"> </v>
      </c>
      <c r="BS51" t="str">
        <f t="shared" si="76"/>
        <v xml:space="preserve"> </v>
      </c>
      <c r="BT51" t="str">
        <f t="shared" si="77"/>
        <v xml:space="preserve"> </v>
      </c>
      <c r="BU51" t="str">
        <f t="shared" si="78"/>
        <v xml:space="preserve"> </v>
      </c>
      <c r="BV51" t="str">
        <f t="shared" si="79"/>
        <v xml:space="preserve"> </v>
      </c>
      <c r="BW51" t="str">
        <f t="shared" si="80"/>
        <v xml:space="preserve"> </v>
      </c>
      <c r="BX51" t="str">
        <f t="shared" si="81"/>
        <v xml:space="preserve"> </v>
      </c>
      <c r="BY51" t="str">
        <f t="shared" si="82"/>
        <v xml:space="preserve"> </v>
      </c>
      <c r="BZ51" t="str">
        <f t="shared" si="8"/>
        <v xml:space="preserve"> </v>
      </c>
      <c r="CA51" t="str">
        <f t="shared" si="9"/>
        <v xml:space="preserve"> </v>
      </c>
      <c r="CB51" t="str">
        <f t="shared" si="10"/>
        <v xml:space="preserve"> </v>
      </c>
      <c r="CC51" t="str">
        <f t="shared" si="11"/>
        <v xml:space="preserve"> </v>
      </c>
      <c r="CD51" t="str">
        <f t="shared" si="12"/>
        <v xml:space="preserve"> </v>
      </c>
      <c r="CE51" t="str">
        <f t="shared" si="13"/>
        <v xml:space="preserve"> </v>
      </c>
      <c r="CF51" t="str">
        <f t="shared" si="14"/>
        <v xml:space="preserve"> </v>
      </c>
      <c r="CG51" t="str">
        <f t="shared" si="15"/>
        <v xml:space="preserve"> </v>
      </c>
      <c r="CH51" t="str">
        <f t="shared" si="16"/>
        <v xml:space="preserve"> </v>
      </c>
      <c r="CI51" t="str">
        <f t="shared" si="17"/>
        <v xml:space="preserve"> </v>
      </c>
      <c r="CJ51" t="str">
        <f t="shared" si="18"/>
        <v xml:space="preserve"> </v>
      </c>
      <c r="CK51" t="str">
        <f t="shared" si="19"/>
        <v xml:space="preserve"> </v>
      </c>
      <c r="CL51" t="str">
        <f t="shared" si="20"/>
        <v xml:space="preserve"> </v>
      </c>
      <c r="CM51" t="str">
        <f t="shared" si="21"/>
        <v xml:space="preserve"> </v>
      </c>
      <c r="CN51" t="str">
        <f t="shared" si="22"/>
        <v xml:space="preserve"> </v>
      </c>
      <c r="CO51" t="str">
        <f t="shared" si="23"/>
        <v xml:space="preserve"> </v>
      </c>
      <c r="CP51" t="str">
        <f t="shared" si="24"/>
        <v xml:space="preserve"> </v>
      </c>
      <c r="CQ51" t="str">
        <f t="shared" si="25"/>
        <v xml:space="preserve"> </v>
      </c>
    </row>
    <row r="52" spans="2:95">
      <c r="B52" s="3"/>
      <c r="C52" s="2"/>
      <c r="D52" s="35"/>
      <c r="E52" s="2"/>
      <c r="F52" s="36">
        <f t="shared" si="2"/>
        <v>0</v>
      </c>
      <c r="G52" s="37">
        <v>0</v>
      </c>
      <c r="H52" s="2"/>
      <c r="I52" s="2"/>
      <c r="J52" s="2"/>
      <c r="O52" t="str">
        <f t="shared" si="83"/>
        <v xml:space="preserve"> </v>
      </c>
      <c r="P52" t="str">
        <f t="shared" si="84"/>
        <v xml:space="preserve"> </v>
      </c>
      <c r="Q52" t="str">
        <f t="shared" si="85"/>
        <v xml:space="preserve"> </v>
      </c>
      <c r="R52" t="str">
        <f t="shared" si="26"/>
        <v xml:space="preserve"> </v>
      </c>
      <c r="S52" t="str">
        <f t="shared" si="27"/>
        <v xml:space="preserve"> </v>
      </c>
      <c r="T52" t="str">
        <f t="shared" si="28"/>
        <v xml:space="preserve"> </v>
      </c>
      <c r="U52" t="str">
        <f t="shared" si="29"/>
        <v xml:space="preserve"> </v>
      </c>
      <c r="V52" t="str">
        <f t="shared" si="30"/>
        <v xml:space="preserve"> </v>
      </c>
      <c r="W52" t="str">
        <f t="shared" si="31"/>
        <v xml:space="preserve"> </v>
      </c>
      <c r="X52" t="str">
        <f t="shared" si="32"/>
        <v xml:space="preserve"> </v>
      </c>
      <c r="Y52" t="str">
        <f t="shared" si="33"/>
        <v xml:space="preserve"> </v>
      </c>
      <c r="Z52" t="str">
        <f t="shared" si="34"/>
        <v xml:space="preserve"> </v>
      </c>
      <c r="AA52" t="str">
        <f t="shared" si="35"/>
        <v xml:space="preserve"> </v>
      </c>
      <c r="AB52" t="str">
        <f t="shared" si="36"/>
        <v xml:space="preserve"> </v>
      </c>
      <c r="AC52" t="str">
        <f t="shared" si="37"/>
        <v xml:space="preserve"> </v>
      </c>
      <c r="AD52" t="str">
        <f t="shared" si="38"/>
        <v xml:space="preserve"> </v>
      </c>
      <c r="AE52" t="str">
        <f t="shared" si="39"/>
        <v xml:space="preserve"> </v>
      </c>
      <c r="AF52" t="str">
        <f t="shared" si="40"/>
        <v xml:space="preserve"> </v>
      </c>
      <c r="AG52" t="str">
        <f t="shared" si="41"/>
        <v xml:space="preserve"> </v>
      </c>
      <c r="AH52" t="str">
        <f t="shared" si="42"/>
        <v xml:space="preserve"> </v>
      </c>
      <c r="AI52" t="str">
        <f t="shared" si="43"/>
        <v xml:space="preserve"> </v>
      </c>
      <c r="AJ52" t="str">
        <f t="shared" si="44"/>
        <v xml:space="preserve"> </v>
      </c>
      <c r="AK52" t="str">
        <f t="shared" si="45"/>
        <v xml:space="preserve"> </v>
      </c>
      <c r="AL52" t="str">
        <f t="shared" si="46"/>
        <v xml:space="preserve"> </v>
      </c>
      <c r="AM52" t="str">
        <f t="shared" si="47"/>
        <v xml:space="preserve"> </v>
      </c>
      <c r="AN52" t="str">
        <f t="shared" si="48"/>
        <v xml:space="preserve"> </v>
      </c>
      <c r="AO52" t="str">
        <f t="shared" si="49"/>
        <v xml:space="preserve"> </v>
      </c>
      <c r="AP52" t="str">
        <f t="shared" si="50"/>
        <v xml:space="preserve"> </v>
      </c>
      <c r="AQ52" t="str">
        <f t="shared" si="51"/>
        <v xml:space="preserve"> </v>
      </c>
      <c r="AR52" t="str">
        <f t="shared" si="52"/>
        <v xml:space="preserve"> </v>
      </c>
      <c r="AS52" t="str">
        <f t="shared" si="53"/>
        <v xml:space="preserve"> </v>
      </c>
      <c r="AT52" t="str">
        <f t="shared" si="54"/>
        <v xml:space="preserve"> </v>
      </c>
      <c r="AU52" t="str">
        <f t="shared" si="55"/>
        <v xml:space="preserve"> </v>
      </c>
      <c r="AV52" t="str">
        <f t="shared" si="56"/>
        <v xml:space="preserve"> </v>
      </c>
      <c r="AW52" t="str">
        <f t="shared" si="57"/>
        <v xml:space="preserve"> </v>
      </c>
      <c r="AX52" t="str">
        <f t="shared" si="58"/>
        <v xml:space="preserve"> </v>
      </c>
      <c r="AY52" t="str">
        <f t="shared" si="59"/>
        <v xml:space="preserve"> </v>
      </c>
      <c r="AZ52" t="str">
        <f t="shared" si="60"/>
        <v xml:space="preserve"> </v>
      </c>
      <c r="BA52" t="str">
        <f t="shared" si="61"/>
        <v xml:space="preserve"> </v>
      </c>
      <c r="BB52" t="str">
        <f t="shared" si="62"/>
        <v xml:space="preserve"> </v>
      </c>
      <c r="BD52" t="str">
        <f t="shared" si="6"/>
        <v xml:space="preserve"> </v>
      </c>
      <c r="BE52" t="str">
        <f t="shared" si="7"/>
        <v xml:space="preserve"> </v>
      </c>
      <c r="BF52" t="str">
        <f t="shared" si="63"/>
        <v xml:space="preserve"> </v>
      </c>
      <c r="BG52" t="str">
        <f t="shared" si="64"/>
        <v xml:space="preserve"> </v>
      </c>
      <c r="BH52" t="str">
        <f t="shared" si="65"/>
        <v xml:space="preserve"> </v>
      </c>
      <c r="BI52" t="str">
        <f t="shared" si="66"/>
        <v xml:space="preserve"> </v>
      </c>
      <c r="BJ52" t="str">
        <f t="shared" si="67"/>
        <v xml:space="preserve"> </v>
      </c>
      <c r="BK52" t="str">
        <f t="shared" si="68"/>
        <v xml:space="preserve"> </v>
      </c>
      <c r="BL52" t="str">
        <f t="shared" si="69"/>
        <v xml:space="preserve"> </v>
      </c>
      <c r="BM52" t="str">
        <f t="shared" si="70"/>
        <v xml:space="preserve"> </v>
      </c>
      <c r="BN52" t="str">
        <f t="shared" si="71"/>
        <v xml:space="preserve"> </v>
      </c>
      <c r="BO52" t="str">
        <f t="shared" si="72"/>
        <v xml:space="preserve"> </v>
      </c>
      <c r="BP52" t="str">
        <f t="shared" si="73"/>
        <v xml:space="preserve"> </v>
      </c>
      <c r="BQ52" t="str">
        <f t="shared" si="74"/>
        <v xml:space="preserve"> </v>
      </c>
      <c r="BR52" t="str">
        <f t="shared" si="75"/>
        <v xml:space="preserve"> </v>
      </c>
      <c r="BS52" t="str">
        <f t="shared" si="76"/>
        <v xml:space="preserve"> </v>
      </c>
      <c r="BT52" t="str">
        <f t="shared" si="77"/>
        <v xml:space="preserve"> </v>
      </c>
      <c r="BU52" t="str">
        <f t="shared" si="78"/>
        <v xml:space="preserve"> </v>
      </c>
      <c r="BV52" t="str">
        <f t="shared" si="79"/>
        <v xml:space="preserve"> </v>
      </c>
      <c r="BW52" t="str">
        <f t="shared" si="80"/>
        <v xml:space="preserve"> </v>
      </c>
      <c r="BX52" t="str">
        <f t="shared" si="81"/>
        <v xml:space="preserve"> </v>
      </c>
      <c r="BY52" t="str">
        <f t="shared" si="82"/>
        <v xml:space="preserve"> </v>
      </c>
      <c r="BZ52" t="str">
        <f t="shared" si="8"/>
        <v xml:space="preserve"> </v>
      </c>
      <c r="CA52" t="str">
        <f t="shared" si="9"/>
        <v xml:space="preserve"> </v>
      </c>
      <c r="CB52" t="str">
        <f t="shared" si="10"/>
        <v xml:space="preserve"> </v>
      </c>
      <c r="CC52" t="str">
        <f t="shared" si="11"/>
        <v xml:space="preserve"> </v>
      </c>
      <c r="CD52" t="str">
        <f t="shared" si="12"/>
        <v xml:space="preserve"> </v>
      </c>
      <c r="CE52" t="str">
        <f t="shared" si="13"/>
        <v xml:space="preserve"> </v>
      </c>
      <c r="CF52" t="str">
        <f t="shared" si="14"/>
        <v xml:space="preserve"> </v>
      </c>
      <c r="CG52" t="str">
        <f t="shared" si="15"/>
        <v xml:space="preserve"> </v>
      </c>
      <c r="CH52" t="str">
        <f t="shared" si="16"/>
        <v xml:space="preserve"> </v>
      </c>
      <c r="CI52" t="str">
        <f t="shared" si="17"/>
        <v xml:space="preserve"> </v>
      </c>
      <c r="CJ52" t="str">
        <f t="shared" si="18"/>
        <v xml:space="preserve"> </v>
      </c>
      <c r="CK52" t="str">
        <f t="shared" si="19"/>
        <v xml:space="preserve"> </v>
      </c>
      <c r="CL52" t="str">
        <f t="shared" si="20"/>
        <v xml:space="preserve"> </v>
      </c>
      <c r="CM52" t="str">
        <f t="shared" si="21"/>
        <v xml:space="preserve"> </v>
      </c>
      <c r="CN52" t="str">
        <f t="shared" si="22"/>
        <v xml:space="preserve"> </v>
      </c>
      <c r="CO52" t="str">
        <f t="shared" si="23"/>
        <v xml:space="preserve"> </v>
      </c>
      <c r="CP52" t="str">
        <f t="shared" si="24"/>
        <v xml:space="preserve"> </v>
      </c>
      <c r="CQ52" t="str">
        <f t="shared" si="25"/>
        <v xml:space="preserve"> </v>
      </c>
    </row>
    <row r="53" spans="2:95">
      <c r="B53" s="3"/>
      <c r="C53" s="2"/>
      <c r="D53" s="35"/>
      <c r="E53" s="2"/>
      <c r="F53" s="36">
        <f t="shared" si="2"/>
        <v>0</v>
      </c>
      <c r="G53" s="37">
        <v>0</v>
      </c>
      <c r="H53" s="2"/>
      <c r="I53" s="2"/>
      <c r="J53" s="2"/>
      <c r="O53" t="str">
        <f>IF($I53=O$4,$F53," ")</f>
        <v xml:space="preserve"> </v>
      </c>
      <c r="P53" t="str">
        <f>IF($I53=P$4,$G53," ")</f>
        <v xml:space="preserve"> </v>
      </c>
      <c r="Q53" t="str">
        <f>IF($I53=Q$4,$F53," ")</f>
        <v xml:space="preserve"> </v>
      </c>
      <c r="R53" t="str">
        <f>IF($I53=R$4,$G53," ")</f>
        <v xml:space="preserve"> </v>
      </c>
      <c r="S53" t="str">
        <f>IF($I53=S$4,$F53," ")</f>
        <v xml:space="preserve"> </v>
      </c>
      <c r="T53" t="str">
        <f>IF($I53=T$4,$G53," ")</f>
        <v xml:space="preserve"> </v>
      </c>
      <c r="U53" t="str">
        <f>IF($I53=U$4,$F53," ")</f>
        <v xml:space="preserve"> </v>
      </c>
      <c r="V53" t="str">
        <f>IF($I53=V$4,$G53," ")</f>
        <v xml:space="preserve"> </v>
      </c>
      <c r="W53" t="str">
        <f>IF($I53=W$4,$F53," ")</f>
        <v xml:space="preserve"> </v>
      </c>
      <c r="X53" t="str">
        <f>IF($I53=X$4,$G53," ")</f>
        <v xml:space="preserve"> </v>
      </c>
      <c r="Y53" t="str">
        <f>IF($I53=Y$4,$F53," ")</f>
        <v xml:space="preserve"> </v>
      </c>
      <c r="Z53" t="str">
        <f>IF($I53=Z$4,$G53," ")</f>
        <v xml:space="preserve"> </v>
      </c>
      <c r="AA53" t="str">
        <f>IF($I53=AA$4,$F53," ")</f>
        <v xml:space="preserve"> </v>
      </c>
      <c r="AB53" t="str">
        <f>IF($I53=AB$4,$G53," ")</f>
        <v xml:space="preserve"> </v>
      </c>
      <c r="AC53" t="str">
        <f>IF($I53=AC$4,$F53," ")</f>
        <v xml:space="preserve"> </v>
      </c>
      <c r="AD53" t="str">
        <f>IF($I53=AD$4,$G53," ")</f>
        <v xml:space="preserve"> </v>
      </c>
      <c r="AE53" t="str">
        <f>IF($I53=AE$4,$F53," ")</f>
        <v xml:space="preserve"> </v>
      </c>
      <c r="AF53" t="str">
        <f>IF($I53=AF$4,$G53," ")</f>
        <v xml:space="preserve"> </v>
      </c>
      <c r="AG53" t="str">
        <f>IF($I53=AG$4,$F53," ")</f>
        <v xml:space="preserve"> </v>
      </c>
      <c r="AH53" t="str">
        <f>IF($I53=AH$4,$G53," ")</f>
        <v xml:space="preserve"> </v>
      </c>
      <c r="AI53" t="str">
        <f>IF($I53=AI$4,$F53," ")</f>
        <v xml:space="preserve"> </v>
      </c>
      <c r="AJ53" t="str">
        <f>IF($I53=AJ$4,$G53," ")</f>
        <v xml:space="preserve"> </v>
      </c>
      <c r="AK53" t="str">
        <f>IF($I53=AK$4,$F53," ")</f>
        <v xml:space="preserve"> </v>
      </c>
      <c r="AL53" t="str">
        <f>IF($I53=AL$4,$G53," ")</f>
        <v xml:space="preserve"> </v>
      </c>
      <c r="AM53" t="str">
        <f>IF($I53=AM$4,$F53," ")</f>
        <v xml:space="preserve"> </v>
      </c>
      <c r="AN53" t="str">
        <f>IF($I53=AN$4,$G53," ")</f>
        <v xml:space="preserve"> </v>
      </c>
      <c r="AO53" t="str">
        <f>IF($I53=AO$4,$F53," ")</f>
        <v xml:space="preserve"> </v>
      </c>
      <c r="AP53" t="str">
        <f>IF($I53=AP$4,$G53," ")</f>
        <v xml:space="preserve"> </v>
      </c>
      <c r="AQ53" t="str">
        <f>IF($I53=AQ$4,$F53," ")</f>
        <v xml:space="preserve"> </v>
      </c>
      <c r="AR53" t="str">
        <f>IF($I53=AR$4,$G53," ")</f>
        <v xml:space="preserve"> </v>
      </c>
      <c r="AS53" t="str">
        <f>IF($I53=AS$4,$F53," ")</f>
        <v xml:space="preserve"> </v>
      </c>
      <c r="AT53" t="str">
        <f>IF($I53=AT$4,$G53," ")</f>
        <v xml:space="preserve"> </v>
      </c>
      <c r="AU53" t="str">
        <f>IF($I53=AU$4,$F53," ")</f>
        <v xml:space="preserve"> </v>
      </c>
      <c r="AV53" t="str">
        <f>IF($I53=AV$4,$G53," ")</f>
        <v xml:space="preserve"> </v>
      </c>
      <c r="AW53" t="str">
        <f>IF($I53=AW$4,$F53," ")</f>
        <v xml:space="preserve"> </v>
      </c>
      <c r="AX53" t="str">
        <f>IF($I53=AX$4,$G53," ")</f>
        <v xml:space="preserve"> </v>
      </c>
      <c r="AY53" t="str">
        <f>IF($I53=AY$4,$F53," ")</f>
        <v xml:space="preserve"> </v>
      </c>
      <c r="AZ53" t="str">
        <f>IF($I53=AZ$4,$G53," ")</f>
        <v xml:space="preserve"> </v>
      </c>
      <c r="BA53" t="str">
        <f>IF($I53=BA$4,$F53," ")</f>
        <v xml:space="preserve"> </v>
      </c>
      <c r="BB53" t="str">
        <f>IF($I53=BB$4,$G53," ")</f>
        <v xml:space="preserve"> </v>
      </c>
      <c r="BD53" t="str">
        <f t="shared" si="6"/>
        <v xml:space="preserve"> </v>
      </c>
      <c r="BE53" t="str">
        <f t="shared" si="7"/>
        <v xml:space="preserve"> </v>
      </c>
      <c r="BF53" t="str">
        <f>IF($H53=BF$4,$F53," ")</f>
        <v xml:space="preserve"> </v>
      </c>
      <c r="BG53" t="str">
        <f>IF($H53=BG$4,$G53," ")</f>
        <v xml:space="preserve"> </v>
      </c>
      <c r="BH53" t="str">
        <f>IF($H53=BH$4,$F53," ")</f>
        <v xml:space="preserve"> </v>
      </c>
      <c r="BI53" t="str">
        <f>IF($H53=BI$4,$G53," ")</f>
        <v xml:space="preserve"> </v>
      </c>
      <c r="BJ53" t="str">
        <f>IF($H53=BJ$4,$F53," ")</f>
        <v xml:space="preserve"> </v>
      </c>
      <c r="BK53" t="str">
        <f>IF($H53=BK$4,$G53," ")</f>
        <v xml:space="preserve"> </v>
      </c>
      <c r="BL53" t="str">
        <f>IF($H53=BL$4,$F53," ")</f>
        <v xml:space="preserve"> </v>
      </c>
      <c r="BM53" t="str">
        <f>IF($H53=BM$4,$G53," ")</f>
        <v xml:space="preserve"> </v>
      </c>
      <c r="BN53" t="str">
        <f>IF($H53=BN$4,$F53," ")</f>
        <v xml:space="preserve"> </v>
      </c>
      <c r="BO53" t="str">
        <f>IF($H53=BO$4,$G53," ")</f>
        <v xml:space="preserve"> </v>
      </c>
      <c r="BP53" t="str">
        <f>IF($H53=BP$4,$F53," ")</f>
        <v xml:space="preserve"> </v>
      </c>
      <c r="BQ53" t="str">
        <f>IF($H53=BQ$4,$G53," ")</f>
        <v xml:space="preserve"> </v>
      </c>
      <c r="BR53" t="str">
        <f>IF($H53=BR$4,$F53," ")</f>
        <v xml:space="preserve"> </v>
      </c>
      <c r="BS53" t="str">
        <f>IF($H53=BS$4,$G53," ")</f>
        <v xml:space="preserve"> </v>
      </c>
      <c r="BT53" t="str">
        <f>IF($H53=BT$4,$F53," ")</f>
        <v xml:space="preserve"> </v>
      </c>
      <c r="BU53" t="str">
        <f>IF($H53=BU$4,$G53," ")</f>
        <v xml:space="preserve"> </v>
      </c>
      <c r="BV53" t="str">
        <f>IF($H53=BV$4,$F53," ")</f>
        <v xml:space="preserve"> </v>
      </c>
      <c r="BW53" t="str">
        <f>IF($H53=BW$4,$G53," ")</f>
        <v xml:space="preserve"> </v>
      </c>
      <c r="BX53" t="str">
        <f>IF($H53=BX$4,$F53," ")</f>
        <v xml:space="preserve"> </v>
      </c>
      <c r="BY53" t="str">
        <f>IF($H53=BY$4,$G53," ")</f>
        <v xml:space="preserve"> </v>
      </c>
      <c r="BZ53" t="str">
        <f t="shared" si="8"/>
        <v xml:space="preserve"> </v>
      </c>
      <c r="CA53" t="str">
        <f t="shared" si="9"/>
        <v xml:space="preserve"> </v>
      </c>
      <c r="CB53" t="str">
        <f t="shared" si="10"/>
        <v xml:space="preserve"> </v>
      </c>
      <c r="CC53" t="str">
        <f t="shared" si="11"/>
        <v xml:space="preserve"> </v>
      </c>
      <c r="CD53" t="str">
        <f t="shared" si="12"/>
        <v xml:space="preserve"> </v>
      </c>
      <c r="CE53" t="str">
        <f t="shared" si="13"/>
        <v xml:space="preserve"> </v>
      </c>
      <c r="CF53" t="str">
        <f t="shared" si="14"/>
        <v xml:space="preserve"> </v>
      </c>
      <c r="CG53" t="str">
        <f t="shared" si="15"/>
        <v xml:space="preserve"> </v>
      </c>
      <c r="CH53" t="str">
        <f t="shared" si="16"/>
        <v xml:space="preserve"> </v>
      </c>
      <c r="CI53" t="str">
        <f t="shared" si="17"/>
        <v xml:space="preserve"> </v>
      </c>
      <c r="CJ53" t="str">
        <f t="shared" si="18"/>
        <v xml:space="preserve"> </v>
      </c>
      <c r="CK53" t="str">
        <f t="shared" si="19"/>
        <v xml:space="preserve"> </v>
      </c>
      <c r="CL53" t="str">
        <f t="shared" si="20"/>
        <v xml:space="preserve"> </v>
      </c>
      <c r="CM53" t="str">
        <f t="shared" si="21"/>
        <v xml:space="preserve"> </v>
      </c>
      <c r="CN53" t="str">
        <f t="shared" si="22"/>
        <v xml:space="preserve"> </v>
      </c>
      <c r="CO53" t="str">
        <f t="shared" si="23"/>
        <v xml:space="preserve"> </v>
      </c>
      <c r="CP53" t="str">
        <f t="shared" si="24"/>
        <v xml:space="preserve"> </v>
      </c>
      <c r="CQ53" t="str">
        <f t="shared" si="25"/>
        <v xml:space="preserve"> </v>
      </c>
    </row>
    <row r="54" spans="2:95">
      <c r="B54" s="9" t="s">
        <v>13</v>
      </c>
      <c r="C54" s="2"/>
      <c r="D54" s="2"/>
      <c r="E54" s="2"/>
      <c r="F54" s="29">
        <f>SUM(F6:F53)</f>
        <v>0</v>
      </c>
      <c r="G54" s="30">
        <f>SUM(G6:G53)</f>
        <v>0</v>
      </c>
      <c r="H54" s="7"/>
      <c r="I54" s="14"/>
      <c r="J54" s="14"/>
      <c r="K54" s="7"/>
      <c r="L54" s="7"/>
      <c r="M54" s="7"/>
      <c r="N54" s="7"/>
      <c r="O54" s="7">
        <f t="shared" ref="O54:CJ54" si="86">SUM(O6:O53)</f>
        <v>0</v>
      </c>
      <c r="P54" s="7">
        <f t="shared" si="86"/>
        <v>0</v>
      </c>
      <c r="Q54" s="7">
        <f t="shared" si="86"/>
        <v>0</v>
      </c>
      <c r="R54" s="7">
        <f t="shared" si="86"/>
        <v>0</v>
      </c>
      <c r="S54" s="7">
        <f t="shared" si="86"/>
        <v>0</v>
      </c>
      <c r="T54" s="7">
        <f t="shared" si="86"/>
        <v>0</v>
      </c>
      <c r="U54" s="7">
        <f t="shared" si="86"/>
        <v>0</v>
      </c>
      <c r="V54" s="7">
        <f t="shared" si="86"/>
        <v>0</v>
      </c>
      <c r="W54" s="7">
        <f t="shared" si="86"/>
        <v>0</v>
      </c>
      <c r="X54" s="7">
        <f t="shared" si="86"/>
        <v>0</v>
      </c>
      <c r="Y54" s="7">
        <f t="shared" si="86"/>
        <v>0</v>
      </c>
      <c r="Z54" s="7">
        <f t="shared" si="86"/>
        <v>0</v>
      </c>
      <c r="AA54" s="7">
        <f t="shared" si="86"/>
        <v>0</v>
      </c>
      <c r="AB54" s="7">
        <f t="shared" si="86"/>
        <v>0</v>
      </c>
      <c r="AC54" s="7">
        <f t="shared" si="86"/>
        <v>0</v>
      </c>
      <c r="AD54" s="7">
        <f t="shared" si="86"/>
        <v>0</v>
      </c>
      <c r="AE54" s="7">
        <f t="shared" si="86"/>
        <v>0</v>
      </c>
      <c r="AF54" s="7">
        <f t="shared" si="86"/>
        <v>0</v>
      </c>
      <c r="AG54" s="7">
        <f t="shared" si="86"/>
        <v>0</v>
      </c>
      <c r="AH54" s="7">
        <f t="shared" si="86"/>
        <v>0</v>
      </c>
      <c r="AI54" s="7">
        <f t="shared" si="86"/>
        <v>0</v>
      </c>
      <c r="AJ54" s="7">
        <f t="shared" si="86"/>
        <v>0</v>
      </c>
      <c r="AK54" s="7">
        <f t="shared" si="86"/>
        <v>0</v>
      </c>
      <c r="AL54" s="7">
        <f t="shared" si="86"/>
        <v>0</v>
      </c>
      <c r="AM54" s="7">
        <f t="shared" si="86"/>
        <v>0</v>
      </c>
      <c r="AN54" s="7">
        <f t="shared" si="86"/>
        <v>0</v>
      </c>
      <c r="AO54" s="7">
        <f t="shared" si="86"/>
        <v>0</v>
      </c>
      <c r="AP54" s="7">
        <f t="shared" si="86"/>
        <v>0</v>
      </c>
      <c r="AQ54" s="7">
        <f t="shared" si="86"/>
        <v>0</v>
      </c>
      <c r="AR54" s="7">
        <f t="shared" si="86"/>
        <v>0</v>
      </c>
      <c r="AS54" s="7">
        <f t="shared" si="86"/>
        <v>0</v>
      </c>
      <c r="AT54" s="7">
        <f t="shared" si="86"/>
        <v>0</v>
      </c>
      <c r="AU54" s="7">
        <f t="shared" si="86"/>
        <v>0</v>
      </c>
      <c r="AV54" s="7">
        <f t="shared" si="86"/>
        <v>0</v>
      </c>
      <c r="AW54" s="7">
        <f t="shared" si="86"/>
        <v>0</v>
      </c>
      <c r="AX54" s="7">
        <f t="shared" si="86"/>
        <v>0</v>
      </c>
      <c r="AY54" s="7">
        <f t="shared" si="86"/>
        <v>0</v>
      </c>
      <c r="AZ54" s="7">
        <f t="shared" si="86"/>
        <v>0</v>
      </c>
      <c r="BA54" s="7">
        <f t="shared" si="86"/>
        <v>0</v>
      </c>
      <c r="BB54" s="7">
        <f t="shared" si="86"/>
        <v>0</v>
      </c>
      <c r="BD54" s="7">
        <f t="shared" si="86"/>
        <v>0</v>
      </c>
      <c r="BE54" s="12">
        <f t="shared" si="86"/>
        <v>0</v>
      </c>
      <c r="BF54" s="7">
        <f t="shared" si="86"/>
        <v>0</v>
      </c>
      <c r="BG54" s="7">
        <f t="shared" si="86"/>
        <v>0</v>
      </c>
      <c r="BH54" s="7">
        <f t="shared" si="86"/>
        <v>0</v>
      </c>
      <c r="BI54" s="7">
        <f t="shared" si="86"/>
        <v>0</v>
      </c>
      <c r="BJ54" s="7">
        <f t="shared" si="86"/>
        <v>0</v>
      </c>
      <c r="BK54" s="7">
        <f t="shared" si="86"/>
        <v>0</v>
      </c>
      <c r="BL54" s="7">
        <f t="shared" si="86"/>
        <v>0</v>
      </c>
      <c r="BM54" s="7">
        <f t="shared" si="86"/>
        <v>0</v>
      </c>
      <c r="BN54" s="7">
        <f t="shared" si="86"/>
        <v>0</v>
      </c>
      <c r="BO54" s="7">
        <f t="shared" si="86"/>
        <v>0</v>
      </c>
      <c r="BP54" s="7">
        <f t="shared" si="86"/>
        <v>0</v>
      </c>
      <c r="BQ54" s="7">
        <f t="shared" si="86"/>
        <v>0</v>
      </c>
      <c r="BR54" s="7">
        <f t="shared" si="86"/>
        <v>0</v>
      </c>
      <c r="BS54" s="7">
        <f t="shared" si="86"/>
        <v>0</v>
      </c>
      <c r="BT54" s="7">
        <f t="shared" si="86"/>
        <v>0</v>
      </c>
      <c r="BU54" s="7">
        <f t="shared" si="86"/>
        <v>0</v>
      </c>
      <c r="BV54" s="7">
        <f t="shared" si="86"/>
        <v>0</v>
      </c>
      <c r="BW54" s="7">
        <f t="shared" si="86"/>
        <v>0</v>
      </c>
      <c r="BX54" s="7">
        <f t="shared" si="86"/>
        <v>0</v>
      </c>
      <c r="BY54" s="7">
        <f t="shared" si="86"/>
        <v>0</v>
      </c>
      <c r="BZ54" s="7">
        <f t="shared" si="86"/>
        <v>0</v>
      </c>
      <c r="CA54" s="12">
        <f t="shared" si="86"/>
        <v>0</v>
      </c>
      <c r="CB54" s="7">
        <f t="shared" si="86"/>
        <v>0</v>
      </c>
      <c r="CC54" s="12">
        <f t="shared" si="86"/>
        <v>0</v>
      </c>
      <c r="CD54" s="7">
        <f t="shared" si="86"/>
        <v>0</v>
      </c>
      <c r="CE54" s="12">
        <f t="shared" si="86"/>
        <v>0</v>
      </c>
      <c r="CF54" s="7">
        <f t="shared" si="86"/>
        <v>0</v>
      </c>
      <c r="CG54" s="12">
        <f t="shared" si="86"/>
        <v>0</v>
      </c>
      <c r="CH54" s="7">
        <f t="shared" si="86"/>
        <v>0</v>
      </c>
      <c r="CI54" s="12">
        <f t="shared" si="86"/>
        <v>0</v>
      </c>
      <c r="CJ54" s="7">
        <f t="shared" si="86"/>
        <v>0</v>
      </c>
      <c r="CK54" s="12">
        <f t="shared" ref="CK54:CQ54" si="87">SUM(CK6:CK53)</f>
        <v>0</v>
      </c>
      <c r="CL54" s="7">
        <f t="shared" si="87"/>
        <v>0</v>
      </c>
      <c r="CM54" s="12">
        <f t="shared" si="87"/>
        <v>0</v>
      </c>
      <c r="CN54" s="7">
        <f t="shared" si="87"/>
        <v>0</v>
      </c>
      <c r="CO54" s="12">
        <f t="shared" si="87"/>
        <v>0</v>
      </c>
      <c r="CP54" s="7">
        <f t="shared" si="87"/>
        <v>0</v>
      </c>
      <c r="CQ54" s="12">
        <f t="shared" si="87"/>
        <v>0</v>
      </c>
    </row>
    <row r="55" spans="2:95">
      <c r="B55" s="9"/>
      <c r="C55" s="2"/>
      <c r="D55" s="2"/>
      <c r="E55" s="2"/>
      <c r="F55" s="29"/>
      <c r="G55" s="30"/>
      <c r="H55" s="7"/>
      <c r="I55" s="14" t="s">
        <v>63</v>
      </c>
      <c r="J55" s="14"/>
      <c r="K55" s="7"/>
      <c r="L55" s="7"/>
      <c r="M55" s="7"/>
      <c r="N55" s="7"/>
      <c r="O55">
        <v>1</v>
      </c>
      <c r="P55">
        <v>1</v>
      </c>
      <c r="Q55">
        <v>2</v>
      </c>
      <c r="R55">
        <v>2</v>
      </c>
      <c r="S55">
        <v>3</v>
      </c>
      <c r="T55">
        <v>3</v>
      </c>
      <c r="U55">
        <v>4</v>
      </c>
      <c r="V55">
        <v>4</v>
      </c>
      <c r="W55">
        <v>5</v>
      </c>
      <c r="X55">
        <v>5</v>
      </c>
      <c r="Y55">
        <v>6</v>
      </c>
      <c r="Z55">
        <v>6</v>
      </c>
      <c r="AA55">
        <v>7</v>
      </c>
      <c r="AB55">
        <v>7</v>
      </c>
      <c r="AC55">
        <v>8</v>
      </c>
      <c r="AD55">
        <v>8</v>
      </c>
      <c r="AE55">
        <v>9</v>
      </c>
      <c r="AF55">
        <v>9</v>
      </c>
      <c r="AG55">
        <v>10</v>
      </c>
      <c r="AH55">
        <v>10</v>
      </c>
      <c r="AI55">
        <v>11</v>
      </c>
      <c r="AJ55">
        <v>11</v>
      </c>
      <c r="AK55">
        <v>12</v>
      </c>
      <c r="AL55">
        <v>12</v>
      </c>
      <c r="AM55">
        <f>AK55+1</f>
        <v>13</v>
      </c>
      <c r="AN55">
        <f>AL55+1</f>
        <v>13</v>
      </c>
      <c r="AO55">
        <f t="shared" ref="AO55:BB55" si="88">AM55+1</f>
        <v>14</v>
      </c>
      <c r="AP55">
        <f t="shared" si="88"/>
        <v>14</v>
      </c>
      <c r="AQ55">
        <f t="shared" si="88"/>
        <v>15</v>
      </c>
      <c r="AR55">
        <f t="shared" si="88"/>
        <v>15</v>
      </c>
      <c r="AS55">
        <f t="shared" si="88"/>
        <v>16</v>
      </c>
      <c r="AT55">
        <f t="shared" si="88"/>
        <v>16</v>
      </c>
      <c r="AU55">
        <f t="shared" si="88"/>
        <v>17</v>
      </c>
      <c r="AV55">
        <f t="shared" si="88"/>
        <v>17</v>
      </c>
      <c r="AW55">
        <f t="shared" si="88"/>
        <v>18</v>
      </c>
      <c r="AX55">
        <f t="shared" si="88"/>
        <v>18</v>
      </c>
      <c r="AY55">
        <f t="shared" si="88"/>
        <v>19</v>
      </c>
      <c r="AZ55">
        <f t="shared" si="88"/>
        <v>19</v>
      </c>
      <c r="BA55">
        <f t="shared" si="88"/>
        <v>20</v>
      </c>
      <c r="BB55">
        <f t="shared" si="88"/>
        <v>20</v>
      </c>
      <c r="BD55">
        <v>1</v>
      </c>
      <c r="BE55">
        <v>1</v>
      </c>
      <c r="BF55">
        <v>2</v>
      </c>
      <c r="BG55">
        <v>2</v>
      </c>
      <c r="BH55">
        <v>3</v>
      </c>
      <c r="BI55">
        <v>3</v>
      </c>
      <c r="BJ55">
        <v>4</v>
      </c>
      <c r="BK55">
        <v>4</v>
      </c>
      <c r="BL55">
        <v>5</v>
      </c>
      <c r="BM55">
        <v>5</v>
      </c>
      <c r="BN55" s="7">
        <v>6</v>
      </c>
      <c r="BO55" s="26">
        <v>6</v>
      </c>
      <c r="BP55" s="26">
        <v>7</v>
      </c>
      <c r="BQ55" s="26">
        <v>7</v>
      </c>
      <c r="BR55" s="26">
        <v>8</v>
      </c>
      <c r="BS55" s="26">
        <v>8</v>
      </c>
      <c r="BT55" s="26">
        <v>9</v>
      </c>
      <c r="BU55" s="26">
        <v>9</v>
      </c>
      <c r="BV55" s="26">
        <v>10</v>
      </c>
      <c r="BW55" s="26">
        <v>10</v>
      </c>
      <c r="BX55" s="26">
        <v>11</v>
      </c>
      <c r="BY55" s="26">
        <v>11</v>
      </c>
      <c r="BZ55" s="26">
        <f>BZ4</f>
        <v>12</v>
      </c>
      <c r="CA55" s="26">
        <f t="shared" ref="CA55:CQ55" si="89">CA4</f>
        <v>12</v>
      </c>
      <c r="CB55" s="26">
        <f t="shared" si="89"/>
        <v>13</v>
      </c>
      <c r="CC55" s="26">
        <f t="shared" si="89"/>
        <v>13</v>
      </c>
      <c r="CD55" s="26">
        <f t="shared" si="89"/>
        <v>14</v>
      </c>
      <c r="CE55" s="26">
        <f t="shared" si="89"/>
        <v>14</v>
      </c>
      <c r="CF55" s="26">
        <f t="shared" si="89"/>
        <v>15</v>
      </c>
      <c r="CG55" s="26">
        <f t="shared" si="89"/>
        <v>15</v>
      </c>
      <c r="CH55" s="26">
        <f t="shared" si="89"/>
        <v>16</v>
      </c>
      <c r="CI55" s="26">
        <f t="shared" si="89"/>
        <v>16</v>
      </c>
      <c r="CJ55" s="26">
        <f t="shared" si="89"/>
        <v>17</v>
      </c>
      <c r="CK55" s="26">
        <f t="shared" si="89"/>
        <v>17</v>
      </c>
      <c r="CL55" s="26">
        <f t="shared" si="89"/>
        <v>18</v>
      </c>
      <c r="CM55" s="26">
        <f t="shared" si="89"/>
        <v>18</v>
      </c>
      <c r="CN55" s="26">
        <f t="shared" si="89"/>
        <v>19</v>
      </c>
      <c r="CO55" s="26">
        <f t="shared" si="89"/>
        <v>19</v>
      </c>
      <c r="CP55" s="26">
        <f t="shared" si="89"/>
        <v>20</v>
      </c>
      <c r="CQ55" s="26">
        <f t="shared" si="89"/>
        <v>20</v>
      </c>
    </row>
    <row r="56" spans="2:95">
      <c r="B56" s="15" t="s">
        <v>28</v>
      </c>
      <c r="C56" s="16" t="s">
        <v>32</v>
      </c>
      <c r="D56" s="16" t="s">
        <v>48</v>
      </c>
      <c r="E56" s="17" t="s">
        <v>49</v>
      </c>
      <c r="F56" s="18" t="s">
        <v>11</v>
      </c>
      <c r="G56" s="17" t="s">
        <v>12</v>
      </c>
      <c r="H56" s="61" t="s">
        <v>51</v>
      </c>
      <c r="I56" s="61" t="s">
        <v>64</v>
      </c>
      <c r="J56" s="61" t="s">
        <v>43</v>
      </c>
      <c r="K56" s="16" t="s">
        <v>60</v>
      </c>
      <c r="BD56" s="53" t="s">
        <v>3</v>
      </c>
      <c r="BE56" s="53" t="s">
        <v>4</v>
      </c>
      <c r="BF56" s="53" t="s">
        <v>3</v>
      </c>
      <c r="BG56" s="53" t="s">
        <v>4</v>
      </c>
      <c r="BH56" s="53" t="s">
        <v>3</v>
      </c>
      <c r="BI56" s="53" t="s">
        <v>4</v>
      </c>
      <c r="BJ56" s="53" t="s">
        <v>3</v>
      </c>
      <c r="BK56" s="53" t="s">
        <v>4</v>
      </c>
      <c r="BL56" s="53" t="s">
        <v>3</v>
      </c>
      <c r="BM56" s="53" t="s">
        <v>4</v>
      </c>
      <c r="BN56" s="53" t="s">
        <v>3</v>
      </c>
      <c r="BO56" s="53" t="s">
        <v>4</v>
      </c>
      <c r="BP56" s="53" t="s">
        <v>3</v>
      </c>
      <c r="BQ56" s="53" t="s">
        <v>4</v>
      </c>
      <c r="BR56" s="53" t="s">
        <v>3</v>
      </c>
      <c r="BS56" s="53" t="s">
        <v>4</v>
      </c>
      <c r="BT56" s="53" t="s">
        <v>3</v>
      </c>
      <c r="BU56" s="53" t="s">
        <v>4</v>
      </c>
      <c r="BV56" s="53" t="s">
        <v>3</v>
      </c>
      <c r="BW56" s="53" t="s">
        <v>4</v>
      </c>
      <c r="BX56" s="53" t="s">
        <v>3</v>
      </c>
      <c r="BY56" s="53" t="s">
        <v>4</v>
      </c>
      <c r="BZ56" s="53" t="s">
        <v>3</v>
      </c>
      <c r="CA56" s="53" t="s">
        <v>4</v>
      </c>
      <c r="CB56" s="53" t="s">
        <v>3</v>
      </c>
      <c r="CC56" s="53" t="s">
        <v>4</v>
      </c>
      <c r="CD56" s="53" t="s">
        <v>3</v>
      </c>
      <c r="CE56" s="53" t="s">
        <v>4</v>
      </c>
      <c r="CF56" s="53" t="s">
        <v>3</v>
      </c>
      <c r="CG56" s="53" t="s">
        <v>4</v>
      </c>
      <c r="CH56" s="53" t="s">
        <v>3</v>
      </c>
      <c r="CI56" s="53" t="s">
        <v>4</v>
      </c>
      <c r="CJ56" s="53" t="s">
        <v>3</v>
      </c>
      <c r="CK56" s="53" t="s">
        <v>4</v>
      </c>
      <c r="CL56" s="53" t="s">
        <v>3</v>
      </c>
      <c r="CM56" s="53" t="s">
        <v>4</v>
      </c>
      <c r="CN56" s="53" t="s">
        <v>3</v>
      </c>
      <c r="CO56" s="53" t="s">
        <v>4</v>
      </c>
      <c r="CP56" s="53" t="s">
        <v>3</v>
      </c>
      <c r="CQ56" s="53" t="s">
        <v>4</v>
      </c>
    </row>
    <row r="57" spans="2:95">
      <c r="B57" s="7">
        <v>1</v>
      </c>
      <c r="C57" s="7" t="str">
        <f t="shared" ref="C57:C68" si="90">K4</f>
        <v>Special Blend</v>
      </c>
      <c r="D57" s="60">
        <f>August!D58</f>
        <v>90</v>
      </c>
      <c r="E57" s="19">
        <f>O$54</f>
        <v>0</v>
      </c>
      <c r="F57" s="11">
        <f>P$54</f>
        <v>0</v>
      </c>
      <c r="G57" s="12">
        <f>IF(E57=0,0,F57/E57)</f>
        <v>0</v>
      </c>
      <c r="H57" t="str">
        <f t="shared" ref="H57:H68" si="91">$L4</f>
        <v>Ton</v>
      </c>
      <c r="I57" s="34">
        <f t="shared" ref="I57:I68" si="92">G57*M4</f>
        <v>0</v>
      </c>
      <c r="J57" s="25" t="str">
        <f t="shared" ref="J57:J68" si="93">IF(E57=0," ",(G57/($D57*0.01)*2000))</f>
        <v xml:space="preserve"> </v>
      </c>
      <c r="K57" s="39">
        <f t="shared" ref="K57:K68" si="94">D57*E57*0.01</f>
        <v>0</v>
      </c>
    </row>
    <row r="58" spans="2:95">
      <c r="B58" s="8">
        <f>B57+1</f>
        <v>2</v>
      </c>
      <c r="C58" s="7" t="str">
        <f t="shared" si="90"/>
        <v>Feed Name</v>
      </c>
      <c r="D58" s="60">
        <f>August!D59</f>
        <v>90</v>
      </c>
      <c r="E58" s="19">
        <f>Q$54</f>
        <v>0</v>
      </c>
      <c r="F58" s="11">
        <f>R$54</f>
        <v>0</v>
      </c>
      <c r="G58" s="12">
        <f t="shared" ref="G58:G68" si="95">IF(E58=0,0,F58/E58)</f>
        <v>0</v>
      </c>
      <c r="H58" t="str">
        <f t="shared" si="91"/>
        <v>Unit</v>
      </c>
      <c r="I58" s="34">
        <f t="shared" si="92"/>
        <v>0</v>
      </c>
      <c r="J58" s="25" t="str">
        <f t="shared" si="93"/>
        <v xml:space="preserve"> </v>
      </c>
      <c r="K58" s="39">
        <f t="shared" si="94"/>
        <v>0</v>
      </c>
    </row>
    <row r="59" spans="2:95">
      <c r="B59" s="8">
        <f t="shared" ref="B59:B68" si="96">B58+1</f>
        <v>3</v>
      </c>
      <c r="C59" s="7" t="str">
        <f t="shared" si="90"/>
        <v>Feed Name</v>
      </c>
      <c r="D59" s="60">
        <f>August!D60</f>
        <v>90</v>
      </c>
      <c r="E59" s="19">
        <f>S$54</f>
        <v>0</v>
      </c>
      <c r="F59" s="11">
        <f>T$54</f>
        <v>0</v>
      </c>
      <c r="G59" s="12">
        <f t="shared" si="95"/>
        <v>0</v>
      </c>
      <c r="H59" t="str">
        <f t="shared" si="91"/>
        <v>Unit</v>
      </c>
      <c r="I59" s="34">
        <f t="shared" si="92"/>
        <v>0</v>
      </c>
      <c r="J59" s="25" t="str">
        <f t="shared" si="93"/>
        <v xml:space="preserve"> </v>
      </c>
      <c r="K59" s="39">
        <f t="shared" si="94"/>
        <v>0</v>
      </c>
    </row>
    <row r="60" spans="2:95">
      <c r="B60" s="8">
        <f t="shared" si="96"/>
        <v>4</v>
      </c>
      <c r="C60" s="7" t="str">
        <f t="shared" si="90"/>
        <v>Feed Name</v>
      </c>
      <c r="D60" s="60">
        <f>August!D61</f>
        <v>90</v>
      </c>
      <c r="E60" s="19">
        <f>U$54</f>
        <v>0</v>
      </c>
      <c r="F60" s="11">
        <f>V$54</f>
        <v>0</v>
      </c>
      <c r="G60" s="12">
        <f t="shared" si="95"/>
        <v>0</v>
      </c>
      <c r="H60" t="str">
        <f t="shared" si="91"/>
        <v>Unit</v>
      </c>
      <c r="I60" s="34">
        <f t="shared" si="92"/>
        <v>0</v>
      </c>
      <c r="J60" s="25" t="str">
        <f t="shared" si="93"/>
        <v xml:space="preserve"> </v>
      </c>
      <c r="K60" s="39">
        <f t="shared" si="94"/>
        <v>0</v>
      </c>
    </row>
    <row r="61" spans="2:95">
      <c r="B61" s="8">
        <f t="shared" si="96"/>
        <v>5</v>
      </c>
      <c r="C61" s="7" t="str">
        <f t="shared" si="90"/>
        <v>Feed Name</v>
      </c>
      <c r="D61" s="60">
        <f>August!D62</f>
        <v>90</v>
      </c>
      <c r="E61" s="19">
        <f>W$54</f>
        <v>0</v>
      </c>
      <c r="F61" s="11">
        <f>X$54</f>
        <v>0</v>
      </c>
      <c r="G61" s="12">
        <f t="shared" si="95"/>
        <v>0</v>
      </c>
      <c r="H61" t="str">
        <f t="shared" si="91"/>
        <v>Unit</v>
      </c>
      <c r="I61" s="34">
        <f t="shared" si="92"/>
        <v>0</v>
      </c>
      <c r="J61" s="25" t="str">
        <f t="shared" si="93"/>
        <v xml:space="preserve"> </v>
      </c>
      <c r="K61" s="39">
        <f t="shared" si="94"/>
        <v>0</v>
      </c>
    </row>
    <row r="62" spans="2:95">
      <c r="B62" s="8">
        <f t="shared" si="96"/>
        <v>6</v>
      </c>
      <c r="C62" s="7" t="str">
        <f t="shared" si="90"/>
        <v>Feed Name</v>
      </c>
      <c r="D62" s="60">
        <f>August!D63</f>
        <v>90</v>
      </c>
      <c r="E62" s="19">
        <f>Y$54</f>
        <v>0</v>
      </c>
      <c r="F62" s="11">
        <f>Z$54</f>
        <v>0</v>
      </c>
      <c r="G62" s="12">
        <f t="shared" si="95"/>
        <v>0</v>
      </c>
      <c r="H62" t="str">
        <f t="shared" si="91"/>
        <v>Unit</v>
      </c>
      <c r="I62" s="34">
        <f t="shared" si="92"/>
        <v>0</v>
      </c>
      <c r="J62" s="25" t="str">
        <f t="shared" si="93"/>
        <v xml:space="preserve"> </v>
      </c>
      <c r="K62" s="39">
        <f t="shared" si="94"/>
        <v>0</v>
      </c>
    </row>
    <row r="63" spans="2:95">
      <c r="B63" s="8">
        <f t="shared" si="96"/>
        <v>7</v>
      </c>
      <c r="C63" s="7" t="str">
        <f t="shared" si="90"/>
        <v>Feed Name</v>
      </c>
      <c r="D63" s="60">
        <f>August!D64</f>
        <v>90</v>
      </c>
      <c r="E63" s="19">
        <f>AA$54</f>
        <v>0</v>
      </c>
      <c r="F63" s="11">
        <f>AB$54</f>
        <v>0</v>
      </c>
      <c r="G63" s="12">
        <f t="shared" si="95"/>
        <v>0</v>
      </c>
      <c r="H63" t="str">
        <f t="shared" si="91"/>
        <v>Unit</v>
      </c>
      <c r="I63" s="34">
        <f t="shared" si="92"/>
        <v>0</v>
      </c>
      <c r="J63" s="25" t="str">
        <f t="shared" si="93"/>
        <v xml:space="preserve"> </v>
      </c>
      <c r="K63" s="39">
        <f t="shared" si="94"/>
        <v>0</v>
      </c>
    </row>
    <row r="64" spans="2:95">
      <c r="B64" s="8">
        <f t="shared" si="96"/>
        <v>8</v>
      </c>
      <c r="C64" s="7" t="str">
        <f t="shared" si="90"/>
        <v>Feed Name</v>
      </c>
      <c r="D64" s="60">
        <f>August!D65</f>
        <v>90</v>
      </c>
      <c r="E64" s="19">
        <f>AC$54</f>
        <v>0</v>
      </c>
      <c r="F64" s="11">
        <f>AD$54</f>
        <v>0</v>
      </c>
      <c r="G64" s="12">
        <f t="shared" si="95"/>
        <v>0</v>
      </c>
      <c r="H64" t="str">
        <f t="shared" si="91"/>
        <v>Unit</v>
      </c>
      <c r="I64" s="34">
        <f t="shared" si="92"/>
        <v>0</v>
      </c>
      <c r="J64" s="25" t="str">
        <f t="shared" si="93"/>
        <v xml:space="preserve"> </v>
      </c>
      <c r="K64" s="39">
        <f t="shared" si="94"/>
        <v>0</v>
      </c>
    </row>
    <row r="65" spans="2:11">
      <c r="B65" s="8">
        <f t="shared" si="96"/>
        <v>9</v>
      </c>
      <c r="C65" s="7" t="str">
        <f t="shared" si="90"/>
        <v>Feed Name</v>
      </c>
      <c r="D65" s="60">
        <f>August!D66</f>
        <v>90</v>
      </c>
      <c r="E65" s="19">
        <f>AE$54</f>
        <v>0</v>
      </c>
      <c r="F65" s="11">
        <f>AF$54</f>
        <v>0</v>
      </c>
      <c r="G65" s="12">
        <f t="shared" si="95"/>
        <v>0</v>
      </c>
      <c r="H65" t="str">
        <f t="shared" si="91"/>
        <v>Unit</v>
      </c>
      <c r="I65" s="34">
        <f t="shared" si="92"/>
        <v>0</v>
      </c>
      <c r="J65" s="25" t="str">
        <f t="shared" si="93"/>
        <v xml:space="preserve"> </v>
      </c>
      <c r="K65" s="39">
        <f t="shared" si="94"/>
        <v>0</v>
      </c>
    </row>
    <row r="66" spans="2:11">
      <c r="B66" s="8">
        <f t="shared" si="96"/>
        <v>10</v>
      </c>
      <c r="C66" s="7" t="str">
        <f t="shared" si="90"/>
        <v>Feed Name</v>
      </c>
      <c r="D66" s="60">
        <f>August!D67</f>
        <v>90</v>
      </c>
      <c r="E66" s="19">
        <f>AG$54</f>
        <v>0</v>
      </c>
      <c r="F66" s="11">
        <f>AH$54</f>
        <v>0</v>
      </c>
      <c r="G66" s="12">
        <f t="shared" si="95"/>
        <v>0</v>
      </c>
      <c r="H66" t="str">
        <f t="shared" si="91"/>
        <v>Unit</v>
      </c>
      <c r="I66" s="34">
        <f t="shared" si="92"/>
        <v>0</v>
      </c>
      <c r="J66" s="25" t="str">
        <f t="shared" si="93"/>
        <v xml:space="preserve"> </v>
      </c>
      <c r="K66" s="39">
        <f t="shared" si="94"/>
        <v>0</v>
      </c>
    </row>
    <row r="67" spans="2:11">
      <c r="B67" s="8">
        <f t="shared" si="96"/>
        <v>11</v>
      </c>
      <c r="C67" s="7" t="str">
        <f t="shared" si="90"/>
        <v>Feed Name</v>
      </c>
      <c r="D67" s="60">
        <f>August!D68</f>
        <v>90</v>
      </c>
      <c r="E67" s="19">
        <f>AI$54</f>
        <v>0</v>
      </c>
      <c r="F67" s="11">
        <f>AJ$54</f>
        <v>0</v>
      </c>
      <c r="G67" s="12">
        <f t="shared" si="95"/>
        <v>0</v>
      </c>
      <c r="H67" t="str">
        <f t="shared" si="91"/>
        <v>Unit</v>
      </c>
      <c r="I67" s="34">
        <f t="shared" si="92"/>
        <v>0</v>
      </c>
      <c r="J67" s="25" t="str">
        <f t="shared" si="93"/>
        <v xml:space="preserve"> </v>
      </c>
      <c r="K67" s="39">
        <f t="shared" si="94"/>
        <v>0</v>
      </c>
    </row>
    <row r="68" spans="2:11">
      <c r="B68" s="8">
        <f t="shared" si="96"/>
        <v>12</v>
      </c>
      <c r="C68" s="7" t="str">
        <f t="shared" si="90"/>
        <v>Feed Name</v>
      </c>
      <c r="D68" s="60">
        <f>August!D69</f>
        <v>90</v>
      </c>
      <c r="E68" s="19">
        <f>AK$54</f>
        <v>0</v>
      </c>
      <c r="F68" s="11">
        <f>AL$54</f>
        <v>0</v>
      </c>
      <c r="G68" s="12">
        <f t="shared" si="95"/>
        <v>0</v>
      </c>
      <c r="H68" t="str">
        <f t="shared" si="91"/>
        <v>Unit</v>
      </c>
      <c r="I68" s="34">
        <f t="shared" si="92"/>
        <v>0</v>
      </c>
      <c r="J68" s="25" t="str">
        <f t="shared" si="93"/>
        <v xml:space="preserve"> </v>
      </c>
      <c r="K68" s="39">
        <f t="shared" si="94"/>
        <v>0</v>
      </c>
    </row>
    <row r="69" spans="2:11">
      <c r="B69" s="10" t="s">
        <v>44</v>
      </c>
      <c r="C69" s="5"/>
      <c r="D69" s="5"/>
      <c r="E69" s="20">
        <f>SUM(E57:E68)</f>
        <v>0</v>
      </c>
      <c r="F69" s="13">
        <f>SUM(F57:F68)</f>
        <v>0</v>
      </c>
      <c r="G69" s="14"/>
      <c r="K69" s="20">
        <f>SUM(K57:K68)</f>
        <v>0</v>
      </c>
    </row>
    <row r="70" spans="2:11">
      <c r="B70" s="8"/>
      <c r="C70" s="7"/>
      <c r="D70" s="60"/>
      <c r="E70" s="19"/>
      <c r="F70" s="11"/>
      <c r="G70" s="12"/>
      <c r="I70" s="34"/>
      <c r="J70" s="25"/>
      <c r="K70" s="39"/>
    </row>
    <row r="71" spans="2:11">
      <c r="B71" s="10"/>
      <c r="C71" s="5"/>
      <c r="D71" s="5"/>
      <c r="E71" s="20"/>
      <c r="F71" s="13"/>
      <c r="G71" s="50"/>
      <c r="H71" s="27" t="s">
        <v>31</v>
      </c>
      <c r="J71" s="27" t="s">
        <v>31</v>
      </c>
    </row>
    <row r="72" spans="2:11">
      <c r="B72" s="10"/>
      <c r="C72" s="5"/>
      <c r="D72" s="5"/>
      <c r="F72" s="38" t="s">
        <v>57</v>
      </c>
      <c r="G72" s="42"/>
      <c r="H72" s="31" t="s">
        <v>67</v>
      </c>
      <c r="J72" s="43" t="s">
        <v>60</v>
      </c>
    </row>
    <row r="73" spans="2:11">
      <c r="B73" s="15" t="s">
        <v>7</v>
      </c>
      <c r="C73" s="5" t="s">
        <v>33</v>
      </c>
      <c r="D73" s="18" t="s">
        <v>11</v>
      </c>
      <c r="E73" s="17" t="s">
        <v>49</v>
      </c>
      <c r="F73" s="61" t="s">
        <v>58</v>
      </c>
      <c r="G73" s="40" t="s">
        <v>59</v>
      </c>
      <c r="H73" s="41" t="s">
        <v>68</v>
      </c>
      <c r="I73" s="18"/>
      <c r="J73" s="41" t="s">
        <v>68</v>
      </c>
    </row>
    <row r="74" spans="2:11">
      <c r="B74" s="26">
        <f>J18</f>
        <v>1</v>
      </c>
      <c r="C74" s="26" t="str">
        <f>K18</f>
        <v>Stockers</v>
      </c>
      <c r="D74" s="25">
        <f>BE54</f>
        <v>0</v>
      </c>
      <c r="E74" s="39">
        <f>BD54</f>
        <v>0</v>
      </c>
      <c r="F74" s="33">
        <v>1000</v>
      </c>
      <c r="G74" s="34">
        <f t="shared" ref="G74:G85" si="97">IF(F74=0,0,(D74/F74))</f>
        <v>0</v>
      </c>
      <c r="H74" s="44">
        <f t="shared" ref="H74:H85" si="98">IF(F74=0,0,E74/F74)</f>
        <v>0</v>
      </c>
      <c r="I74" s="25"/>
      <c r="J74" s="44">
        <f t="shared" ref="J74:J85" si="99">H74*D57*0.01</f>
        <v>0</v>
      </c>
    </row>
    <row r="75" spans="2:11">
      <c r="B75" s="5">
        <v>2</v>
      </c>
      <c r="C75" s="26" t="str">
        <f t="shared" ref="C75:C85" si="100">K19</f>
        <v>Other</v>
      </c>
      <c r="D75" s="25">
        <f>BG54</f>
        <v>0</v>
      </c>
      <c r="E75" s="39">
        <f>BF54</f>
        <v>0</v>
      </c>
      <c r="F75" s="33">
        <v>0</v>
      </c>
      <c r="G75" s="34">
        <f t="shared" si="97"/>
        <v>0</v>
      </c>
      <c r="H75" s="44">
        <f t="shared" si="98"/>
        <v>0</v>
      </c>
      <c r="I75" s="25"/>
      <c r="J75" s="44">
        <f t="shared" si="99"/>
        <v>0</v>
      </c>
    </row>
    <row r="76" spans="2:11">
      <c r="B76" s="5">
        <v>3</v>
      </c>
      <c r="C76" s="26" t="str">
        <f t="shared" si="100"/>
        <v>Other</v>
      </c>
      <c r="D76" s="25">
        <f>BI54</f>
        <v>0</v>
      </c>
      <c r="E76" s="39">
        <f>BH54</f>
        <v>0</v>
      </c>
      <c r="F76" s="33">
        <v>0</v>
      </c>
      <c r="G76" s="34">
        <f t="shared" si="97"/>
        <v>0</v>
      </c>
      <c r="H76" s="44">
        <f t="shared" si="98"/>
        <v>0</v>
      </c>
      <c r="I76" s="28"/>
      <c r="J76" s="44">
        <f t="shared" si="99"/>
        <v>0</v>
      </c>
    </row>
    <row r="77" spans="2:11">
      <c r="B77" s="8">
        <f t="shared" ref="B77:B83" si="101">B76+1</f>
        <v>4</v>
      </c>
      <c r="C77" s="26" t="str">
        <f t="shared" si="100"/>
        <v>Other</v>
      </c>
      <c r="D77" s="25">
        <f>BK54</f>
        <v>0</v>
      </c>
      <c r="E77" s="39">
        <f>BJ54</f>
        <v>0</v>
      </c>
      <c r="F77" s="33">
        <v>0</v>
      </c>
      <c r="G77" s="34">
        <f t="shared" si="97"/>
        <v>0</v>
      </c>
      <c r="H77" s="44">
        <f t="shared" si="98"/>
        <v>0</v>
      </c>
      <c r="I77" s="28"/>
      <c r="J77" s="44">
        <f t="shared" si="99"/>
        <v>0</v>
      </c>
    </row>
    <row r="78" spans="2:11">
      <c r="B78" s="8">
        <f t="shared" si="101"/>
        <v>5</v>
      </c>
      <c r="C78" s="26" t="str">
        <f t="shared" si="100"/>
        <v>Other</v>
      </c>
      <c r="D78" s="25">
        <f>BM$54</f>
        <v>0</v>
      </c>
      <c r="E78" s="39">
        <f>BL$54</f>
        <v>0</v>
      </c>
      <c r="F78" s="33">
        <v>0</v>
      </c>
      <c r="G78" s="34">
        <f t="shared" si="97"/>
        <v>0</v>
      </c>
      <c r="H78" s="44">
        <f t="shared" si="98"/>
        <v>0</v>
      </c>
      <c r="I78" s="28"/>
      <c r="J78" s="44">
        <f t="shared" si="99"/>
        <v>0</v>
      </c>
    </row>
    <row r="79" spans="2:11">
      <c r="B79" s="8">
        <f t="shared" si="101"/>
        <v>6</v>
      </c>
      <c r="C79" s="26" t="str">
        <f t="shared" si="100"/>
        <v>Other</v>
      </c>
      <c r="D79" s="25">
        <f>BO$54</f>
        <v>0</v>
      </c>
      <c r="E79" s="39">
        <f>BN$54</f>
        <v>0</v>
      </c>
      <c r="F79" s="33">
        <v>0</v>
      </c>
      <c r="G79" s="34">
        <f t="shared" si="97"/>
        <v>0</v>
      </c>
      <c r="H79" s="44">
        <f t="shared" si="98"/>
        <v>0</v>
      </c>
      <c r="I79" s="28"/>
      <c r="J79" s="44">
        <f t="shared" si="99"/>
        <v>0</v>
      </c>
    </row>
    <row r="80" spans="2:11">
      <c r="B80" s="8">
        <f t="shared" si="101"/>
        <v>7</v>
      </c>
      <c r="C80" s="26" t="str">
        <f t="shared" si="100"/>
        <v>Other</v>
      </c>
      <c r="D80" s="25">
        <f>BQ$54</f>
        <v>0</v>
      </c>
      <c r="E80" s="39">
        <f>BP$54</f>
        <v>0</v>
      </c>
      <c r="F80" s="33">
        <v>0</v>
      </c>
      <c r="G80" s="34">
        <f t="shared" si="97"/>
        <v>0</v>
      </c>
      <c r="H80" s="44">
        <f t="shared" si="98"/>
        <v>0</v>
      </c>
      <c r="I80" s="28"/>
      <c r="J80" s="44">
        <f t="shared" si="99"/>
        <v>0</v>
      </c>
    </row>
    <row r="81" spans="2:11">
      <c r="B81" s="8">
        <f t="shared" si="101"/>
        <v>8</v>
      </c>
      <c r="C81" s="26" t="str">
        <f t="shared" si="100"/>
        <v>Other</v>
      </c>
      <c r="D81" s="25">
        <f>BS$54</f>
        <v>0</v>
      </c>
      <c r="E81" s="39">
        <f>BR$54</f>
        <v>0</v>
      </c>
      <c r="F81" s="33">
        <v>0</v>
      </c>
      <c r="G81" s="34">
        <f t="shared" si="97"/>
        <v>0</v>
      </c>
      <c r="H81" s="44">
        <f t="shared" si="98"/>
        <v>0</v>
      </c>
      <c r="I81" s="28"/>
      <c r="J81" s="44">
        <f t="shared" si="99"/>
        <v>0</v>
      </c>
    </row>
    <row r="82" spans="2:11">
      <c r="B82" s="8">
        <f t="shared" si="101"/>
        <v>9</v>
      </c>
      <c r="C82" s="26" t="str">
        <f t="shared" si="100"/>
        <v>Other</v>
      </c>
      <c r="D82" s="25">
        <f>BU$54</f>
        <v>0</v>
      </c>
      <c r="E82" s="39">
        <f>BT$54</f>
        <v>0</v>
      </c>
      <c r="F82" s="33">
        <v>0</v>
      </c>
      <c r="G82" s="34">
        <f t="shared" si="97"/>
        <v>0</v>
      </c>
      <c r="H82" s="44">
        <f t="shared" si="98"/>
        <v>0</v>
      </c>
      <c r="I82" s="28"/>
      <c r="J82" s="44">
        <f t="shared" si="99"/>
        <v>0</v>
      </c>
    </row>
    <row r="83" spans="2:11">
      <c r="B83" s="8">
        <f t="shared" si="101"/>
        <v>10</v>
      </c>
      <c r="C83" s="26" t="str">
        <f t="shared" si="100"/>
        <v>Other</v>
      </c>
      <c r="D83" s="25">
        <f>BW$54</f>
        <v>0</v>
      </c>
      <c r="E83" s="39">
        <f>BV$54</f>
        <v>0</v>
      </c>
      <c r="F83" s="33">
        <v>0</v>
      </c>
      <c r="G83" s="34">
        <f t="shared" si="97"/>
        <v>0</v>
      </c>
      <c r="H83" s="44">
        <f t="shared" si="98"/>
        <v>0</v>
      </c>
      <c r="I83" s="28"/>
      <c r="J83" s="44">
        <f t="shared" si="99"/>
        <v>0</v>
      </c>
    </row>
    <row r="84" spans="2:11">
      <c r="B84" s="8">
        <v>11</v>
      </c>
      <c r="C84" s="26" t="str">
        <f t="shared" si="100"/>
        <v>Other</v>
      </c>
      <c r="D84" s="25">
        <f>BY$54</f>
        <v>0</v>
      </c>
      <c r="E84" s="39">
        <f>BX$54</f>
        <v>0</v>
      </c>
      <c r="F84" s="33">
        <v>0</v>
      </c>
      <c r="G84" s="34">
        <f t="shared" si="97"/>
        <v>0</v>
      </c>
      <c r="H84" s="44">
        <f t="shared" si="98"/>
        <v>0</v>
      </c>
      <c r="I84" s="28"/>
      <c r="J84" s="44">
        <f t="shared" si="99"/>
        <v>0</v>
      </c>
    </row>
    <row r="85" spans="2:11">
      <c r="B85" s="26">
        <f>J29</f>
        <v>12</v>
      </c>
      <c r="C85" s="26" t="str">
        <f t="shared" si="100"/>
        <v>Other</v>
      </c>
      <c r="D85" s="25">
        <f>CA$54</f>
        <v>0</v>
      </c>
      <c r="E85" s="39">
        <f>BZ$54</f>
        <v>0</v>
      </c>
      <c r="F85" s="33">
        <v>0</v>
      </c>
      <c r="G85" s="34">
        <f t="shared" si="97"/>
        <v>0</v>
      </c>
      <c r="H85" s="44">
        <f t="shared" si="98"/>
        <v>0</v>
      </c>
      <c r="I85" s="28"/>
      <c r="J85" s="44">
        <f t="shared" si="99"/>
        <v>0</v>
      </c>
    </row>
    <row r="86" spans="2:11">
      <c r="B86" s="26"/>
      <c r="C86" s="5" t="s">
        <v>19</v>
      </c>
      <c r="D86" s="28">
        <f>SUM(D74:D85)</f>
        <v>0</v>
      </c>
      <c r="E86" s="20">
        <f>SUM(E74:E85)</f>
        <v>0</v>
      </c>
      <c r="F86" s="26"/>
      <c r="H86" s="20"/>
      <c r="I86" s="44"/>
      <c r="J86" s="28"/>
      <c r="K86" s="44"/>
    </row>
    <row r="87" spans="2:11">
      <c r="B87" s="26"/>
      <c r="I87" s="44"/>
      <c r="J87" s="28"/>
      <c r="K87" s="44"/>
    </row>
    <row r="88" spans="2:11">
      <c r="B88" s="26"/>
      <c r="I88" s="44"/>
      <c r="J88" s="28"/>
      <c r="K88" s="44"/>
    </row>
    <row r="89" spans="2:11">
      <c r="B89" s="26"/>
      <c r="D89" s="34">
        <f>F69-D86</f>
        <v>0</v>
      </c>
      <c r="E89" s="48">
        <f>E69-E86</f>
        <v>0</v>
      </c>
      <c r="I89" s="44"/>
      <c r="J89" s="28"/>
      <c r="K89" s="44"/>
    </row>
    <row r="90" spans="2:11">
      <c r="B90" s="26"/>
      <c r="C90" s="53" t="s">
        <v>74</v>
      </c>
      <c r="D90" s="55" t="str">
        <f>IF(D89=0,"OK ","Error Cost of Quntity  Purchase does not Equal to Quantity Charged")</f>
        <v xml:space="preserve">OK </v>
      </c>
      <c r="I90" s="44"/>
      <c r="J90" s="28"/>
      <c r="K90" s="44"/>
    </row>
    <row r="91" spans="2:11">
      <c r="B91" s="26"/>
      <c r="E91" s="55" t="str">
        <f>IF(E89=0,"OK ","Error Quntity  Purchase does not Equal to Quantity Charged")</f>
        <v xml:space="preserve">OK </v>
      </c>
      <c r="I91" s="44"/>
      <c r="J91" s="28"/>
      <c r="K91" s="44"/>
    </row>
    <row r="99" spans="2:11">
      <c r="B99" s="26"/>
      <c r="C99" s="26"/>
      <c r="D99" s="25"/>
      <c r="E99" s="39"/>
      <c r="F99" s="33"/>
      <c r="G99" s="34"/>
      <c r="H99" s="5"/>
      <c r="I99" s="44"/>
      <c r="J99" s="28"/>
      <c r="K99" s="44"/>
    </row>
    <row r="100" spans="2:11">
      <c r="B100" s="26"/>
      <c r="C100" s="26"/>
      <c r="D100" s="25"/>
      <c r="E100" s="39"/>
      <c r="F100" s="33"/>
      <c r="G100" s="34"/>
      <c r="H100" s="5"/>
      <c r="I100" s="44"/>
      <c r="J100" s="28"/>
      <c r="K100" s="44"/>
    </row>
    <row r="101" spans="2:11">
      <c r="B101" s="5"/>
      <c r="I101" s="28"/>
      <c r="J101" s="28"/>
    </row>
  </sheetData>
  <sheetProtection sheet="1" objects="1" scenarios="1"/>
  <mergeCells count="1">
    <mergeCell ref="B1:G1"/>
  </mergeCells>
  <phoneticPr fontId="4" type="noConversion"/>
  <printOptions gridLines="1"/>
  <pageMargins left="0.75" right="0.5" top="1" bottom="1" header="0.5" footer="0.5"/>
  <pageSetup scale="48" orientation="portrait" horizontalDpi="4294967293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Q101"/>
  <sheetViews>
    <sheetView zoomScaleNormal="100" workbookViewId="0">
      <pane ySplit="5" topLeftCell="A6" activePane="bottomLeft" state="frozen"/>
      <selection pane="bottomLeft" activeCell="F18" sqref="F18"/>
    </sheetView>
  </sheetViews>
  <sheetFormatPr defaultRowHeight="15.5"/>
  <cols>
    <col min="1" max="1" width="2.69140625" customWidth="1"/>
    <col min="2" max="2" width="11.84375" customWidth="1"/>
    <col min="3" max="3" width="18.23046875" customWidth="1"/>
    <col min="4" max="4" width="11.23046875" customWidth="1"/>
    <col min="5" max="5" width="11.3046875" customWidth="1"/>
    <col min="6" max="6" width="11.53515625" customWidth="1"/>
    <col min="7" max="8" width="13.84375" customWidth="1"/>
    <col min="9" max="9" width="11.23046875" customWidth="1"/>
    <col min="11" max="11" width="16" customWidth="1"/>
  </cols>
  <sheetData>
    <row r="1" spans="2:95">
      <c r="B1" s="83" t="s">
        <v>6</v>
      </c>
      <c r="C1" s="83"/>
      <c r="D1" s="83"/>
      <c r="E1" s="83"/>
      <c r="F1" s="83"/>
      <c r="G1" s="84"/>
      <c r="H1" s="6"/>
      <c r="I1" s="24"/>
      <c r="J1" s="24"/>
      <c r="L1" s="21"/>
      <c r="M1" s="22"/>
      <c r="BD1" s="53" t="s">
        <v>83</v>
      </c>
    </row>
    <row r="2" spans="2:95">
      <c r="B2" s="5" t="s">
        <v>16</v>
      </c>
      <c r="C2" s="5" t="s">
        <v>77</v>
      </c>
      <c r="D2" s="5" t="s">
        <v>17</v>
      </c>
      <c r="E2" s="7" t="str">
        <f>' April'!G2</f>
        <v>2013-2014</v>
      </c>
      <c r="H2" s="55" t="str">
        <f>IF(D104=0," ","Error in Cost Allocation")</f>
        <v xml:space="preserve"> </v>
      </c>
      <c r="M2" t="s">
        <v>10</v>
      </c>
      <c r="AH2" t="s">
        <v>29</v>
      </c>
    </row>
    <row r="3" spans="2:95">
      <c r="H3" s="55" t="str">
        <f>IF(E104=0," ","Error in Quantity Allocation")</f>
        <v xml:space="preserve"> </v>
      </c>
      <c r="J3" s="5" t="s">
        <v>7</v>
      </c>
      <c r="K3" s="5" t="s">
        <v>8</v>
      </c>
      <c r="L3" s="27" t="s">
        <v>36</v>
      </c>
      <c r="M3" s="27" t="s">
        <v>56</v>
      </c>
      <c r="O3" s="6" t="s">
        <v>3</v>
      </c>
      <c r="P3" s="6" t="s">
        <v>4</v>
      </c>
      <c r="Q3" s="6" t="s">
        <v>3</v>
      </c>
      <c r="R3" s="6" t="s">
        <v>4</v>
      </c>
      <c r="S3" s="6" t="s">
        <v>3</v>
      </c>
      <c r="T3" s="6" t="s">
        <v>4</v>
      </c>
      <c r="U3" s="6" t="s">
        <v>3</v>
      </c>
      <c r="V3" s="6" t="s">
        <v>4</v>
      </c>
      <c r="W3" s="6" t="s">
        <v>3</v>
      </c>
      <c r="X3" s="6" t="s">
        <v>4</v>
      </c>
      <c r="Y3" s="6" t="s">
        <v>3</v>
      </c>
      <c r="Z3" s="6" t="s">
        <v>4</v>
      </c>
      <c r="AA3" s="6" t="s">
        <v>3</v>
      </c>
      <c r="AB3" s="6" t="s">
        <v>4</v>
      </c>
      <c r="AC3" s="6" t="s">
        <v>3</v>
      </c>
      <c r="AD3" s="6" t="s">
        <v>4</v>
      </c>
      <c r="AE3" s="6" t="s">
        <v>3</v>
      </c>
      <c r="AF3" s="6" t="s">
        <v>4</v>
      </c>
      <c r="AG3" s="6" t="s">
        <v>3</v>
      </c>
      <c r="AH3" s="6" t="s">
        <v>4</v>
      </c>
      <c r="AI3" s="6" t="s">
        <v>3</v>
      </c>
      <c r="AJ3" s="6" t="s">
        <v>4</v>
      </c>
      <c r="AK3" s="6" t="s">
        <v>3</v>
      </c>
      <c r="AL3" s="6" t="s">
        <v>4</v>
      </c>
      <c r="AM3" s="6" t="s">
        <v>3</v>
      </c>
      <c r="AN3" s="6" t="s">
        <v>4</v>
      </c>
      <c r="AO3" s="6" t="s">
        <v>3</v>
      </c>
      <c r="AP3" s="6" t="s">
        <v>4</v>
      </c>
      <c r="AQ3" s="6" t="s">
        <v>3</v>
      </c>
      <c r="AR3" s="6" t="s">
        <v>4</v>
      </c>
      <c r="AS3" s="6" t="s">
        <v>3</v>
      </c>
      <c r="AT3" s="6" t="s">
        <v>4</v>
      </c>
      <c r="AU3" s="6" t="s">
        <v>3</v>
      </c>
      <c r="AV3" s="6" t="s">
        <v>4</v>
      </c>
      <c r="AW3" s="6" t="s">
        <v>3</v>
      </c>
      <c r="AX3" s="6" t="s">
        <v>4</v>
      </c>
      <c r="AY3" s="6" t="s">
        <v>3</v>
      </c>
      <c r="AZ3" s="6" t="s">
        <v>4</v>
      </c>
      <c r="BA3" s="6" t="s">
        <v>3</v>
      </c>
      <c r="BB3" s="6" t="s">
        <v>4</v>
      </c>
      <c r="BC3" s="6"/>
      <c r="BD3" s="6" t="s">
        <v>3</v>
      </c>
      <c r="BE3" s="6" t="s">
        <v>4</v>
      </c>
      <c r="BF3" s="6" t="s">
        <v>3</v>
      </c>
      <c r="BG3" s="6" t="s">
        <v>4</v>
      </c>
      <c r="BH3" s="6" t="s">
        <v>3</v>
      </c>
      <c r="BI3" s="6" t="s">
        <v>4</v>
      </c>
      <c r="BJ3" s="6" t="s">
        <v>3</v>
      </c>
      <c r="BK3" s="6" t="s">
        <v>4</v>
      </c>
      <c r="BL3" s="6" t="s">
        <v>3</v>
      </c>
      <c r="BM3" s="6" t="s">
        <v>4</v>
      </c>
      <c r="BN3" s="6" t="s">
        <v>3</v>
      </c>
      <c r="BO3" s="6" t="s">
        <v>4</v>
      </c>
      <c r="BP3" s="6" t="s">
        <v>3</v>
      </c>
      <c r="BQ3" s="6" t="s">
        <v>4</v>
      </c>
      <c r="BR3" s="6" t="s">
        <v>3</v>
      </c>
      <c r="BS3" s="6" t="s">
        <v>4</v>
      </c>
      <c r="BT3" s="6" t="s">
        <v>3</v>
      </c>
      <c r="BU3" s="6" t="s">
        <v>4</v>
      </c>
      <c r="BV3" s="6" t="s">
        <v>3</v>
      </c>
      <c r="BW3" s="6" t="s">
        <v>4</v>
      </c>
      <c r="BX3" s="6" t="s">
        <v>3</v>
      </c>
      <c r="BY3" s="6" t="s">
        <v>4</v>
      </c>
      <c r="BZ3" s="6" t="s">
        <v>3</v>
      </c>
      <c r="CA3" s="6" t="s">
        <v>4</v>
      </c>
      <c r="CB3" s="6" t="s">
        <v>3</v>
      </c>
      <c r="CC3" s="6" t="s">
        <v>4</v>
      </c>
      <c r="CD3" s="6" t="s">
        <v>3</v>
      </c>
      <c r="CE3" s="6" t="s">
        <v>4</v>
      </c>
      <c r="CF3" s="6" t="s">
        <v>3</v>
      </c>
      <c r="CG3" s="6" t="s">
        <v>4</v>
      </c>
      <c r="CH3" s="6" t="s">
        <v>3</v>
      </c>
      <c r="CI3" s="6" t="s">
        <v>4</v>
      </c>
      <c r="CJ3" s="6" t="s">
        <v>3</v>
      </c>
      <c r="CK3" s="6" t="s">
        <v>4</v>
      </c>
      <c r="CL3" s="6" t="s">
        <v>3</v>
      </c>
      <c r="CM3" s="6" t="s">
        <v>4</v>
      </c>
      <c r="CN3" s="6" t="s">
        <v>3</v>
      </c>
      <c r="CO3" s="6" t="s">
        <v>4</v>
      </c>
      <c r="CP3" s="6" t="s">
        <v>3</v>
      </c>
      <c r="CQ3" s="6" t="s">
        <v>4</v>
      </c>
    </row>
    <row r="4" spans="2:95">
      <c r="B4" s="1" t="s">
        <v>0</v>
      </c>
      <c r="C4" s="1" t="s">
        <v>26</v>
      </c>
      <c r="D4" s="1" t="s">
        <v>3</v>
      </c>
      <c r="E4" s="1" t="s">
        <v>47</v>
      </c>
      <c r="F4" s="1" t="s">
        <v>3</v>
      </c>
      <c r="G4" s="1" t="s">
        <v>4</v>
      </c>
      <c r="H4" s="1" t="s">
        <v>30</v>
      </c>
      <c r="I4" s="1" t="s">
        <v>9</v>
      </c>
      <c r="J4" s="5">
        <v>1</v>
      </c>
      <c r="K4" s="54" t="str">
        <f>August!K5</f>
        <v>Special Blend</v>
      </c>
      <c r="L4" s="54" t="str">
        <f>August!L5</f>
        <v>Ton</v>
      </c>
      <c r="M4" s="54">
        <f>August!M5</f>
        <v>2000</v>
      </c>
      <c r="O4">
        <v>1</v>
      </c>
      <c r="P4">
        <v>1</v>
      </c>
      <c r="Q4">
        <v>2</v>
      </c>
      <c r="R4">
        <v>2</v>
      </c>
      <c r="S4">
        <v>3</v>
      </c>
      <c r="T4">
        <v>3</v>
      </c>
      <c r="U4">
        <v>4</v>
      </c>
      <c r="V4">
        <v>4</v>
      </c>
      <c r="W4">
        <v>5</v>
      </c>
      <c r="X4">
        <v>5</v>
      </c>
      <c r="Y4">
        <v>6</v>
      </c>
      <c r="Z4">
        <v>6</v>
      </c>
      <c r="AA4">
        <v>7</v>
      </c>
      <c r="AB4">
        <v>7</v>
      </c>
      <c r="AC4">
        <v>8</v>
      </c>
      <c r="AD4">
        <v>8</v>
      </c>
      <c r="AE4">
        <v>9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12</v>
      </c>
      <c r="AM4">
        <f>BZ4+1</f>
        <v>13</v>
      </c>
      <c r="AN4">
        <f>CA4+1</f>
        <v>13</v>
      </c>
      <c r="AO4">
        <f t="shared" ref="AO4:BB4" si="0">AM4+1</f>
        <v>14</v>
      </c>
      <c r="AP4">
        <f t="shared" si="0"/>
        <v>14</v>
      </c>
      <c r="AQ4">
        <f t="shared" si="0"/>
        <v>15</v>
      </c>
      <c r="AR4">
        <f t="shared" si="0"/>
        <v>15</v>
      </c>
      <c r="AS4">
        <f t="shared" si="0"/>
        <v>16</v>
      </c>
      <c r="AT4">
        <f t="shared" si="0"/>
        <v>16</v>
      </c>
      <c r="AU4">
        <f t="shared" si="0"/>
        <v>17</v>
      </c>
      <c r="AV4">
        <f t="shared" si="0"/>
        <v>17</v>
      </c>
      <c r="AW4">
        <f t="shared" si="0"/>
        <v>18</v>
      </c>
      <c r="AX4">
        <f t="shared" si="0"/>
        <v>18</v>
      </c>
      <c r="AY4">
        <f t="shared" si="0"/>
        <v>19</v>
      </c>
      <c r="AZ4">
        <f t="shared" si="0"/>
        <v>19</v>
      </c>
      <c r="BA4">
        <f t="shared" si="0"/>
        <v>20</v>
      </c>
      <c r="BB4">
        <f t="shared" si="0"/>
        <v>20</v>
      </c>
      <c r="BD4">
        <v>1</v>
      </c>
      <c r="BE4">
        <v>1</v>
      </c>
      <c r="BF4">
        <v>2</v>
      </c>
      <c r="BG4">
        <v>2</v>
      </c>
      <c r="BH4">
        <v>3</v>
      </c>
      <c r="BI4">
        <v>3</v>
      </c>
      <c r="BJ4">
        <v>4</v>
      </c>
      <c r="BK4">
        <v>4</v>
      </c>
      <c r="BL4">
        <v>5</v>
      </c>
      <c r="BM4">
        <v>5</v>
      </c>
      <c r="BN4">
        <v>6</v>
      </c>
      <c r="BO4">
        <v>6</v>
      </c>
      <c r="BP4">
        <v>7</v>
      </c>
      <c r="BQ4">
        <v>7</v>
      </c>
      <c r="BR4">
        <v>8</v>
      </c>
      <c r="BS4">
        <v>8</v>
      </c>
      <c r="BT4">
        <v>9</v>
      </c>
      <c r="BU4">
        <v>9</v>
      </c>
      <c r="BV4">
        <v>10</v>
      </c>
      <c r="BW4">
        <v>10</v>
      </c>
      <c r="BX4">
        <v>11</v>
      </c>
      <c r="BY4">
        <v>11</v>
      </c>
      <c r="BZ4">
        <v>12</v>
      </c>
      <c r="CA4">
        <v>12</v>
      </c>
      <c r="CB4">
        <f>BZ4+1</f>
        <v>13</v>
      </c>
      <c r="CC4">
        <f>CA4+1</f>
        <v>13</v>
      </c>
      <c r="CD4">
        <f t="shared" ref="CD4:CQ4" si="1">CB4+1</f>
        <v>14</v>
      </c>
      <c r="CE4">
        <f t="shared" si="1"/>
        <v>14</v>
      </c>
      <c r="CF4">
        <f t="shared" si="1"/>
        <v>15</v>
      </c>
      <c r="CG4">
        <f t="shared" si="1"/>
        <v>15</v>
      </c>
      <c r="CH4">
        <f t="shared" si="1"/>
        <v>16</v>
      </c>
      <c r="CI4">
        <f t="shared" si="1"/>
        <v>16</v>
      </c>
      <c r="CJ4">
        <f t="shared" si="1"/>
        <v>17</v>
      </c>
      <c r="CK4">
        <f t="shared" si="1"/>
        <v>17</v>
      </c>
      <c r="CL4">
        <f t="shared" si="1"/>
        <v>18</v>
      </c>
      <c r="CM4">
        <f t="shared" si="1"/>
        <v>18</v>
      </c>
      <c r="CN4">
        <f t="shared" si="1"/>
        <v>19</v>
      </c>
      <c r="CO4">
        <f t="shared" si="1"/>
        <v>19</v>
      </c>
      <c r="CP4">
        <f t="shared" si="1"/>
        <v>20</v>
      </c>
      <c r="CQ4">
        <f t="shared" si="1"/>
        <v>20</v>
      </c>
    </row>
    <row r="5" spans="2:95">
      <c r="B5" s="1" t="s">
        <v>1</v>
      </c>
      <c r="C5" s="1" t="s">
        <v>27</v>
      </c>
      <c r="D5" s="1" t="s">
        <v>42</v>
      </c>
      <c r="E5" s="1" t="s">
        <v>52</v>
      </c>
      <c r="F5" s="1" t="s">
        <v>2</v>
      </c>
      <c r="G5" s="1" t="s">
        <v>5</v>
      </c>
      <c r="H5" s="1" t="s">
        <v>31</v>
      </c>
      <c r="I5" s="1" t="s">
        <v>81</v>
      </c>
      <c r="J5" s="5">
        <v>2</v>
      </c>
      <c r="K5" s="54" t="str">
        <f>August!K6</f>
        <v>Feed Name</v>
      </c>
      <c r="L5" s="54" t="str">
        <f>August!L6</f>
        <v>Unit</v>
      </c>
      <c r="M5" s="54">
        <f>August!M6</f>
        <v>2000</v>
      </c>
    </row>
    <row r="6" spans="2:95">
      <c r="B6" s="3"/>
      <c r="C6" s="2"/>
      <c r="D6" s="35"/>
      <c r="E6" s="2"/>
      <c r="F6" s="36">
        <f>D6*E6</f>
        <v>0</v>
      </c>
      <c r="G6" s="37">
        <v>0</v>
      </c>
      <c r="H6" s="2"/>
      <c r="I6" s="2"/>
      <c r="J6" s="5">
        <v>3</v>
      </c>
      <c r="K6" s="54" t="str">
        <f>August!K7</f>
        <v>Feed Name</v>
      </c>
      <c r="L6" s="54" t="str">
        <f>August!L7</f>
        <v>Unit</v>
      </c>
      <c r="M6" s="54">
        <f>August!M7</f>
        <v>2000</v>
      </c>
      <c r="O6" t="str">
        <f>IF($I6=O$4,$F6," ")</f>
        <v xml:space="preserve"> </v>
      </c>
      <c r="P6" t="str">
        <f>IF($I6=P$4,$G6," ")</f>
        <v xml:space="preserve"> </v>
      </c>
      <c r="Q6" t="str">
        <f t="shared" ref="Q6:Q23" si="2">IF($I6=Q$4,$F6," ")</f>
        <v xml:space="preserve"> </v>
      </c>
      <c r="R6" t="str">
        <f>IF($I6=R$4,$G6," ")</f>
        <v xml:space="preserve"> </v>
      </c>
      <c r="S6" t="str">
        <f>IF($I6=S$4,$F6," ")</f>
        <v xml:space="preserve"> </v>
      </c>
      <c r="T6" t="str">
        <f>IF($I6=T$4,$G6," ")</f>
        <v xml:space="preserve"> </v>
      </c>
      <c r="U6" t="str">
        <f>IF($I6=U$4,$F6," ")</f>
        <v xml:space="preserve"> </v>
      </c>
      <c r="V6" t="str">
        <f>IF($I6=V$4,$G6," ")</f>
        <v xml:space="preserve"> </v>
      </c>
      <c r="W6" t="str">
        <f>IF($I6=W$4,$F6," ")</f>
        <v xml:space="preserve"> </v>
      </c>
      <c r="X6" t="str">
        <f>IF($I6=X$4,$G6," ")</f>
        <v xml:space="preserve"> </v>
      </c>
      <c r="Y6" t="str">
        <f>IF($I6=Y$4,$F6," ")</f>
        <v xml:space="preserve"> </v>
      </c>
      <c r="Z6" t="str">
        <f>IF($I6=Z$4,$G6," ")</f>
        <v xml:space="preserve"> </v>
      </c>
      <c r="AA6" t="str">
        <f>IF($I6=AA$4,$F6," ")</f>
        <v xml:space="preserve"> </v>
      </c>
      <c r="AB6" t="str">
        <f>IF($I6=AB$4,$G6," ")</f>
        <v xml:space="preserve"> </v>
      </c>
      <c r="AC6" t="str">
        <f>IF($I6=AC$4,$F6," ")</f>
        <v xml:space="preserve"> </v>
      </c>
      <c r="AD6" t="str">
        <f>IF($I6=AD$4,$G6," ")</f>
        <v xml:space="preserve"> </v>
      </c>
      <c r="AE6" t="str">
        <f>IF($I6=AE$4,$F6," ")</f>
        <v xml:space="preserve"> </v>
      </c>
      <c r="AF6" t="str">
        <f>IF($I6=AF$4,$G6," ")</f>
        <v xml:space="preserve"> </v>
      </c>
      <c r="AG6" t="str">
        <f>IF($I6=AG$4,$F6," ")</f>
        <v xml:space="preserve"> </v>
      </c>
      <c r="AH6" t="str">
        <f>IF($I6=AH$4,$G6," ")</f>
        <v xml:space="preserve"> </v>
      </c>
      <c r="AI6" t="str">
        <f>IF($I6=AI$4,$F6," ")</f>
        <v xml:space="preserve"> </v>
      </c>
      <c r="AJ6" t="str">
        <f>IF($I6=AJ$4,$G6," ")</f>
        <v xml:space="preserve"> </v>
      </c>
      <c r="AK6" t="str">
        <f>IF($I6=AK$4,$F6," ")</f>
        <v xml:space="preserve"> </v>
      </c>
      <c r="AL6" t="str">
        <f>IF($I6=AL$4,$G6," ")</f>
        <v xml:space="preserve"> </v>
      </c>
      <c r="AM6" t="str">
        <f>IF($I6=AM$4,$F6," ")</f>
        <v xml:space="preserve"> </v>
      </c>
      <c r="AN6" t="str">
        <f>IF($I6=AN$4,$G6," ")</f>
        <v xml:space="preserve"> </v>
      </c>
      <c r="AO6" t="str">
        <f>IF($I6=AO$4,$F6," ")</f>
        <v xml:space="preserve"> </v>
      </c>
      <c r="AP6" t="str">
        <f>IF($I6=AP$4,$G6," ")</f>
        <v xml:space="preserve"> </v>
      </c>
      <c r="AQ6" t="str">
        <f>IF($I6=AQ$4,$F6," ")</f>
        <v xml:space="preserve"> </v>
      </c>
      <c r="AR6" t="str">
        <f>IF($I6=AR$4,$G6," ")</f>
        <v xml:space="preserve"> </v>
      </c>
      <c r="AS6" t="str">
        <f>IF($I6=AS$4,$F6," ")</f>
        <v xml:space="preserve"> </v>
      </c>
      <c r="AT6" t="str">
        <f>IF($I6=AT$4,$G6," ")</f>
        <v xml:space="preserve"> </v>
      </c>
      <c r="AU6" t="str">
        <f>IF($I6=AU$4,$F6," ")</f>
        <v xml:space="preserve"> </v>
      </c>
      <c r="AV6" t="str">
        <f>IF($I6=AV$4,$G6," ")</f>
        <v xml:space="preserve"> </v>
      </c>
      <c r="AW6" t="str">
        <f>IF($I6=AW$4,$F6," ")</f>
        <v xml:space="preserve"> </v>
      </c>
      <c r="AX6" t="str">
        <f>IF($I6=AX$4,$G6," ")</f>
        <v xml:space="preserve"> </v>
      </c>
      <c r="AY6" t="str">
        <f>IF($I6=AY$4,$F6," ")</f>
        <v xml:space="preserve"> </v>
      </c>
      <c r="AZ6" t="str">
        <f>IF($I6=AZ$4,$G6," ")</f>
        <v xml:space="preserve"> </v>
      </c>
      <c r="BA6" t="str">
        <f>IF($I6=BA$4,$F6," ")</f>
        <v xml:space="preserve"> </v>
      </c>
      <c r="BB6" t="str">
        <f>IF($I6=BB$4,$G6," ")</f>
        <v xml:space="preserve"> </v>
      </c>
      <c r="BD6" t="str">
        <f>IF($H6=BD$4,$F6," ")</f>
        <v xml:space="preserve"> </v>
      </c>
      <c r="BE6" t="str">
        <f>IF($H6=BE$4,$G6," ")</f>
        <v xml:space="preserve"> </v>
      </c>
      <c r="BF6" t="str">
        <f>IF($H6=BF$4,$F6," ")</f>
        <v xml:space="preserve"> </v>
      </c>
      <c r="BG6" t="str">
        <f>IF($H6=BG$4,$G6," ")</f>
        <v xml:space="preserve"> </v>
      </c>
      <c r="BH6" t="str">
        <f>IF($H6=BH$4,$F6," ")</f>
        <v xml:space="preserve"> </v>
      </c>
      <c r="BI6" t="str">
        <f>IF($H6=BI$4,$G6," ")</f>
        <v xml:space="preserve"> </v>
      </c>
      <c r="BJ6" t="str">
        <f>IF($H6=BJ$4,$F6," ")</f>
        <v xml:space="preserve"> </v>
      </c>
      <c r="BK6" t="str">
        <f>IF($H6=BK$4,$G6," ")</f>
        <v xml:space="preserve"> </v>
      </c>
      <c r="BL6" t="str">
        <f>IF($H6=BL$4,$F6," ")</f>
        <v xml:space="preserve"> </v>
      </c>
      <c r="BM6" t="str">
        <f>IF($H6=BM$4,$G6," ")</f>
        <v xml:space="preserve"> </v>
      </c>
      <c r="BN6" t="str">
        <f>IF($H6=BN$4,$F6," ")</f>
        <v xml:space="preserve"> </v>
      </c>
      <c r="BO6" t="str">
        <f>IF($H6=BO$4,$G6," ")</f>
        <v xml:space="preserve"> </v>
      </c>
      <c r="BP6" t="str">
        <f>IF($H6=BP$4,$F6," ")</f>
        <v xml:space="preserve"> </v>
      </c>
      <c r="BQ6" t="str">
        <f>IF($H6=BQ$4,$G6," ")</f>
        <v xml:space="preserve"> </v>
      </c>
      <c r="BR6" t="str">
        <f>IF($H6=BR$4,$F6," ")</f>
        <v xml:space="preserve"> </v>
      </c>
      <c r="BS6" t="str">
        <f>IF($H6=BS$4,$G6," ")</f>
        <v xml:space="preserve"> </v>
      </c>
      <c r="BT6" t="str">
        <f>IF($H6=BT$4,$F6," ")</f>
        <v xml:space="preserve"> </v>
      </c>
      <c r="BU6" t="str">
        <f>IF($H6=BU$4,$G6," ")</f>
        <v xml:space="preserve"> </v>
      </c>
      <c r="BV6" t="str">
        <f>IF($H6=BV$4,$F6," ")</f>
        <v xml:space="preserve"> </v>
      </c>
      <c r="BW6" t="str">
        <f>IF($H6=BW$4,$G6," ")</f>
        <v xml:space="preserve"> </v>
      </c>
      <c r="BX6" t="str">
        <f>IF($H6=BX$4,$F6," ")</f>
        <v xml:space="preserve"> </v>
      </c>
      <c r="BY6" t="str">
        <f>IF($H6=BY$4,$G6," ")</f>
        <v xml:space="preserve"> </v>
      </c>
      <c r="BZ6" t="str">
        <f>IF($H6=BZ$4,$F6," ")</f>
        <v xml:space="preserve"> </v>
      </c>
      <c r="CA6" t="str">
        <f>IF($H6=CA$4,$G6," ")</f>
        <v xml:space="preserve"> </v>
      </c>
      <c r="CB6" t="str">
        <f>IF($H6=CB$4,$F6," ")</f>
        <v xml:space="preserve"> </v>
      </c>
      <c r="CC6" t="str">
        <f>IF($H6=CC$4,$G6," ")</f>
        <v xml:space="preserve"> </v>
      </c>
      <c r="CD6" t="str">
        <f>IF($H6=CD$4,$F6," ")</f>
        <v xml:space="preserve"> </v>
      </c>
      <c r="CE6" t="str">
        <f>IF($H6=CE$4,$G6," ")</f>
        <v xml:space="preserve"> </v>
      </c>
      <c r="CF6" t="str">
        <f>IF($H6=CF$4,$F6," ")</f>
        <v xml:space="preserve"> </v>
      </c>
      <c r="CG6" t="str">
        <f>IF($H6=CG$4,$G6," ")</f>
        <v xml:space="preserve"> </v>
      </c>
      <c r="CH6" t="str">
        <f>IF($H6=CH$4,$F6," ")</f>
        <v xml:space="preserve"> </v>
      </c>
      <c r="CI6" t="str">
        <f>IF($H6=CI$4,$G6," ")</f>
        <v xml:space="preserve"> </v>
      </c>
      <c r="CJ6" t="str">
        <f>IF($H6=CJ$4,$F6," ")</f>
        <v xml:space="preserve"> </v>
      </c>
      <c r="CK6" t="str">
        <f>IF($H6=CK$4,$G6," ")</f>
        <v xml:space="preserve"> </v>
      </c>
      <c r="CL6" t="str">
        <f>IF($H6=CL$4,$F6," ")</f>
        <v xml:space="preserve"> </v>
      </c>
      <c r="CM6" t="str">
        <f>IF($H6=CM$4,$G6," ")</f>
        <v xml:space="preserve"> </v>
      </c>
      <c r="CN6" t="str">
        <f>IF($H6=CN$4,$F6," ")</f>
        <v xml:space="preserve"> </v>
      </c>
      <c r="CO6" t="str">
        <f>IF($H6=CO$4,$G6," ")</f>
        <v xml:space="preserve"> </v>
      </c>
      <c r="CP6" t="str">
        <f>IF($H6=CP$4,$F6," ")</f>
        <v xml:space="preserve"> </v>
      </c>
      <c r="CQ6" t="str">
        <f>IF($H6=CQ$4,$G6," ")</f>
        <v xml:space="preserve"> </v>
      </c>
    </row>
    <row r="7" spans="2:95">
      <c r="B7" s="3"/>
      <c r="C7" s="2"/>
      <c r="D7" s="35"/>
      <c r="E7" s="2"/>
      <c r="F7" s="36">
        <f t="shared" ref="F7:F17" si="3">D7*E7</f>
        <v>0</v>
      </c>
      <c r="G7" s="37">
        <v>0</v>
      </c>
      <c r="H7" s="2"/>
      <c r="I7" s="2"/>
      <c r="J7" s="5">
        <v>4</v>
      </c>
      <c r="K7" s="54" t="str">
        <f>August!K8</f>
        <v>Feed Name</v>
      </c>
      <c r="L7" s="54" t="str">
        <f>August!L8</f>
        <v>Unit</v>
      </c>
      <c r="M7" s="54">
        <f>August!M8</f>
        <v>2000</v>
      </c>
      <c r="O7" t="str">
        <f t="shared" ref="O7:O23" si="4">IF($I7=O$4,$F7," ")</f>
        <v xml:space="preserve"> </v>
      </c>
      <c r="P7" t="str">
        <f t="shared" ref="P7:P23" si="5">IF($I7=P$4,$G7," ")</f>
        <v xml:space="preserve"> </v>
      </c>
      <c r="Q7" t="str">
        <f t="shared" si="2"/>
        <v xml:space="preserve"> </v>
      </c>
      <c r="R7" t="str">
        <f t="shared" ref="Q7:R52" si="6">IF($I7=2,G7," ")</f>
        <v xml:space="preserve"> </v>
      </c>
      <c r="S7" t="str">
        <f t="shared" ref="S7:T52" si="7">IF($I7=3,F7," ")</f>
        <v xml:space="preserve"> </v>
      </c>
      <c r="T7" t="str">
        <f t="shared" si="7"/>
        <v xml:space="preserve"> </v>
      </c>
      <c r="U7" t="str">
        <f t="shared" ref="U7:U52" si="8">IF($I7=4,$F7," ")</f>
        <v xml:space="preserve"> </v>
      </c>
      <c r="V7" t="str">
        <f t="shared" ref="V7:V52" si="9">IF($I7=4,$G7," ")</f>
        <v xml:space="preserve"> </v>
      </c>
      <c r="W7" t="str">
        <f t="shared" ref="W7:W52" si="10">IF($I7=5,$F7," ")</f>
        <v xml:space="preserve"> </v>
      </c>
      <c r="X7" t="str">
        <f t="shared" ref="X7:X52" si="11">IF($I7=5,$G7," ")</f>
        <v xml:space="preserve"> </v>
      </c>
      <c r="Y7" t="str">
        <f t="shared" ref="Y7:Y52" si="12">IF($I7=6,$F7," ")</f>
        <v xml:space="preserve"> </v>
      </c>
      <c r="Z7" t="str">
        <f t="shared" ref="Z7:Z52" si="13">IF($I7=6,$G7," ")</f>
        <v xml:space="preserve"> </v>
      </c>
      <c r="AA7" t="str">
        <f t="shared" ref="AA7:AA52" si="14">IF($I7=7,$F7," ")</f>
        <v xml:space="preserve"> </v>
      </c>
      <c r="AB7" t="str">
        <f t="shared" ref="AB7:AB52" si="15">IF($I7=7,$G7," ")</f>
        <v xml:space="preserve"> </v>
      </c>
      <c r="AC7" t="str">
        <f t="shared" ref="AC7:AC52" si="16">IF($I7=8,$F7," ")</f>
        <v xml:space="preserve"> </v>
      </c>
      <c r="AD7" t="str">
        <f t="shared" ref="AD7:AD52" si="17">IF($I7=8,$G7," ")</f>
        <v xml:space="preserve"> </v>
      </c>
      <c r="AE7" t="str">
        <f t="shared" ref="AE7:AE52" si="18">IF($I7=9,$F7," ")</f>
        <v xml:space="preserve"> </v>
      </c>
      <c r="AF7" t="str">
        <f t="shared" ref="AF7:AF52" si="19">IF($I7=9,$G7," ")</f>
        <v xml:space="preserve"> </v>
      </c>
      <c r="AG7" t="str">
        <f t="shared" ref="AG7:AG52" si="20">IF($I7=10,$F7," ")</f>
        <v xml:space="preserve"> </v>
      </c>
      <c r="AH7" t="str">
        <f t="shared" ref="AH7:AH52" si="21">IF($I7=10,$G7," ")</f>
        <v xml:space="preserve"> </v>
      </c>
      <c r="AI7" t="str">
        <f t="shared" ref="AI7:AI52" si="22">IF($I7=11,$F7," ")</f>
        <v xml:space="preserve"> </v>
      </c>
      <c r="AJ7" t="str">
        <f t="shared" ref="AJ7:AJ52" si="23">IF($I7=11,$G7," ")</f>
        <v xml:space="preserve"> </v>
      </c>
      <c r="AK7" t="str">
        <f t="shared" ref="AK7:AK52" si="24">IF($I7=12,$F7," ")</f>
        <v xml:space="preserve"> </v>
      </c>
      <c r="AL7" t="str">
        <f t="shared" ref="AL7:AL52" si="25">IF($I7=12,$G7," ")</f>
        <v xml:space="preserve"> </v>
      </c>
      <c r="AM7" t="str">
        <f t="shared" ref="AM7:AM52" si="26">IF($I7=13,$F7," ")</f>
        <v xml:space="preserve"> </v>
      </c>
      <c r="AN7" t="str">
        <f t="shared" ref="AN7:AN52" si="27">IF($I7=13,$G7," ")</f>
        <v xml:space="preserve"> </v>
      </c>
      <c r="AO7" t="str">
        <f t="shared" ref="AO7:AO52" si="28">IF($I7=14,$F7," ")</f>
        <v xml:space="preserve"> </v>
      </c>
      <c r="AP7" t="str">
        <f t="shared" ref="AP7:AP52" si="29">IF($I7=14,$G7," ")</f>
        <v xml:space="preserve"> </v>
      </c>
      <c r="AQ7" t="str">
        <f t="shared" ref="AQ7:AQ52" si="30">IF($I7=15,$F7," ")</f>
        <v xml:space="preserve"> </v>
      </c>
      <c r="AR7" t="str">
        <f t="shared" ref="AR7:AR52" si="31">IF($I7=15,$G7," ")</f>
        <v xml:space="preserve"> </v>
      </c>
      <c r="AS7" t="str">
        <f t="shared" ref="AS7:AS52" si="32">IF($I7=16,$F7," ")</f>
        <v xml:space="preserve"> </v>
      </c>
      <c r="AT7" t="str">
        <f t="shared" ref="AT7:AT52" si="33">IF($I7=16,$G7," ")</f>
        <v xml:space="preserve"> </v>
      </c>
      <c r="AU7" t="str">
        <f t="shared" ref="AU7:AU52" si="34">IF($I7=17,$F7," ")</f>
        <v xml:space="preserve"> </v>
      </c>
      <c r="AV7" t="str">
        <f t="shared" ref="AV7:AV52" si="35">IF($I7=17,$G7," ")</f>
        <v xml:space="preserve"> </v>
      </c>
      <c r="AW7" t="str">
        <f t="shared" ref="AW7:AW52" si="36">IF($I7=18,$F7," ")</f>
        <v xml:space="preserve"> </v>
      </c>
      <c r="AX7" t="str">
        <f t="shared" ref="AX7:AX52" si="37">IF($I7=18,$G7," ")</f>
        <v xml:space="preserve"> </v>
      </c>
      <c r="AY7" t="str">
        <f t="shared" ref="AY7:AY52" si="38">IF($I7=19,$F7," ")</f>
        <v xml:space="preserve"> </v>
      </c>
      <c r="AZ7" t="str">
        <f t="shared" ref="AZ7:AZ52" si="39">IF($I7=19,$G7," ")</f>
        <v xml:space="preserve"> </v>
      </c>
      <c r="BA7" t="str">
        <f t="shared" ref="BA7:BA52" si="40">IF($I7=20,$F7," ")</f>
        <v xml:space="preserve"> </v>
      </c>
      <c r="BB7" t="str">
        <f t="shared" ref="BB7:BB52" si="41">IF($I7=20,$G7," ")</f>
        <v xml:space="preserve"> </v>
      </c>
      <c r="BD7" t="str">
        <f t="shared" ref="BD7:BD52" si="42">IF($H7=BD$4,$F7," ")</f>
        <v xml:space="preserve"> </v>
      </c>
      <c r="BE7" t="str">
        <f t="shared" ref="BE7:BE52" si="43">IF($H7=BE$4,$G7," ")</f>
        <v xml:space="preserve"> </v>
      </c>
      <c r="BF7" t="str">
        <f t="shared" ref="BF7:BF52" si="44">IF($H7=2,$F7," ")</f>
        <v xml:space="preserve"> </v>
      </c>
      <c r="BG7" t="str">
        <f t="shared" ref="BG7:BG52" si="45">IF($H7=2,$G7," ")</f>
        <v xml:space="preserve"> </v>
      </c>
      <c r="BH7" t="str">
        <f t="shared" ref="BH7:BH52" si="46">IF($H7=3,$F7," ")</f>
        <v xml:space="preserve"> </v>
      </c>
      <c r="BI7" t="str">
        <f t="shared" ref="BI7:BI52" si="47">IF($H7=3,$G7," ")</f>
        <v xml:space="preserve"> </v>
      </c>
      <c r="BJ7" t="str">
        <f t="shared" ref="BJ7:BJ52" si="48">IF($H7=4,$F7," ")</f>
        <v xml:space="preserve"> </v>
      </c>
      <c r="BK7" t="str">
        <f t="shared" ref="BK7:BK52" si="49">IF($H7=4,$G7," ")</f>
        <v xml:space="preserve"> </v>
      </c>
      <c r="BL7" t="str">
        <f t="shared" ref="BL7:BL52" si="50">IF($H7=5,$F7," ")</f>
        <v xml:space="preserve"> </v>
      </c>
      <c r="BM7" t="str">
        <f t="shared" ref="BM7:BM52" si="51">IF($H7=5,$G7," ")</f>
        <v xml:space="preserve"> </v>
      </c>
      <c r="BN7" t="str">
        <f t="shared" ref="BN7:BN52" si="52">IF($H7=6,$F7," ")</f>
        <v xml:space="preserve"> </v>
      </c>
      <c r="BO7" t="str">
        <f t="shared" ref="BO7:BO52" si="53">IF($H7=6,$G7," ")</f>
        <v xml:space="preserve"> </v>
      </c>
      <c r="BP7" t="str">
        <f t="shared" ref="BP7:BP52" si="54">IF($H7=7,$F7," ")</f>
        <v xml:space="preserve"> </v>
      </c>
      <c r="BQ7" t="str">
        <f t="shared" ref="BQ7:BQ52" si="55">IF($H7=7,$G7," ")</f>
        <v xml:space="preserve"> </v>
      </c>
      <c r="BR7" t="str">
        <f t="shared" ref="BR7:BR52" si="56">IF($H7=8,$F7," ")</f>
        <v xml:space="preserve"> </v>
      </c>
      <c r="BS7" t="str">
        <f t="shared" ref="BS7:BS52" si="57">IF($H7=8,$G7," ")</f>
        <v xml:space="preserve"> </v>
      </c>
      <c r="BT7" t="str">
        <f t="shared" ref="BT7:BT52" si="58">IF($H7=9,$F7," ")</f>
        <v xml:space="preserve"> </v>
      </c>
      <c r="BU7" t="str">
        <f t="shared" ref="BU7:BU52" si="59">IF($H7=9,$G7," ")</f>
        <v xml:space="preserve"> </v>
      </c>
      <c r="BV7" t="str">
        <f t="shared" ref="BV7:BV52" si="60">IF($H7=10,$F7," ")</f>
        <v xml:space="preserve"> </v>
      </c>
      <c r="BW7" t="str">
        <f t="shared" ref="BW7:BW52" si="61">IF($H7=10,$G7," ")</f>
        <v xml:space="preserve"> </v>
      </c>
      <c r="BX7" t="str">
        <f t="shared" ref="BX7:BX52" si="62">IF($H7=11,$F7," ")</f>
        <v xml:space="preserve"> </v>
      </c>
      <c r="BY7" t="str">
        <f t="shared" ref="BY7:BY52" si="63">IF($H7=11,$G7," ")</f>
        <v xml:space="preserve"> </v>
      </c>
      <c r="BZ7" t="str">
        <f t="shared" ref="BZ7:BZ53" si="64">IF($H7=BZ$4,$F7," ")</f>
        <v xml:space="preserve"> </v>
      </c>
      <c r="CA7" t="str">
        <f t="shared" ref="CA7:CA53" si="65">IF($H7=CA$4,$G7," ")</f>
        <v xml:space="preserve"> </v>
      </c>
      <c r="CB7" t="str">
        <f t="shared" ref="CB7:CB53" si="66">IF($H7=CB$4,$F7," ")</f>
        <v xml:space="preserve"> </v>
      </c>
      <c r="CC7" t="str">
        <f t="shared" ref="CC7:CC53" si="67">IF($H7=CC$4,$G7," ")</f>
        <v xml:space="preserve"> </v>
      </c>
      <c r="CD7" t="str">
        <f t="shared" ref="CD7:CD53" si="68">IF($H7=CD$4,$F7," ")</f>
        <v xml:space="preserve"> </v>
      </c>
      <c r="CE7" t="str">
        <f t="shared" ref="CE7:CE53" si="69">IF($H7=CE$4,$G7," ")</f>
        <v xml:space="preserve"> </v>
      </c>
      <c r="CF7" t="str">
        <f t="shared" ref="CF7:CF53" si="70">IF($H7=CF$4,$F7," ")</f>
        <v xml:space="preserve"> </v>
      </c>
      <c r="CG7" t="str">
        <f t="shared" ref="CG7:CG53" si="71">IF($H7=CG$4,$G7," ")</f>
        <v xml:space="preserve"> </v>
      </c>
      <c r="CH7" t="str">
        <f t="shared" ref="CH7:CH53" si="72">IF($H7=CH$4,$F7," ")</f>
        <v xml:space="preserve"> </v>
      </c>
      <c r="CI7" t="str">
        <f t="shared" ref="CI7:CI53" si="73">IF($H7=CI$4,$G7," ")</f>
        <v xml:space="preserve"> </v>
      </c>
      <c r="CJ7" t="str">
        <f t="shared" ref="CJ7:CJ53" si="74">IF($H7=CJ$4,$F7," ")</f>
        <v xml:space="preserve"> </v>
      </c>
      <c r="CK7" t="str">
        <f t="shared" ref="CK7:CK53" si="75">IF($H7=CK$4,$G7," ")</f>
        <v xml:space="preserve"> </v>
      </c>
      <c r="CL7" t="str">
        <f t="shared" ref="CL7:CL53" si="76">IF($H7=CL$4,$F7," ")</f>
        <v xml:space="preserve"> </v>
      </c>
      <c r="CM7" t="str">
        <f t="shared" ref="CM7:CM53" si="77">IF($H7=CM$4,$G7," ")</f>
        <v xml:space="preserve"> </v>
      </c>
      <c r="CN7" t="str">
        <f t="shared" ref="CN7:CN53" si="78">IF($H7=CN$4,$F7," ")</f>
        <v xml:space="preserve"> </v>
      </c>
      <c r="CO7" t="str">
        <f t="shared" ref="CO7:CO53" si="79">IF($H7=CO$4,$G7," ")</f>
        <v xml:space="preserve"> </v>
      </c>
      <c r="CP7" t="str">
        <f t="shared" ref="CP7:CP53" si="80">IF($H7=CP$4,$F7," ")</f>
        <v xml:space="preserve"> </v>
      </c>
      <c r="CQ7" t="str">
        <f t="shared" ref="CQ7:CQ53" si="81">IF($H7=CQ$4,$G7," ")</f>
        <v xml:space="preserve"> </v>
      </c>
    </row>
    <row r="8" spans="2:95">
      <c r="B8" s="3"/>
      <c r="C8" s="2"/>
      <c r="D8" s="35"/>
      <c r="E8" s="2"/>
      <c r="F8" s="36">
        <f t="shared" si="3"/>
        <v>0</v>
      </c>
      <c r="G8" s="37">
        <v>0</v>
      </c>
      <c r="H8" s="2"/>
      <c r="I8" s="2"/>
      <c r="J8" s="5">
        <v>5</v>
      </c>
      <c r="K8" s="54" t="str">
        <f>August!K9</f>
        <v>Feed Name</v>
      </c>
      <c r="L8" s="54" t="str">
        <f>August!L9</f>
        <v>Unit</v>
      </c>
      <c r="M8" s="54">
        <f>August!M9</f>
        <v>2000</v>
      </c>
      <c r="O8" t="str">
        <f t="shared" si="4"/>
        <v xml:space="preserve"> </v>
      </c>
      <c r="P8" t="str">
        <f t="shared" si="5"/>
        <v xml:space="preserve"> </v>
      </c>
      <c r="Q8" t="str">
        <f t="shared" si="2"/>
        <v xml:space="preserve"> </v>
      </c>
      <c r="R8" t="str">
        <f t="shared" si="6"/>
        <v xml:space="preserve"> </v>
      </c>
      <c r="S8" t="str">
        <f t="shared" si="7"/>
        <v xml:space="preserve"> </v>
      </c>
      <c r="T8" t="str">
        <f t="shared" si="7"/>
        <v xml:space="preserve"> </v>
      </c>
      <c r="U8" t="str">
        <f t="shared" si="8"/>
        <v xml:space="preserve"> </v>
      </c>
      <c r="V8" t="str">
        <f t="shared" si="9"/>
        <v xml:space="preserve"> </v>
      </c>
      <c r="W8" t="str">
        <f t="shared" si="10"/>
        <v xml:space="preserve"> </v>
      </c>
      <c r="X8" t="str">
        <f t="shared" si="11"/>
        <v xml:space="preserve"> </v>
      </c>
      <c r="Y8" t="str">
        <f t="shared" si="12"/>
        <v xml:space="preserve"> </v>
      </c>
      <c r="Z8" t="str">
        <f t="shared" si="13"/>
        <v xml:space="preserve"> </v>
      </c>
      <c r="AA8" t="str">
        <f t="shared" si="14"/>
        <v xml:space="preserve"> </v>
      </c>
      <c r="AB8" t="str">
        <f t="shared" si="15"/>
        <v xml:space="preserve"> </v>
      </c>
      <c r="AC8" t="str">
        <f t="shared" si="16"/>
        <v xml:space="preserve"> </v>
      </c>
      <c r="AD8" t="str">
        <f t="shared" si="17"/>
        <v xml:space="preserve"> </v>
      </c>
      <c r="AE8" t="str">
        <f t="shared" si="18"/>
        <v xml:space="preserve"> </v>
      </c>
      <c r="AF8" t="str">
        <f t="shared" si="19"/>
        <v xml:space="preserve"> </v>
      </c>
      <c r="AG8" t="str">
        <f t="shared" si="20"/>
        <v xml:space="preserve"> </v>
      </c>
      <c r="AH8" t="str">
        <f t="shared" si="21"/>
        <v xml:space="preserve"> </v>
      </c>
      <c r="AI8" t="str">
        <f t="shared" si="22"/>
        <v xml:space="preserve"> </v>
      </c>
      <c r="AJ8" t="str">
        <f t="shared" si="23"/>
        <v xml:space="preserve"> </v>
      </c>
      <c r="AK8" t="str">
        <f t="shared" si="24"/>
        <v xml:space="preserve"> </v>
      </c>
      <c r="AL8" t="str">
        <f t="shared" si="25"/>
        <v xml:space="preserve"> </v>
      </c>
      <c r="AM8" t="str">
        <f t="shared" si="26"/>
        <v xml:space="preserve"> </v>
      </c>
      <c r="AN8" t="str">
        <f t="shared" si="27"/>
        <v xml:space="preserve"> </v>
      </c>
      <c r="AO8" t="str">
        <f t="shared" si="28"/>
        <v xml:space="preserve"> </v>
      </c>
      <c r="AP8" t="str">
        <f t="shared" si="29"/>
        <v xml:space="preserve"> </v>
      </c>
      <c r="AQ8" t="str">
        <f t="shared" si="30"/>
        <v xml:space="preserve"> </v>
      </c>
      <c r="AR8" t="str">
        <f t="shared" si="31"/>
        <v xml:space="preserve"> </v>
      </c>
      <c r="AS8" t="str">
        <f t="shared" si="32"/>
        <v xml:space="preserve"> </v>
      </c>
      <c r="AT8" t="str">
        <f t="shared" si="33"/>
        <v xml:space="preserve"> </v>
      </c>
      <c r="AU8" t="str">
        <f t="shared" si="34"/>
        <v xml:space="preserve"> </v>
      </c>
      <c r="AV8" t="str">
        <f t="shared" si="35"/>
        <v xml:space="preserve"> </v>
      </c>
      <c r="AW8" t="str">
        <f t="shared" si="36"/>
        <v xml:space="preserve"> </v>
      </c>
      <c r="AX8" t="str">
        <f t="shared" si="37"/>
        <v xml:space="preserve"> </v>
      </c>
      <c r="AY8" t="str">
        <f t="shared" si="38"/>
        <v xml:space="preserve"> </v>
      </c>
      <c r="AZ8" t="str">
        <f t="shared" si="39"/>
        <v xml:space="preserve"> </v>
      </c>
      <c r="BA8" t="str">
        <f t="shared" si="40"/>
        <v xml:space="preserve"> </v>
      </c>
      <c r="BB8" t="str">
        <f t="shared" si="41"/>
        <v xml:space="preserve"> </v>
      </c>
      <c r="BD8" t="str">
        <f t="shared" si="42"/>
        <v xml:space="preserve"> </v>
      </c>
      <c r="BE8" t="str">
        <f t="shared" si="43"/>
        <v xml:space="preserve"> </v>
      </c>
      <c r="BF8" t="str">
        <f t="shared" si="44"/>
        <v xml:space="preserve"> </v>
      </c>
      <c r="BG8" t="str">
        <f t="shared" si="45"/>
        <v xml:space="preserve"> </v>
      </c>
      <c r="BH8" t="str">
        <f t="shared" si="46"/>
        <v xml:space="preserve"> </v>
      </c>
      <c r="BI8" t="str">
        <f t="shared" si="47"/>
        <v xml:space="preserve"> </v>
      </c>
      <c r="BJ8" t="str">
        <f t="shared" si="48"/>
        <v xml:space="preserve"> </v>
      </c>
      <c r="BK8" t="str">
        <f t="shared" si="49"/>
        <v xml:space="preserve"> </v>
      </c>
      <c r="BL8" t="str">
        <f t="shared" si="50"/>
        <v xml:space="preserve"> </v>
      </c>
      <c r="BM8" t="str">
        <f t="shared" si="51"/>
        <v xml:space="preserve"> </v>
      </c>
      <c r="BN8" t="str">
        <f t="shared" si="52"/>
        <v xml:space="preserve"> </v>
      </c>
      <c r="BO8" t="str">
        <f t="shared" si="53"/>
        <v xml:space="preserve"> </v>
      </c>
      <c r="BP8" t="str">
        <f t="shared" si="54"/>
        <v xml:space="preserve"> </v>
      </c>
      <c r="BQ8" t="str">
        <f t="shared" si="55"/>
        <v xml:space="preserve"> </v>
      </c>
      <c r="BR8" t="str">
        <f t="shared" si="56"/>
        <v xml:space="preserve"> </v>
      </c>
      <c r="BS8" t="str">
        <f t="shared" si="57"/>
        <v xml:space="preserve"> </v>
      </c>
      <c r="BT8" t="str">
        <f t="shared" si="58"/>
        <v xml:space="preserve"> </v>
      </c>
      <c r="BU8" t="str">
        <f t="shared" si="59"/>
        <v xml:space="preserve"> </v>
      </c>
      <c r="BV8" t="str">
        <f t="shared" si="60"/>
        <v xml:space="preserve"> </v>
      </c>
      <c r="BW8" t="str">
        <f t="shared" si="61"/>
        <v xml:space="preserve"> </v>
      </c>
      <c r="BX8" t="str">
        <f t="shared" si="62"/>
        <v xml:space="preserve"> </v>
      </c>
      <c r="BY8" t="str">
        <f t="shared" si="63"/>
        <v xml:space="preserve"> </v>
      </c>
      <c r="BZ8" t="str">
        <f t="shared" si="64"/>
        <v xml:space="preserve"> </v>
      </c>
      <c r="CA8" t="str">
        <f t="shared" si="65"/>
        <v xml:space="preserve"> </v>
      </c>
      <c r="CB8" t="str">
        <f t="shared" si="66"/>
        <v xml:space="preserve"> </v>
      </c>
      <c r="CC8" t="str">
        <f t="shared" si="67"/>
        <v xml:space="preserve"> </v>
      </c>
      <c r="CD8" t="str">
        <f t="shared" si="68"/>
        <v xml:space="preserve"> </v>
      </c>
      <c r="CE8" t="str">
        <f t="shared" si="69"/>
        <v xml:space="preserve"> </v>
      </c>
      <c r="CF8" t="str">
        <f t="shared" si="70"/>
        <v xml:space="preserve"> </v>
      </c>
      <c r="CG8" t="str">
        <f t="shared" si="71"/>
        <v xml:space="preserve"> </v>
      </c>
      <c r="CH8" t="str">
        <f t="shared" si="72"/>
        <v xml:space="preserve"> </v>
      </c>
      <c r="CI8" t="str">
        <f t="shared" si="73"/>
        <v xml:space="preserve"> </v>
      </c>
      <c r="CJ8" t="str">
        <f t="shared" si="74"/>
        <v xml:space="preserve"> </v>
      </c>
      <c r="CK8" t="str">
        <f t="shared" si="75"/>
        <v xml:space="preserve"> </v>
      </c>
      <c r="CL8" t="str">
        <f t="shared" si="76"/>
        <v xml:space="preserve"> </v>
      </c>
      <c r="CM8" t="str">
        <f t="shared" si="77"/>
        <v xml:space="preserve"> </v>
      </c>
      <c r="CN8" t="str">
        <f t="shared" si="78"/>
        <v xml:space="preserve"> </v>
      </c>
      <c r="CO8" t="str">
        <f t="shared" si="79"/>
        <v xml:space="preserve"> </v>
      </c>
      <c r="CP8" t="str">
        <f t="shared" si="80"/>
        <v xml:space="preserve"> </v>
      </c>
      <c r="CQ8" t="str">
        <f t="shared" si="81"/>
        <v xml:space="preserve"> </v>
      </c>
    </row>
    <row r="9" spans="2:95">
      <c r="B9" s="3"/>
      <c r="C9" s="2"/>
      <c r="D9" s="35"/>
      <c r="E9" s="2"/>
      <c r="F9" s="36">
        <f t="shared" si="3"/>
        <v>0</v>
      </c>
      <c r="G9" s="37">
        <v>0</v>
      </c>
      <c r="H9" s="2"/>
      <c r="I9" s="2"/>
      <c r="J9" s="5">
        <v>6</v>
      </c>
      <c r="K9" s="54" t="str">
        <f>August!K10</f>
        <v>Feed Name</v>
      </c>
      <c r="L9" s="54" t="str">
        <f>August!L10</f>
        <v>Unit</v>
      </c>
      <c r="M9" s="54">
        <f>August!M10</f>
        <v>2000</v>
      </c>
      <c r="O9" t="str">
        <f t="shared" si="4"/>
        <v xml:space="preserve"> </v>
      </c>
      <c r="P9" t="str">
        <f t="shared" si="5"/>
        <v xml:space="preserve"> </v>
      </c>
      <c r="Q9" t="str">
        <f t="shared" si="2"/>
        <v xml:space="preserve"> </v>
      </c>
      <c r="R9" t="str">
        <f t="shared" si="6"/>
        <v xml:space="preserve"> </v>
      </c>
      <c r="S9" t="str">
        <f t="shared" si="7"/>
        <v xml:space="preserve"> </v>
      </c>
      <c r="T9" t="str">
        <f t="shared" si="7"/>
        <v xml:space="preserve"> </v>
      </c>
      <c r="U9" t="str">
        <f t="shared" si="8"/>
        <v xml:space="preserve"> </v>
      </c>
      <c r="V9" t="str">
        <f t="shared" si="9"/>
        <v xml:space="preserve"> </v>
      </c>
      <c r="W9" t="str">
        <f t="shared" si="10"/>
        <v xml:space="preserve"> </v>
      </c>
      <c r="X9" t="str">
        <f t="shared" si="11"/>
        <v xml:space="preserve"> </v>
      </c>
      <c r="Y9" t="str">
        <f t="shared" si="12"/>
        <v xml:space="preserve"> </v>
      </c>
      <c r="Z9" t="str">
        <f t="shared" si="13"/>
        <v xml:space="preserve"> </v>
      </c>
      <c r="AA9" t="str">
        <f t="shared" si="14"/>
        <v xml:space="preserve"> </v>
      </c>
      <c r="AB9" t="str">
        <f t="shared" si="15"/>
        <v xml:space="preserve"> </v>
      </c>
      <c r="AC9" t="str">
        <f t="shared" si="16"/>
        <v xml:space="preserve"> </v>
      </c>
      <c r="AD9" t="str">
        <f t="shared" si="17"/>
        <v xml:space="preserve"> </v>
      </c>
      <c r="AE9" t="str">
        <f t="shared" si="18"/>
        <v xml:space="preserve"> </v>
      </c>
      <c r="AF9" t="str">
        <f t="shared" si="19"/>
        <v xml:space="preserve"> </v>
      </c>
      <c r="AG9" t="str">
        <f t="shared" si="20"/>
        <v xml:space="preserve"> </v>
      </c>
      <c r="AH9" t="str">
        <f t="shared" si="21"/>
        <v xml:space="preserve"> </v>
      </c>
      <c r="AI9" t="str">
        <f t="shared" si="22"/>
        <v xml:space="preserve"> </v>
      </c>
      <c r="AJ9" t="str">
        <f t="shared" si="23"/>
        <v xml:space="preserve"> </v>
      </c>
      <c r="AK9" t="str">
        <f t="shared" si="24"/>
        <v xml:space="preserve"> </v>
      </c>
      <c r="AL9" t="str">
        <f t="shared" si="25"/>
        <v xml:space="preserve"> </v>
      </c>
      <c r="AM9" t="str">
        <f t="shared" si="26"/>
        <v xml:space="preserve"> </v>
      </c>
      <c r="AN9" t="str">
        <f t="shared" si="27"/>
        <v xml:space="preserve"> </v>
      </c>
      <c r="AO9" t="str">
        <f t="shared" si="28"/>
        <v xml:space="preserve"> </v>
      </c>
      <c r="AP9" t="str">
        <f t="shared" si="29"/>
        <v xml:space="preserve"> </v>
      </c>
      <c r="AQ9" t="str">
        <f t="shared" si="30"/>
        <v xml:space="preserve"> </v>
      </c>
      <c r="AR9" t="str">
        <f t="shared" si="31"/>
        <v xml:space="preserve"> </v>
      </c>
      <c r="AS9" t="str">
        <f t="shared" si="32"/>
        <v xml:space="preserve"> </v>
      </c>
      <c r="AT9" t="str">
        <f t="shared" si="33"/>
        <v xml:space="preserve"> </v>
      </c>
      <c r="AU9" t="str">
        <f t="shared" si="34"/>
        <v xml:space="preserve"> </v>
      </c>
      <c r="AV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D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  <c r="BL9" t="str">
        <f t="shared" si="50"/>
        <v xml:space="preserve"> </v>
      </c>
      <c r="BM9" t="str">
        <f t="shared" si="51"/>
        <v xml:space="preserve"> </v>
      </c>
      <c r="BN9" t="str">
        <f t="shared" si="52"/>
        <v xml:space="preserve"> </v>
      </c>
      <c r="BO9" t="str">
        <f t="shared" si="53"/>
        <v xml:space="preserve"> </v>
      </c>
      <c r="BP9" t="str">
        <f t="shared" si="54"/>
        <v xml:space="preserve"> </v>
      </c>
      <c r="BQ9" t="str">
        <f t="shared" si="55"/>
        <v xml:space="preserve"> </v>
      </c>
      <c r="BR9" t="str">
        <f t="shared" si="56"/>
        <v xml:space="preserve"> </v>
      </c>
      <c r="BS9" t="str">
        <f t="shared" si="57"/>
        <v xml:space="preserve"> </v>
      </c>
      <c r="BT9" t="str">
        <f t="shared" si="58"/>
        <v xml:space="preserve"> </v>
      </c>
      <c r="BU9" t="str">
        <f t="shared" si="59"/>
        <v xml:space="preserve"> </v>
      </c>
      <c r="BV9" t="str">
        <f t="shared" si="60"/>
        <v xml:space="preserve"> </v>
      </c>
      <c r="BW9" t="str">
        <f t="shared" si="61"/>
        <v xml:space="preserve"> </v>
      </c>
      <c r="BX9" t="str">
        <f t="shared" si="62"/>
        <v xml:space="preserve"> </v>
      </c>
      <c r="BY9" t="str">
        <f t="shared" si="63"/>
        <v xml:space="preserve"> </v>
      </c>
      <c r="BZ9" t="str">
        <f t="shared" si="64"/>
        <v xml:space="preserve"> </v>
      </c>
      <c r="CA9" t="str">
        <f t="shared" si="65"/>
        <v xml:space="preserve"> </v>
      </c>
      <c r="CB9" t="str">
        <f t="shared" si="66"/>
        <v xml:space="preserve"> </v>
      </c>
      <c r="CC9" t="str">
        <f t="shared" si="67"/>
        <v xml:space="preserve"> </v>
      </c>
      <c r="CD9" t="str">
        <f t="shared" si="68"/>
        <v xml:space="preserve"> </v>
      </c>
      <c r="CE9" t="str">
        <f t="shared" si="69"/>
        <v xml:space="preserve"> </v>
      </c>
      <c r="CF9" t="str">
        <f t="shared" si="70"/>
        <v xml:space="preserve"> </v>
      </c>
      <c r="CG9" t="str">
        <f t="shared" si="71"/>
        <v xml:space="preserve"> </v>
      </c>
      <c r="CH9" t="str">
        <f t="shared" si="72"/>
        <v xml:space="preserve"> </v>
      </c>
      <c r="CI9" t="str">
        <f t="shared" si="73"/>
        <v xml:space="preserve"> </v>
      </c>
      <c r="CJ9" t="str">
        <f t="shared" si="74"/>
        <v xml:space="preserve"> </v>
      </c>
      <c r="CK9" t="str">
        <f t="shared" si="75"/>
        <v xml:space="preserve"> </v>
      </c>
      <c r="CL9" t="str">
        <f t="shared" si="76"/>
        <v xml:space="preserve"> </v>
      </c>
      <c r="CM9" t="str">
        <f t="shared" si="77"/>
        <v xml:space="preserve"> </v>
      </c>
      <c r="CN9" t="str">
        <f t="shared" si="78"/>
        <v xml:space="preserve"> </v>
      </c>
      <c r="CO9" t="str">
        <f t="shared" si="79"/>
        <v xml:space="preserve"> </v>
      </c>
      <c r="CP9" t="str">
        <f t="shared" si="80"/>
        <v xml:space="preserve"> </v>
      </c>
      <c r="CQ9" t="str">
        <f t="shared" si="81"/>
        <v xml:space="preserve"> </v>
      </c>
    </row>
    <row r="10" spans="2:95">
      <c r="B10" s="3"/>
      <c r="C10" s="2"/>
      <c r="D10" s="35"/>
      <c r="E10" s="2"/>
      <c r="F10" s="36">
        <f t="shared" si="3"/>
        <v>0</v>
      </c>
      <c r="G10" s="37">
        <v>0</v>
      </c>
      <c r="H10" s="2"/>
      <c r="I10" s="2"/>
      <c r="J10" s="5">
        <v>7</v>
      </c>
      <c r="K10" s="54" t="str">
        <f>August!K11</f>
        <v>Feed Name</v>
      </c>
      <c r="L10" s="54" t="str">
        <f>August!L11</f>
        <v>Unit</v>
      </c>
      <c r="M10" s="54">
        <f>August!M11</f>
        <v>2000</v>
      </c>
      <c r="O10" t="str">
        <f t="shared" si="4"/>
        <v xml:space="preserve"> </v>
      </c>
      <c r="P10" t="str">
        <f t="shared" si="5"/>
        <v xml:space="preserve"> </v>
      </c>
      <c r="Q10" t="str">
        <f t="shared" si="2"/>
        <v xml:space="preserve"> </v>
      </c>
      <c r="R10" t="str">
        <f t="shared" si="6"/>
        <v xml:space="preserve"> </v>
      </c>
      <c r="S10" t="str">
        <f t="shared" si="7"/>
        <v xml:space="preserve"> </v>
      </c>
      <c r="T10" t="str">
        <f t="shared" si="7"/>
        <v xml:space="preserve"> </v>
      </c>
      <c r="U10" t="str">
        <f t="shared" si="8"/>
        <v xml:space="preserve"> </v>
      </c>
      <c r="V10" t="str">
        <f t="shared" si="9"/>
        <v xml:space="preserve"> </v>
      </c>
      <c r="W10" t="str">
        <f t="shared" si="10"/>
        <v xml:space="preserve"> </v>
      </c>
      <c r="X10" t="str">
        <f t="shared" si="11"/>
        <v xml:space="preserve"> </v>
      </c>
      <c r="Y10" t="str">
        <f t="shared" si="12"/>
        <v xml:space="preserve"> </v>
      </c>
      <c r="Z10" t="str">
        <f t="shared" si="13"/>
        <v xml:space="preserve"> </v>
      </c>
      <c r="AA10" t="str">
        <f t="shared" si="14"/>
        <v xml:space="preserve"> </v>
      </c>
      <c r="AB10" t="str">
        <f t="shared" si="15"/>
        <v xml:space="preserve"> </v>
      </c>
      <c r="AC10" t="str">
        <f t="shared" si="16"/>
        <v xml:space="preserve"> </v>
      </c>
      <c r="AD10" t="str">
        <f t="shared" si="17"/>
        <v xml:space="preserve"> </v>
      </c>
      <c r="AE10" t="str">
        <f t="shared" si="18"/>
        <v xml:space="preserve"> </v>
      </c>
      <c r="AF10" t="str">
        <f t="shared" si="19"/>
        <v xml:space="preserve"> </v>
      </c>
      <c r="AG10" t="str">
        <f t="shared" si="20"/>
        <v xml:space="preserve"> </v>
      </c>
      <c r="AH10" t="str">
        <f t="shared" si="21"/>
        <v xml:space="preserve"> </v>
      </c>
      <c r="AI10" t="str">
        <f t="shared" si="22"/>
        <v xml:space="preserve"> </v>
      </c>
      <c r="AJ10" t="str">
        <f t="shared" si="23"/>
        <v xml:space="preserve"> </v>
      </c>
      <c r="AK10" t="str">
        <f t="shared" si="24"/>
        <v xml:space="preserve"> </v>
      </c>
      <c r="AL10" t="str">
        <f t="shared" si="25"/>
        <v xml:space="preserve"> </v>
      </c>
      <c r="AM10" t="str">
        <f t="shared" si="26"/>
        <v xml:space="preserve"> </v>
      </c>
      <c r="AN10" t="str">
        <f t="shared" si="27"/>
        <v xml:space="preserve"> </v>
      </c>
      <c r="AO10" t="str">
        <f t="shared" si="28"/>
        <v xml:space="preserve"> </v>
      </c>
      <c r="AP10" t="str">
        <f t="shared" si="29"/>
        <v xml:space="preserve"> </v>
      </c>
      <c r="AQ10" t="str">
        <f t="shared" si="30"/>
        <v xml:space="preserve"> </v>
      </c>
      <c r="AR10" t="str">
        <f t="shared" si="31"/>
        <v xml:space="preserve"> </v>
      </c>
      <c r="AS10" t="str">
        <f t="shared" si="32"/>
        <v xml:space="preserve"> </v>
      </c>
      <c r="AT10" t="str">
        <f t="shared" si="33"/>
        <v xml:space="preserve"> </v>
      </c>
      <c r="AU10" t="str">
        <f t="shared" si="34"/>
        <v xml:space="preserve"> </v>
      </c>
      <c r="AV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D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  <c r="BL10" t="str">
        <f t="shared" si="50"/>
        <v xml:space="preserve"> </v>
      </c>
      <c r="BM10" t="str">
        <f t="shared" si="51"/>
        <v xml:space="preserve"> </v>
      </c>
      <c r="BN10" t="str">
        <f t="shared" si="52"/>
        <v xml:space="preserve"> </v>
      </c>
      <c r="BO10" t="str">
        <f t="shared" si="53"/>
        <v xml:space="preserve"> </v>
      </c>
      <c r="BP10" t="str">
        <f t="shared" si="54"/>
        <v xml:space="preserve"> </v>
      </c>
      <c r="BQ10" t="str">
        <f t="shared" si="55"/>
        <v xml:space="preserve"> </v>
      </c>
      <c r="BR10" t="str">
        <f t="shared" si="56"/>
        <v xml:space="preserve"> </v>
      </c>
      <c r="BS10" t="str">
        <f t="shared" si="57"/>
        <v xml:space="preserve"> </v>
      </c>
      <c r="BT10" t="str">
        <f t="shared" si="58"/>
        <v xml:space="preserve"> </v>
      </c>
      <c r="BU10" t="str">
        <f t="shared" si="59"/>
        <v xml:space="preserve"> </v>
      </c>
      <c r="BV10" t="str">
        <f t="shared" si="60"/>
        <v xml:space="preserve"> </v>
      </c>
      <c r="BW10" t="str">
        <f t="shared" si="61"/>
        <v xml:space="preserve"> </v>
      </c>
      <c r="BX10" t="str">
        <f t="shared" si="62"/>
        <v xml:space="preserve"> </v>
      </c>
      <c r="BY10" t="str">
        <f t="shared" si="63"/>
        <v xml:space="preserve"> </v>
      </c>
      <c r="BZ10" t="str">
        <f t="shared" si="64"/>
        <v xml:space="preserve"> </v>
      </c>
      <c r="CA10" t="str">
        <f t="shared" si="65"/>
        <v xml:space="preserve"> </v>
      </c>
      <c r="CB10" t="str">
        <f t="shared" si="66"/>
        <v xml:space="preserve"> </v>
      </c>
      <c r="CC10" t="str">
        <f t="shared" si="67"/>
        <v xml:space="preserve"> </v>
      </c>
      <c r="CD10" t="str">
        <f t="shared" si="68"/>
        <v xml:space="preserve"> </v>
      </c>
      <c r="CE10" t="str">
        <f t="shared" si="69"/>
        <v xml:space="preserve"> </v>
      </c>
      <c r="CF10" t="str">
        <f t="shared" si="70"/>
        <v xml:space="preserve"> </v>
      </c>
      <c r="CG10" t="str">
        <f t="shared" si="71"/>
        <v xml:space="preserve"> </v>
      </c>
      <c r="CH10" t="str">
        <f t="shared" si="72"/>
        <v xml:space="preserve"> </v>
      </c>
      <c r="CI10" t="str">
        <f t="shared" si="73"/>
        <v xml:space="preserve"> </v>
      </c>
      <c r="CJ10" t="str">
        <f t="shared" si="74"/>
        <v xml:space="preserve"> </v>
      </c>
      <c r="CK10" t="str">
        <f t="shared" si="75"/>
        <v xml:space="preserve"> </v>
      </c>
      <c r="CL10" t="str">
        <f t="shared" si="76"/>
        <v xml:space="preserve"> </v>
      </c>
      <c r="CM10" t="str">
        <f t="shared" si="77"/>
        <v xml:space="preserve"> </v>
      </c>
      <c r="CN10" t="str">
        <f t="shared" si="78"/>
        <v xml:space="preserve"> </v>
      </c>
      <c r="CO10" t="str">
        <f t="shared" si="79"/>
        <v xml:space="preserve"> </v>
      </c>
      <c r="CP10" t="str">
        <f t="shared" si="80"/>
        <v xml:space="preserve"> </v>
      </c>
      <c r="CQ10" t="str">
        <f t="shared" si="81"/>
        <v xml:space="preserve"> </v>
      </c>
    </row>
    <row r="11" spans="2:95">
      <c r="B11" s="3"/>
      <c r="C11" s="2"/>
      <c r="D11" s="35"/>
      <c r="E11" s="2"/>
      <c r="F11" s="36">
        <f t="shared" si="3"/>
        <v>0</v>
      </c>
      <c r="G11" s="37">
        <v>0</v>
      </c>
      <c r="H11" s="2"/>
      <c r="I11" s="2"/>
      <c r="J11" s="5">
        <v>8</v>
      </c>
      <c r="K11" s="54" t="str">
        <f>August!K12</f>
        <v>Feed Name</v>
      </c>
      <c r="L11" s="54" t="str">
        <f>August!L12</f>
        <v>Unit</v>
      </c>
      <c r="M11" s="54">
        <f>August!M12</f>
        <v>2000</v>
      </c>
      <c r="O11" t="str">
        <f t="shared" si="4"/>
        <v xml:space="preserve"> </v>
      </c>
      <c r="P11" t="str">
        <f t="shared" si="5"/>
        <v xml:space="preserve"> </v>
      </c>
      <c r="Q11" t="str">
        <f t="shared" si="2"/>
        <v xml:space="preserve"> </v>
      </c>
      <c r="R11" t="str">
        <f t="shared" si="6"/>
        <v xml:space="preserve"> </v>
      </c>
      <c r="S11" t="str">
        <f t="shared" si="7"/>
        <v xml:space="preserve"> </v>
      </c>
      <c r="T11" t="str">
        <f t="shared" si="7"/>
        <v xml:space="preserve"> </v>
      </c>
      <c r="U11" t="str">
        <f t="shared" si="8"/>
        <v xml:space="preserve"> </v>
      </c>
      <c r="V11" t="str">
        <f t="shared" si="9"/>
        <v xml:space="preserve"> </v>
      </c>
      <c r="W11" t="str">
        <f t="shared" si="10"/>
        <v xml:space="preserve"> </v>
      </c>
      <c r="X11" t="str">
        <f t="shared" si="11"/>
        <v xml:space="preserve"> </v>
      </c>
      <c r="Y11" t="str">
        <f t="shared" si="12"/>
        <v xml:space="preserve"> </v>
      </c>
      <c r="Z11" t="str">
        <f t="shared" si="13"/>
        <v xml:space="preserve"> </v>
      </c>
      <c r="AA11" t="str">
        <f t="shared" si="14"/>
        <v xml:space="preserve"> </v>
      </c>
      <c r="AB11" t="str">
        <f t="shared" si="15"/>
        <v xml:space="preserve"> </v>
      </c>
      <c r="AC11" t="str">
        <f t="shared" si="16"/>
        <v xml:space="preserve"> </v>
      </c>
      <c r="AD11" t="str">
        <f t="shared" si="17"/>
        <v xml:space="preserve"> </v>
      </c>
      <c r="AE11" t="str">
        <f t="shared" si="18"/>
        <v xml:space="preserve"> </v>
      </c>
      <c r="AF11" t="str">
        <f t="shared" si="19"/>
        <v xml:space="preserve"> </v>
      </c>
      <c r="AG11" t="str">
        <f t="shared" si="20"/>
        <v xml:space="preserve"> </v>
      </c>
      <c r="AH11" t="str">
        <f t="shared" si="21"/>
        <v xml:space="preserve"> </v>
      </c>
      <c r="AI11" t="str">
        <f t="shared" si="22"/>
        <v xml:space="preserve"> </v>
      </c>
      <c r="AJ11" t="str">
        <f t="shared" si="23"/>
        <v xml:space="preserve"> </v>
      </c>
      <c r="AK11" t="str">
        <f t="shared" si="24"/>
        <v xml:space="preserve"> </v>
      </c>
      <c r="AL11" t="str">
        <f t="shared" si="25"/>
        <v xml:space="preserve"> </v>
      </c>
      <c r="AM11" t="str">
        <f t="shared" si="26"/>
        <v xml:space="preserve"> </v>
      </c>
      <c r="AN11" t="str">
        <f t="shared" si="27"/>
        <v xml:space="preserve"> </v>
      </c>
      <c r="AO11" t="str">
        <f t="shared" si="28"/>
        <v xml:space="preserve"> </v>
      </c>
      <c r="AP11" t="str">
        <f t="shared" si="29"/>
        <v xml:space="preserve"> </v>
      </c>
      <c r="AQ11" t="str">
        <f t="shared" si="30"/>
        <v xml:space="preserve"> </v>
      </c>
      <c r="AR11" t="str">
        <f t="shared" si="31"/>
        <v xml:space="preserve"> </v>
      </c>
      <c r="AS11" t="str">
        <f t="shared" si="32"/>
        <v xml:space="preserve"> </v>
      </c>
      <c r="AT11" t="str">
        <f t="shared" si="33"/>
        <v xml:space="preserve"> </v>
      </c>
      <c r="AU11" t="str">
        <f t="shared" si="34"/>
        <v xml:space="preserve"> </v>
      </c>
      <c r="AV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D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  <c r="BL11" t="str">
        <f t="shared" si="50"/>
        <v xml:space="preserve"> </v>
      </c>
      <c r="BM11" t="str">
        <f t="shared" si="51"/>
        <v xml:space="preserve"> </v>
      </c>
      <c r="BN11" t="str">
        <f t="shared" si="52"/>
        <v xml:space="preserve"> </v>
      </c>
      <c r="BO11" t="str">
        <f t="shared" si="53"/>
        <v xml:space="preserve"> </v>
      </c>
      <c r="BP11" t="str">
        <f t="shared" si="54"/>
        <v xml:space="preserve"> </v>
      </c>
      <c r="BQ11" t="str">
        <f t="shared" si="55"/>
        <v xml:space="preserve"> </v>
      </c>
      <c r="BR11" t="str">
        <f t="shared" si="56"/>
        <v xml:space="preserve"> </v>
      </c>
      <c r="BS11" t="str">
        <f t="shared" si="57"/>
        <v xml:space="preserve"> </v>
      </c>
      <c r="BT11" t="str">
        <f t="shared" si="58"/>
        <v xml:space="preserve"> </v>
      </c>
      <c r="BU11" t="str">
        <f t="shared" si="59"/>
        <v xml:space="preserve"> </v>
      </c>
      <c r="BV11" t="str">
        <f t="shared" si="60"/>
        <v xml:space="preserve"> </v>
      </c>
      <c r="BW11" t="str">
        <f t="shared" si="61"/>
        <v xml:space="preserve"> </v>
      </c>
      <c r="BX11" t="str">
        <f t="shared" si="62"/>
        <v xml:space="preserve"> </v>
      </c>
      <c r="BY11" t="str">
        <f t="shared" si="63"/>
        <v xml:space="preserve"> </v>
      </c>
      <c r="BZ11" t="str">
        <f t="shared" si="64"/>
        <v xml:space="preserve"> </v>
      </c>
      <c r="CA11" t="str">
        <f t="shared" si="65"/>
        <v xml:space="preserve"> </v>
      </c>
      <c r="CB11" t="str">
        <f t="shared" si="66"/>
        <v xml:space="preserve"> </v>
      </c>
      <c r="CC11" t="str">
        <f t="shared" si="67"/>
        <v xml:space="preserve"> </v>
      </c>
      <c r="CD11" t="str">
        <f t="shared" si="68"/>
        <v xml:space="preserve"> </v>
      </c>
      <c r="CE11" t="str">
        <f t="shared" si="69"/>
        <v xml:space="preserve"> </v>
      </c>
      <c r="CF11" t="str">
        <f t="shared" si="70"/>
        <v xml:space="preserve"> </v>
      </c>
      <c r="CG11" t="str">
        <f t="shared" si="71"/>
        <v xml:space="preserve"> </v>
      </c>
      <c r="CH11" t="str">
        <f t="shared" si="72"/>
        <v xml:space="preserve"> </v>
      </c>
      <c r="CI11" t="str">
        <f t="shared" si="73"/>
        <v xml:space="preserve"> </v>
      </c>
      <c r="CJ11" t="str">
        <f t="shared" si="74"/>
        <v xml:space="preserve"> </v>
      </c>
      <c r="CK11" t="str">
        <f t="shared" si="75"/>
        <v xml:space="preserve"> </v>
      </c>
      <c r="CL11" t="str">
        <f t="shared" si="76"/>
        <v xml:space="preserve"> </v>
      </c>
      <c r="CM11" t="str">
        <f t="shared" si="77"/>
        <v xml:space="preserve"> </v>
      </c>
      <c r="CN11" t="str">
        <f t="shared" si="78"/>
        <v xml:space="preserve"> </v>
      </c>
      <c r="CO11" t="str">
        <f t="shared" si="79"/>
        <v xml:space="preserve"> </v>
      </c>
      <c r="CP11" t="str">
        <f t="shared" si="80"/>
        <v xml:space="preserve"> </v>
      </c>
      <c r="CQ11" t="str">
        <f t="shared" si="81"/>
        <v xml:space="preserve"> </v>
      </c>
    </row>
    <row r="12" spans="2:95">
      <c r="B12" s="3"/>
      <c r="C12" s="2"/>
      <c r="D12" s="35"/>
      <c r="E12" s="2"/>
      <c r="F12" s="36">
        <f t="shared" si="3"/>
        <v>0</v>
      </c>
      <c r="G12" s="37">
        <v>0</v>
      </c>
      <c r="H12" s="2"/>
      <c r="I12" s="2"/>
      <c r="J12" s="5">
        <v>9</v>
      </c>
      <c r="K12" s="54" t="str">
        <f>August!K13</f>
        <v>Feed Name</v>
      </c>
      <c r="L12" s="54" t="str">
        <f>August!L13</f>
        <v>Unit</v>
      </c>
      <c r="M12" s="54">
        <f>August!M13</f>
        <v>2000</v>
      </c>
      <c r="O12" t="str">
        <f t="shared" si="4"/>
        <v xml:space="preserve"> </v>
      </c>
      <c r="P12" t="str">
        <f t="shared" si="5"/>
        <v xml:space="preserve"> </v>
      </c>
      <c r="Q12" t="str">
        <f t="shared" si="2"/>
        <v xml:space="preserve"> </v>
      </c>
      <c r="R12" t="str">
        <f t="shared" si="6"/>
        <v xml:space="preserve"> </v>
      </c>
      <c r="S12" t="str">
        <f t="shared" si="7"/>
        <v xml:space="preserve"> </v>
      </c>
      <c r="T12" t="str">
        <f t="shared" si="7"/>
        <v xml:space="preserve"> </v>
      </c>
      <c r="U12" t="str">
        <f t="shared" si="8"/>
        <v xml:space="preserve"> </v>
      </c>
      <c r="V12" t="str">
        <f t="shared" si="9"/>
        <v xml:space="preserve"> </v>
      </c>
      <c r="W12" t="str">
        <f t="shared" si="10"/>
        <v xml:space="preserve"> </v>
      </c>
      <c r="X12" t="str">
        <f t="shared" si="11"/>
        <v xml:space="preserve"> </v>
      </c>
      <c r="Y12" t="str">
        <f t="shared" si="12"/>
        <v xml:space="preserve"> </v>
      </c>
      <c r="Z12" t="str">
        <f t="shared" si="13"/>
        <v xml:space="preserve"> </v>
      </c>
      <c r="AA12" t="str">
        <f t="shared" si="14"/>
        <v xml:space="preserve"> </v>
      </c>
      <c r="AB12" t="str">
        <f t="shared" si="15"/>
        <v xml:space="preserve"> </v>
      </c>
      <c r="AC12" t="str">
        <f t="shared" si="16"/>
        <v xml:space="preserve"> </v>
      </c>
      <c r="AD12" t="str">
        <f t="shared" si="17"/>
        <v xml:space="preserve"> </v>
      </c>
      <c r="AE12" t="str">
        <f t="shared" si="18"/>
        <v xml:space="preserve"> </v>
      </c>
      <c r="AF12" t="str">
        <f t="shared" si="19"/>
        <v xml:space="preserve"> </v>
      </c>
      <c r="AG12" t="str">
        <f t="shared" si="20"/>
        <v xml:space="preserve"> </v>
      </c>
      <c r="AH12" t="str">
        <f t="shared" si="21"/>
        <v xml:space="preserve"> </v>
      </c>
      <c r="AI12" t="str">
        <f t="shared" si="22"/>
        <v xml:space="preserve"> </v>
      </c>
      <c r="AJ12" t="str">
        <f t="shared" si="23"/>
        <v xml:space="preserve"> </v>
      </c>
      <c r="AK12" t="str">
        <f t="shared" si="24"/>
        <v xml:space="preserve"> </v>
      </c>
      <c r="AL12" t="str">
        <f t="shared" si="25"/>
        <v xml:space="preserve"> </v>
      </c>
      <c r="AM12" t="str">
        <f t="shared" si="26"/>
        <v xml:space="preserve"> </v>
      </c>
      <c r="AN12" t="str">
        <f t="shared" si="27"/>
        <v xml:space="preserve"> </v>
      </c>
      <c r="AO12" t="str">
        <f t="shared" si="28"/>
        <v xml:space="preserve"> </v>
      </c>
      <c r="AP12" t="str">
        <f t="shared" si="29"/>
        <v xml:space="preserve"> </v>
      </c>
      <c r="AQ12" t="str">
        <f t="shared" si="30"/>
        <v xml:space="preserve"> </v>
      </c>
      <c r="AR12" t="str">
        <f t="shared" si="31"/>
        <v xml:space="preserve"> </v>
      </c>
      <c r="AS12" t="str">
        <f t="shared" si="32"/>
        <v xml:space="preserve"> </v>
      </c>
      <c r="AT12" t="str">
        <f t="shared" si="33"/>
        <v xml:space="preserve"> </v>
      </c>
      <c r="AU12" t="str">
        <f t="shared" si="34"/>
        <v xml:space="preserve"> </v>
      </c>
      <c r="AV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D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  <c r="BL12" t="str">
        <f t="shared" si="50"/>
        <v xml:space="preserve"> </v>
      </c>
      <c r="BM12" t="str">
        <f t="shared" si="51"/>
        <v xml:space="preserve"> </v>
      </c>
      <c r="BN12" t="str">
        <f t="shared" si="52"/>
        <v xml:space="preserve"> </v>
      </c>
      <c r="BO12" t="str">
        <f t="shared" si="53"/>
        <v xml:space="preserve"> </v>
      </c>
      <c r="BP12" t="str">
        <f t="shared" si="54"/>
        <v xml:space="preserve"> </v>
      </c>
      <c r="BQ12" t="str">
        <f t="shared" si="55"/>
        <v xml:space="preserve"> </v>
      </c>
      <c r="BR12" t="str">
        <f t="shared" si="56"/>
        <v xml:space="preserve"> </v>
      </c>
      <c r="BS12" t="str">
        <f t="shared" si="57"/>
        <v xml:space="preserve"> </v>
      </c>
      <c r="BT12" t="str">
        <f t="shared" si="58"/>
        <v xml:space="preserve"> </v>
      </c>
      <c r="BU12" t="str">
        <f t="shared" si="59"/>
        <v xml:space="preserve"> </v>
      </c>
      <c r="BV12" t="str">
        <f t="shared" si="60"/>
        <v xml:space="preserve"> </v>
      </c>
      <c r="BW12" t="str">
        <f t="shared" si="61"/>
        <v xml:space="preserve"> </v>
      </c>
      <c r="BX12" t="str">
        <f t="shared" si="62"/>
        <v xml:space="preserve"> </v>
      </c>
      <c r="BY12" t="str">
        <f t="shared" si="63"/>
        <v xml:space="preserve"> </v>
      </c>
      <c r="BZ12" t="str">
        <f t="shared" si="64"/>
        <v xml:space="preserve"> </v>
      </c>
      <c r="CA12" t="str">
        <f t="shared" si="65"/>
        <v xml:space="preserve"> </v>
      </c>
      <c r="CB12" t="str">
        <f t="shared" si="66"/>
        <v xml:space="preserve"> </v>
      </c>
      <c r="CC12" t="str">
        <f t="shared" si="67"/>
        <v xml:space="preserve"> </v>
      </c>
      <c r="CD12" t="str">
        <f t="shared" si="68"/>
        <v xml:space="preserve"> </v>
      </c>
      <c r="CE12" t="str">
        <f t="shared" si="69"/>
        <v xml:space="preserve"> </v>
      </c>
      <c r="CF12" t="str">
        <f t="shared" si="70"/>
        <v xml:space="preserve"> </v>
      </c>
      <c r="CG12" t="str">
        <f t="shared" si="71"/>
        <v xml:space="preserve"> </v>
      </c>
      <c r="CH12" t="str">
        <f t="shared" si="72"/>
        <v xml:space="preserve"> </v>
      </c>
      <c r="CI12" t="str">
        <f t="shared" si="73"/>
        <v xml:space="preserve"> </v>
      </c>
      <c r="CJ12" t="str">
        <f t="shared" si="74"/>
        <v xml:space="preserve"> </v>
      </c>
      <c r="CK12" t="str">
        <f t="shared" si="75"/>
        <v xml:space="preserve"> </v>
      </c>
      <c r="CL12" t="str">
        <f t="shared" si="76"/>
        <v xml:space="preserve"> </v>
      </c>
      <c r="CM12" t="str">
        <f t="shared" si="77"/>
        <v xml:space="preserve"> </v>
      </c>
      <c r="CN12" t="str">
        <f t="shared" si="78"/>
        <v xml:space="preserve"> </v>
      </c>
      <c r="CO12" t="str">
        <f t="shared" si="79"/>
        <v xml:space="preserve"> </v>
      </c>
      <c r="CP12" t="str">
        <f t="shared" si="80"/>
        <v xml:space="preserve"> </v>
      </c>
      <c r="CQ12" t="str">
        <f t="shared" si="81"/>
        <v xml:space="preserve"> </v>
      </c>
    </row>
    <row r="13" spans="2:95">
      <c r="B13" s="3"/>
      <c r="C13" s="2"/>
      <c r="D13" s="35"/>
      <c r="E13" s="2"/>
      <c r="F13" s="36">
        <f t="shared" si="3"/>
        <v>0</v>
      </c>
      <c r="G13" s="37">
        <v>0</v>
      </c>
      <c r="H13" s="2"/>
      <c r="I13" s="2"/>
      <c r="J13" s="5">
        <v>10</v>
      </c>
      <c r="K13" s="54" t="str">
        <f>August!K14</f>
        <v>Feed Name</v>
      </c>
      <c r="L13" s="54" t="str">
        <f>August!L14</f>
        <v>Unit</v>
      </c>
      <c r="M13" s="54">
        <f>August!M14</f>
        <v>2000</v>
      </c>
      <c r="O13" t="str">
        <f t="shared" si="4"/>
        <v xml:space="preserve"> </v>
      </c>
      <c r="P13" t="str">
        <f t="shared" si="5"/>
        <v xml:space="preserve"> </v>
      </c>
      <c r="Q13" t="str">
        <f t="shared" si="2"/>
        <v xml:space="preserve"> </v>
      </c>
      <c r="R13" t="str">
        <f t="shared" si="6"/>
        <v xml:space="preserve"> </v>
      </c>
      <c r="S13" t="str">
        <f t="shared" si="7"/>
        <v xml:space="preserve"> </v>
      </c>
      <c r="T13" t="str">
        <f t="shared" si="7"/>
        <v xml:space="preserve"> </v>
      </c>
      <c r="U13" t="str">
        <f t="shared" si="8"/>
        <v xml:space="preserve"> </v>
      </c>
      <c r="V13" t="str">
        <f t="shared" si="9"/>
        <v xml:space="preserve"> </v>
      </c>
      <c r="W13" t="str">
        <f t="shared" si="10"/>
        <v xml:space="preserve"> </v>
      </c>
      <c r="X13" t="str">
        <f t="shared" si="11"/>
        <v xml:space="preserve"> </v>
      </c>
      <c r="Y13" t="str">
        <f t="shared" si="12"/>
        <v xml:space="preserve"> </v>
      </c>
      <c r="Z13" t="str">
        <f t="shared" si="13"/>
        <v xml:space="preserve"> </v>
      </c>
      <c r="AA13" t="str">
        <f t="shared" si="14"/>
        <v xml:space="preserve"> </v>
      </c>
      <c r="AB13" t="str">
        <f t="shared" si="15"/>
        <v xml:space="preserve"> </v>
      </c>
      <c r="AC13" t="str">
        <f t="shared" si="16"/>
        <v xml:space="preserve"> </v>
      </c>
      <c r="AD13" t="str">
        <f t="shared" si="17"/>
        <v xml:space="preserve"> </v>
      </c>
      <c r="AE13" t="str">
        <f t="shared" si="18"/>
        <v xml:space="preserve"> </v>
      </c>
      <c r="AF13" t="str">
        <f t="shared" si="19"/>
        <v xml:space="preserve"> </v>
      </c>
      <c r="AG13" t="str">
        <f t="shared" si="20"/>
        <v xml:space="preserve"> </v>
      </c>
      <c r="AH13" t="str">
        <f t="shared" si="21"/>
        <v xml:space="preserve"> </v>
      </c>
      <c r="AI13" t="str">
        <f t="shared" si="22"/>
        <v xml:space="preserve"> </v>
      </c>
      <c r="AJ13" t="str">
        <f t="shared" si="23"/>
        <v xml:space="preserve"> </v>
      </c>
      <c r="AK13" t="str">
        <f t="shared" si="24"/>
        <v xml:space="preserve"> </v>
      </c>
      <c r="AL13" t="str">
        <f t="shared" si="25"/>
        <v xml:space="preserve"> </v>
      </c>
      <c r="AM13" t="str">
        <f t="shared" si="26"/>
        <v xml:space="preserve"> </v>
      </c>
      <c r="AN13" t="str">
        <f t="shared" si="27"/>
        <v xml:space="preserve"> </v>
      </c>
      <c r="AO13" t="str">
        <f t="shared" si="28"/>
        <v xml:space="preserve"> </v>
      </c>
      <c r="AP13" t="str">
        <f t="shared" si="29"/>
        <v xml:space="preserve"> </v>
      </c>
      <c r="AQ13" t="str">
        <f t="shared" si="30"/>
        <v xml:space="preserve"> </v>
      </c>
      <c r="AR13" t="str">
        <f t="shared" si="31"/>
        <v xml:space="preserve"> </v>
      </c>
      <c r="AS13" t="str">
        <f t="shared" si="32"/>
        <v xml:space="preserve"> </v>
      </c>
      <c r="AT13" t="str">
        <f t="shared" si="33"/>
        <v xml:space="preserve"> </v>
      </c>
      <c r="AU13" t="str">
        <f t="shared" si="34"/>
        <v xml:space="preserve"> </v>
      </c>
      <c r="AV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D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  <c r="BL13" t="str">
        <f t="shared" si="50"/>
        <v xml:space="preserve"> </v>
      </c>
      <c r="BM13" t="str">
        <f t="shared" si="51"/>
        <v xml:space="preserve"> </v>
      </c>
      <c r="BN13" t="str">
        <f t="shared" si="52"/>
        <v xml:space="preserve"> </v>
      </c>
      <c r="BO13" t="str">
        <f t="shared" si="53"/>
        <v xml:space="preserve"> </v>
      </c>
      <c r="BP13" t="str">
        <f t="shared" si="54"/>
        <v xml:space="preserve"> </v>
      </c>
      <c r="BQ13" t="str">
        <f t="shared" si="55"/>
        <v xml:space="preserve"> </v>
      </c>
      <c r="BR13" t="str">
        <f t="shared" si="56"/>
        <v xml:space="preserve"> </v>
      </c>
      <c r="BS13" t="str">
        <f t="shared" si="57"/>
        <v xml:space="preserve"> </v>
      </c>
      <c r="BT13" t="str">
        <f t="shared" si="58"/>
        <v xml:space="preserve"> </v>
      </c>
      <c r="BU13" t="str">
        <f t="shared" si="59"/>
        <v xml:space="preserve"> </v>
      </c>
      <c r="BV13" t="str">
        <f t="shared" si="60"/>
        <v xml:space="preserve"> </v>
      </c>
      <c r="BW13" t="str">
        <f t="shared" si="61"/>
        <v xml:space="preserve"> </v>
      </c>
      <c r="BX13" t="str">
        <f t="shared" si="62"/>
        <v xml:space="preserve"> </v>
      </c>
      <c r="BY13" t="str">
        <f t="shared" si="63"/>
        <v xml:space="preserve"> </v>
      </c>
      <c r="BZ13" t="str">
        <f t="shared" si="64"/>
        <v xml:space="preserve"> </v>
      </c>
      <c r="CA13" t="str">
        <f t="shared" si="65"/>
        <v xml:space="preserve"> </v>
      </c>
      <c r="CB13" t="str">
        <f t="shared" si="66"/>
        <v xml:space="preserve"> </v>
      </c>
      <c r="CC13" t="str">
        <f t="shared" si="67"/>
        <v xml:space="preserve"> </v>
      </c>
      <c r="CD13" t="str">
        <f t="shared" si="68"/>
        <v xml:space="preserve"> </v>
      </c>
      <c r="CE13" t="str">
        <f t="shared" si="69"/>
        <v xml:space="preserve"> </v>
      </c>
      <c r="CF13" t="str">
        <f t="shared" si="70"/>
        <v xml:space="preserve"> </v>
      </c>
      <c r="CG13" t="str">
        <f t="shared" si="71"/>
        <v xml:space="preserve"> </v>
      </c>
      <c r="CH13" t="str">
        <f t="shared" si="72"/>
        <v xml:space="preserve"> </v>
      </c>
      <c r="CI13" t="str">
        <f t="shared" si="73"/>
        <v xml:space="preserve"> </v>
      </c>
      <c r="CJ13" t="str">
        <f t="shared" si="74"/>
        <v xml:space="preserve"> </v>
      </c>
      <c r="CK13" t="str">
        <f t="shared" si="75"/>
        <v xml:space="preserve"> </v>
      </c>
      <c r="CL13" t="str">
        <f t="shared" si="76"/>
        <v xml:space="preserve"> </v>
      </c>
      <c r="CM13" t="str">
        <f t="shared" si="77"/>
        <v xml:space="preserve"> </v>
      </c>
      <c r="CN13" t="str">
        <f t="shared" si="78"/>
        <v xml:space="preserve"> </v>
      </c>
      <c r="CO13" t="str">
        <f t="shared" si="79"/>
        <v xml:space="preserve"> </v>
      </c>
      <c r="CP13" t="str">
        <f t="shared" si="80"/>
        <v xml:space="preserve"> </v>
      </c>
      <c r="CQ13" t="str">
        <f t="shared" si="81"/>
        <v xml:space="preserve"> </v>
      </c>
    </row>
    <row r="14" spans="2:95">
      <c r="B14" s="3"/>
      <c r="C14" s="2"/>
      <c r="D14" s="35"/>
      <c r="E14" s="2"/>
      <c r="F14" s="36">
        <f t="shared" si="3"/>
        <v>0</v>
      </c>
      <c r="G14" s="37">
        <v>0</v>
      </c>
      <c r="H14" s="2"/>
      <c r="I14" s="2"/>
      <c r="J14" s="5">
        <v>11</v>
      </c>
      <c r="K14" s="54" t="str">
        <f>August!K15</f>
        <v>Feed Name</v>
      </c>
      <c r="L14" s="54" t="str">
        <f>August!L15</f>
        <v>Unit</v>
      </c>
      <c r="M14" s="54">
        <f>August!M15</f>
        <v>2000</v>
      </c>
      <c r="O14" t="str">
        <f t="shared" si="4"/>
        <v xml:space="preserve"> </v>
      </c>
      <c r="P14" t="str">
        <f t="shared" si="5"/>
        <v xml:space="preserve"> </v>
      </c>
      <c r="Q14" t="str">
        <f t="shared" si="2"/>
        <v xml:space="preserve"> </v>
      </c>
      <c r="R14" t="str">
        <f t="shared" si="6"/>
        <v xml:space="preserve"> </v>
      </c>
      <c r="S14" t="str">
        <f t="shared" si="7"/>
        <v xml:space="preserve"> </v>
      </c>
      <c r="T14" t="str">
        <f t="shared" si="7"/>
        <v xml:space="preserve"> </v>
      </c>
      <c r="U14" t="str">
        <f t="shared" si="8"/>
        <v xml:space="preserve"> </v>
      </c>
      <c r="V14" t="str">
        <f t="shared" si="9"/>
        <v xml:space="preserve"> </v>
      </c>
      <c r="W14" t="str">
        <f t="shared" si="10"/>
        <v xml:space="preserve"> </v>
      </c>
      <c r="X14" t="str">
        <f t="shared" si="11"/>
        <v xml:space="preserve"> </v>
      </c>
      <c r="Y14" t="str">
        <f t="shared" si="12"/>
        <v xml:space="preserve"> </v>
      </c>
      <c r="Z14" t="str">
        <f t="shared" si="13"/>
        <v xml:space="preserve"> </v>
      </c>
      <c r="AA14" t="str">
        <f t="shared" si="14"/>
        <v xml:space="preserve"> </v>
      </c>
      <c r="AB14" t="str">
        <f t="shared" si="15"/>
        <v xml:space="preserve"> </v>
      </c>
      <c r="AC14" t="str">
        <f t="shared" si="16"/>
        <v xml:space="preserve"> </v>
      </c>
      <c r="AD14" t="str">
        <f t="shared" si="17"/>
        <v xml:space="preserve"> </v>
      </c>
      <c r="AE14" t="str">
        <f t="shared" si="18"/>
        <v xml:space="preserve"> </v>
      </c>
      <c r="AF14" t="str">
        <f t="shared" si="19"/>
        <v xml:space="preserve"> </v>
      </c>
      <c r="AG14" t="str">
        <f t="shared" si="20"/>
        <v xml:space="preserve"> </v>
      </c>
      <c r="AH14" t="str">
        <f t="shared" si="21"/>
        <v xml:space="preserve"> </v>
      </c>
      <c r="AI14" t="str">
        <f t="shared" si="22"/>
        <v xml:space="preserve"> </v>
      </c>
      <c r="AJ14" t="str">
        <f t="shared" si="23"/>
        <v xml:space="preserve"> </v>
      </c>
      <c r="AK14" t="str">
        <f t="shared" si="24"/>
        <v xml:space="preserve"> </v>
      </c>
      <c r="AL14" t="str">
        <f t="shared" si="25"/>
        <v xml:space="preserve"> </v>
      </c>
      <c r="AM14" t="str">
        <f t="shared" si="26"/>
        <v xml:space="preserve"> </v>
      </c>
      <c r="AN14" t="str">
        <f t="shared" si="27"/>
        <v xml:space="preserve"> </v>
      </c>
      <c r="AO14" t="str">
        <f t="shared" si="28"/>
        <v xml:space="preserve"> </v>
      </c>
      <c r="AP14" t="str">
        <f t="shared" si="29"/>
        <v xml:space="preserve"> </v>
      </c>
      <c r="AQ14" t="str">
        <f t="shared" si="30"/>
        <v xml:space="preserve"> </v>
      </c>
      <c r="AR14" t="str">
        <f t="shared" si="31"/>
        <v xml:space="preserve"> </v>
      </c>
      <c r="AS14" t="str">
        <f t="shared" si="32"/>
        <v xml:space="preserve"> </v>
      </c>
      <c r="AT14" t="str">
        <f t="shared" si="33"/>
        <v xml:space="preserve"> </v>
      </c>
      <c r="AU14" t="str">
        <f t="shared" si="34"/>
        <v xml:space="preserve"> </v>
      </c>
      <c r="AV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D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  <c r="BL14" t="str">
        <f t="shared" si="50"/>
        <v xml:space="preserve"> </v>
      </c>
      <c r="BM14" t="str">
        <f t="shared" si="51"/>
        <v xml:space="preserve"> </v>
      </c>
      <c r="BN14" t="str">
        <f t="shared" si="52"/>
        <v xml:space="preserve"> </v>
      </c>
      <c r="BO14" t="str">
        <f t="shared" si="53"/>
        <v xml:space="preserve"> </v>
      </c>
      <c r="BP14" t="str">
        <f t="shared" si="54"/>
        <v xml:space="preserve"> </v>
      </c>
      <c r="BQ14" t="str">
        <f t="shared" si="55"/>
        <v xml:space="preserve"> </v>
      </c>
      <c r="BR14" t="str">
        <f t="shared" si="56"/>
        <v xml:space="preserve"> </v>
      </c>
      <c r="BS14" t="str">
        <f t="shared" si="57"/>
        <v xml:space="preserve"> </v>
      </c>
      <c r="BT14" t="str">
        <f t="shared" si="58"/>
        <v xml:space="preserve"> </v>
      </c>
      <c r="BU14" t="str">
        <f t="shared" si="59"/>
        <v xml:space="preserve"> </v>
      </c>
      <c r="BV14" t="str">
        <f t="shared" si="60"/>
        <v xml:space="preserve"> </v>
      </c>
      <c r="BW14" t="str">
        <f t="shared" si="61"/>
        <v xml:space="preserve"> </v>
      </c>
      <c r="BX14" t="str">
        <f t="shared" si="62"/>
        <v xml:space="preserve"> </v>
      </c>
      <c r="BY14" t="str">
        <f t="shared" si="63"/>
        <v xml:space="preserve"> </v>
      </c>
      <c r="BZ14" t="str">
        <f t="shared" si="64"/>
        <v xml:space="preserve"> </v>
      </c>
      <c r="CA14" t="str">
        <f t="shared" si="65"/>
        <v xml:space="preserve"> </v>
      </c>
      <c r="CB14" t="str">
        <f t="shared" si="66"/>
        <v xml:space="preserve"> </v>
      </c>
      <c r="CC14" t="str">
        <f t="shared" si="67"/>
        <v xml:space="preserve"> </v>
      </c>
      <c r="CD14" t="str">
        <f t="shared" si="68"/>
        <v xml:space="preserve"> </v>
      </c>
      <c r="CE14" t="str">
        <f t="shared" si="69"/>
        <v xml:space="preserve"> </v>
      </c>
      <c r="CF14" t="str">
        <f t="shared" si="70"/>
        <v xml:space="preserve"> </v>
      </c>
      <c r="CG14" t="str">
        <f t="shared" si="71"/>
        <v xml:space="preserve"> </v>
      </c>
      <c r="CH14" t="str">
        <f t="shared" si="72"/>
        <v xml:space="preserve"> </v>
      </c>
      <c r="CI14" t="str">
        <f t="shared" si="73"/>
        <v xml:space="preserve"> </v>
      </c>
      <c r="CJ14" t="str">
        <f t="shared" si="74"/>
        <v xml:space="preserve"> </v>
      </c>
      <c r="CK14" t="str">
        <f t="shared" si="75"/>
        <v xml:space="preserve"> </v>
      </c>
      <c r="CL14" t="str">
        <f t="shared" si="76"/>
        <v xml:space="preserve"> </v>
      </c>
      <c r="CM14" t="str">
        <f t="shared" si="77"/>
        <v xml:space="preserve"> </v>
      </c>
      <c r="CN14" t="str">
        <f t="shared" si="78"/>
        <v xml:space="preserve"> </v>
      </c>
      <c r="CO14" t="str">
        <f t="shared" si="79"/>
        <v xml:space="preserve"> </v>
      </c>
      <c r="CP14" t="str">
        <f t="shared" si="80"/>
        <v xml:space="preserve"> </v>
      </c>
      <c r="CQ14" t="str">
        <f t="shared" si="81"/>
        <v xml:space="preserve"> </v>
      </c>
    </row>
    <row r="15" spans="2:95">
      <c r="B15" s="3"/>
      <c r="C15" s="2"/>
      <c r="D15" s="35"/>
      <c r="E15" s="2"/>
      <c r="F15" s="36">
        <f t="shared" si="3"/>
        <v>0</v>
      </c>
      <c r="G15" s="37">
        <v>0</v>
      </c>
      <c r="H15" s="2"/>
      <c r="I15" s="2"/>
      <c r="J15" s="5">
        <v>12</v>
      </c>
      <c r="K15" s="54" t="str">
        <f>August!K16</f>
        <v>Feed Name</v>
      </c>
      <c r="L15" s="54" t="str">
        <f>August!L16</f>
        <v>Unit</v>
      </c>
      <c r="M15" s="54">
        <f>August!M16</f>
        <v>2000</v>
      </c>
      <c r="O15" t="str">
        <f t="shared" si="4"/>
        <v xml:space="preserve"> </v>
      </c>
      <c r="P15" t="str">
        <f t="shared" si="5"/>
        <v xml:space="preserve"> </v>
      </c>
      <c r="Q15" t="str">
        <f t="shared" si="2"/>
        <v xml:space="preserve"> </v>
      </c>
      <c r="R15" t="str">
        <f t="shared" si="6"/>
        <v xml:space="preserve"> </v>
      </c>
      <c r="S15" t="str">
        <f t="shared" si="7"/>
        <v xml:space="preserve"> </v>
      </c>
      <c r="T15" t="str">
        <f t="shared" si="7"/>
        <v xml:space="preserve"> </v>
      </c>
      <c r="U15" t="str">
        <f t="shared" si="8"/>
        <v xml:space="preserve"> </v>
      </c>
      <c r="V15" t="str">
        <f t="shared" si="9"/>
        <v xml:space="preserve"> </v>
      </c>
      <c r="W15" t="str">
        <f t="shared" si="10"/>
        <v xml:space="preserve"> </v>
      </c>
      <c r="X15" t="str">
        <f t="shared" si="11"/>
        <v xml:space="preserve"> </v>
      </c>
      <c r="Y15" t="str">
        <f t="shared" si="12"/>
        <v xml:space="preserve"> </v>
      </c>
      <c r="Z15" t="str">
        <f t="shared" si="13"/>
        <v xml:space="preserve"> </v>
      </c>
      <c r="AA15" t="str">
        <f t="shared" si="14"/>
        <v xml:space="preserve"> </v>
      </c>
      <c r="AB15" t="str">
        <f t="shared" si="15"/>
        <v xml:space="preserve"> </v>
      </c>
      <c r="AC15" t="str">
        <f t="shared" si="16"/>
        <v xml:space="preserve"> </v>
      </c>
      <c r="AD15" t="str">
        <f t="shared" si="17"/>
        <v xml:space="preserve"> </v>
      </c>
      <c r="AE15" t="str">
        <f t="shared" si="18"/>
        <v xml:space="preserve"> </v>
      </c>
      <c r="AF15" t="str">
        <f t="shared" si="19"/>
        <v xml:space="preserve"> </v>
      </c>
      <c r="AG15" t="str">
        <f t="shared" si="20"/>
        <v xml:space="preserve"> </v>
      </c>
      <c r="AH15" t="str">
        <f t="shared" si="21"/>
        <v xml:space="preserve"> </v>
      </c>
      <c r="AI15" t="str">
        <f t="shared" si="22"/>
        <v xml:space="preserve"> </v>
      </c>
      <c r="AJ15" t="str">
        <f t="shared" si="23"/>
        <v xml:space="preserve"> </v>
      </c>
      <c r="AK15" t="str">
        <f t="shared" si="24"/>
        <v xml:space="preserve"> </v>
      </c>
      <c r="AL15" t="str">
        <f t="shared" si="25"/>
        <v xml:space="preserve"> </v>
      </c>
      <c r="AM15" t="str">
        <f t="shared" si="26"/>
        <v xml:space="preserve"> </v>
      </c>
      <c r="AN15" t="str">
        <f t="shared" si="27"/>
        <v xml:space="preserve"> </v>
      </c>
      <c r="AO15" t="str">
        <f t="shared" si="28"/>
        <v xml:space="preserve"> </v>
      </c>
      <c r="AP15" t="str">
        <f t="shared" si="29"/>
        <v xml:space="preserve"> </v>
      </c>
      <c r="AQ15" t="str">
        <f t="shared" si="30"/>
        <v xml:space="preserve"> </v>
      </c>
      <c r="AR15" t="str">
        <f t="shared" si="31"/>
        <v xml:space="preserve"> </v>
      </c>
      <c r="AS15" t="str">
        <f t="shared" si="32"/>
        <v xml:space="preserve"> </v>
      </c>
      <c r="AT15" t="str">
        <f t="shared" si="33"/>
        <v xml:space="preserve"> </v>
      </c>
      <c r="AU15" t="str">
        <f t="shared" si="34"/>
        <v xml:space="preserve"> </v>
      </c>
      <c r="AV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D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  <c r="BL15" t="str">
        <f t="shared" si="50"/>
        <v xml:space="preserve"> </v>
      </c>
      <c r="BM15" t="str">
        <f t="shared" si="51"/>
        <v xml:space="preserve"> </v>
      </c>
      <c r="BN15" t="str">
        <f t="shared" si="52"/>
        <v xml:space="preserve"> </v>
      </c>
      <c r="BO15" t="str">
        <f t="shared" si="53"/>
        <v xml:space="preserve"> </v>
      </c>
      <c r="BP15" t="str">
        <f t="shared" si="54"/>
        <v xml:space="preserve"> </v>
      </c>
      <c r="BQ15" t="str">
        <f t="shared" si="55"/>
        <v xml:space="preserve"> </v>
      </c>
      <c r="BR15" t="str">
        <f t="shared" si="56"/>
        <v xml:space="preserve"> </v>
      </c>
      <c r="BS15" t="str">
        <f t="shared" si="57"/>
        <v xml:space="preserve"> </v>
      </c>
      <c r="BT15" t="str">
        <f t="shared" si="58"/>
        <v xml:space="preserve"> </v>
      </c>
      <c r="BU15" t="str">
        <f t="shared" si="59"/>
        <v xml:space="preserve"> </v>
      </c>
      <c r="BV15" t="str">
        <f t="shared" si="60"/>
        <v xml:space="preserve"> </v>
      </c>
      <c r="BW15" t="str">
        <f t="shared" si="61"/>
        <v xml:space="preserve"> </v>
      </c>
      <c r="BX15" t="str">
        <f t="shared" si="62"/>
        <v xml:space="preserve"> </v>
      </c>
      <c r="BY15" t="str">
        <f t="shared" si="63"/>
        <v xml:space="preserve"> </v>
      </c>
      <c r="BZ15" t="str">
        <f t="shared" si="64"/>
        <v xml:space="preserve"> </v>
      </c>
      <c r="CA15" t="str">
        <f t="shared" si="65"/>
        <v xml:space="preserve"> </v>
      </c>
      <c r="CB15" t="str">
        <f t="shared" si="66"/>
        <v xml:space="preserve"> </v>
      </c>
      <c r="CC15" t="str">
        <f t="shared" si="67"/>
        <v xml:space="preserve"> </v>
      </c>
      <c r="CD15" t="str">
        <f t="shared" si="68"/>
        <v xml:space="preserve"> </v>
      </c>
      <c r="CE15" t="str">
        <f t="shared" si="69"/>
        <v xml:space="preserve"> </v>
      </c>
      <c r="CF15" t="str">
        <f t="shared" si="70"/>
        <v xml:space="preserve"> </v>
      </c>
      <c r="CG15" t="str">
        <f t="shared" si="71"/>
        <v xml:space="preserve"> </v>
      </c>
      <c r="CH15" t="str">
        <f t="shared" si="72"/>
        <v xml:space="preserve"> </v>
      </c>
      <c r="CI15" t="str">
        <f t="shared" si="73"/>
        <v xml:space="preserve"> </v>
      </c>
      <c r="CJ15" t="str">
        <f t="shared" si="74"/>
        <v xml:space="preserve"> </v>
      </c>
      <c r="CK15" t="str">
        <f t="shared" si="75"/>
        <v xml:space="preserve"> </v>
      </c>
      <c r="CL15" t="str">
        <f t="shared" si="76"/>
        <v xml:space="preserve"> </v>
      </c>
      <c r="CM15" t="str">
        <f t="shared" si="77"/>
        <v xml:space="preserve"> </v>
      </c>
      <c r="CN15" t="str">
        <f t="shared" si="78"/>
        <v xml:space="preserve"> </v>
      </c>
      <c r="CO15" t="str">
        <f t="shared" si="79"/>
        <v xml:space="preserve"> </v>
      </c>
      <c r="CP15" t="str">
        <f t="shared" si="80"/>
        <v xml:space="preserve"> </v>
      </c>
      <c r="CQ15" t="str">
        <f t="shared" si="81"/>
        <v xml:space="preserve"> </v>
      </c>
    </row>
    <row r="16" spans="2:95">
      <c r="B16" s="3"/>
      <c r="C16" s="2"/>
      <c r="D16" s="35"/>
      <c r="E16" s="2"/>
      <c r="F16" s="36">
        <f t="shared" si="3"/>
        <v>0</v>
      </c>
      <c r="G16" s="37">
        <v>0</v>
      </c>
      <c r="H16" s="2"/>
      <c r="I16" s="2"/>
      <c r="J16" s="5"/>
      <c r="K16" s="54"/>
      <c r="L16" s="54"/>
      <c r="M16" s="54"/>
      <c r="O16" t="str">
        <f t="shared" si="4"/>
        <v xml:space="preserve"> </v>
      </c>
      <c r="P16" t="str">
        <f t="shared" si="5"/>
        <v xml:space="preserve"> </v>
      </c>
      <c r="Q16" t="str">
        <f t="shared" si="2"/>
        <v xml:space="preserve"> </v>
      </c>
      <c r="R16" t="str">
        <f t="shared" si="6"/>
        <v xml:space="preserve"> </v>
      </c>
      <c r="S16" t="str">
        <f t="shared" si="7"/>
        <v xml:space="preserve"> </v>
      </c>
      <c r="T16" t="str">
        <f t="shared" si="7"/>
        <v xml:space="preserve"> </v>
      </c>
      <c r="U16" t="str">
        <f t="shared" si="8"/>
        <v xml:space="preserve"> </v>
      </c>
      <c r="V16" t="str">
        <f t="shared" si="9"/>
        <v xml:space="preserve"> </v>
      </c>
      <c r="W16" t="str">
        <f t="shared" si="10"/>
        <v xml:space="preserve"> </v>
      </c>
      <c r="X16" t="str">
        <f t="shared" si="11"/>
        <v xml:space="preserve"> </v>
      </c>
      <c r="Y16" t="str">
        <f t="shared" si="12"/>
        <v xml:space="preserve"> </v>
      </c>
      <c r="Z16" t="str">
        <f t="shared" si="13"/>
        <v xml:space="preserve"> </v>
      </c>
      <c r="AA16" t="str">
        <f t="shared" si="14"/>
        <v xml:space="preserve"> </v>
      </c>
      <c r="AB16" t="str">
        <f t="shared" si="15"/>
        <v xml:space="preserve"> </v>
      </c>
      <c r="AC16" t="str">
        <f t="shared" si="16"/>
        <v xml:space="preserve"> </v>
      </c>
      <c r="AD16" t="str">
        <f t="shared" si="17"/>
        <v xml:space="preserve"> </v>
      </c>
      <c r="AE16" t="str">
        <f t="shared" si="18"/>
        <v xml:space="preserve"> </v>
      </c>
      <c r="AF16" t="str">
        <f t="shared" si="19"/>
        <v xml:space="preserve"> </v>
      </c>
      <c r="AG16" t="str">
        <f t="shared" si="20"/>
        <v xml:space="preserve"> </v>
      </c>
      <c r="AH16" t="str">
        <f t="shared" si="21"/>
        <v xml:space="preserve"> </v>
      </c>
      <c r="AI16" t="str">
        <f t="shared" si="22"/>
        <v xml:space="preserve"> </v>
      </c>
      <c r="AJ16" t="str">
        <f t="shared" si="23"/>
        <v xml:space="preserve"> </v>
      </c>
      <c r="AK16" t="str">
        <f t="shared" si="24"/>
        <v xml:space="preserve"> </v>
      </c>
      <c r="AL16" t="str">
        <f t="shared" si="25"/>
        <v xml:space="preserve"> </v>
      </c>
      <c r="AM16" t="str">
        <f t="shared" si="26"/>
        <v xml:space="preserve"> </v>
      </c>
      <c r="AN16" t="str">
        <f t="shared" si="27"/>
        <v xml:space="preserve"> </v>
      </c>
      <c r="AO16" t="str">
        <f t="shared" si="28"/>
        <v xml:space="preserve"> </v>
      </c>
      <c r="AP16" t="str">
        <f t="shared" si="29"/>
        <v xml:space="preserve"> </v>
      </c>
      <c r="AQ16" t="str">
        <f t="shared" si="30"/>
        <v xml:space="preserve"> </v>
      </c>
      <c r="AR16" t="str">
        <f t="shared" si="31"/>
        <v xml:space="preserve"> </v>
      </c>
      <c r="AS16" t="str">
        <f t="shared" si="32"/>
        <v xml:space="preserve"> </v>
      </c>
      <c r="AT16" t="str">
        <f t="shared" si="33"/>
        <v xml:space="preserve"> </v>
      </c>
      <c r="AU16" t="str">
        <f t="shared" si="34"/>
        <v xml:space="preserve"> </v>
      </c>
      <c r="AV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D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  <c r="BL16" t="str">
        <f t="shared" si="50"/>
        <v xml:space="preserve"> </v>
      </c>
      <c r="BM16" t="str">
        <f t="shared" si="51"/>
        <v xml:space="preserve"> </v>
      </c>
      <c r="BN16" t="str">
        <f t="shared" si="52"/>
        <v xml:space="preserve"> </v>
      </c>
      <c r="BO16" t="str">
        <f t="shared" si="53"/>
        <v xml:space="preserve"> </v>
      </c>
      <c r="BP16" t="str">
        <f t="shared" si="54"/>
        <v xml:space="preserve"> </v>
      </c>
      <c r="BQ16" t="str">
        <f t="shared" si="55"/>
        <v xml:space="preserve"> </v>
      </c>
      <c r="BR16" t="str">
        <f t="shared" si="56"/>
        <v xml:space="preserve"> </v>
      </c>
      <c r="BS16" t="str">
        <f t="shared" si="57"/>
        <v xml:space="preserve"> </v>
      </c>
      <c r="BT16" t="str">
        <f t="shared" si="58"/>
        <v xml:space="preserve"> </v>
      </c>
      <c r="BU16" t="str">
        <f t="shared" si="59"/>
        <v xml:space="preserve"> </v>
      </c>
      <c r="BV16" t="str">
        <f t="shared" si="60"/>
        <v xml:space="preserve"> </v>
      </c>
      <c r="BW16" t="str">
        <f t="shared" si="61"/>
        <v xml:space="preserve"> </v>
      </c>
      <c r="BX16" t="str">
        <f t="shared" si="62"/>
        <v xml:space="preserve"> </v>
      </c>
      <c r="BY16" t="str">
        <f t="shared" si="63"/>
        <v xml:space="preserve"> </v>
      </c>
      <c r="BZ16" t="str">
        <f t="shared" si="64"/>
        <v xml:space="preserve"> </v>
      </c>
      <c r="CA16" t="str">
        <f t="shared" si="65"/>
        <v xml:space="preserve"> </v>
      </c>
      <c r="CB16" t="str">
        <f t="shared" si="66"/>
        <v xml:space="preserve"> </v>
      </c>
      <c r="CC16" t="str">
        <f t="shared" si="67"/>
        <v xml:space="preserve"> </v>
      </c>
      <c r="CD16" t="str">
        <f t="shared" si="68"/>
        <v xml:space="preserve"> </v>
      </c>
      <c r="CE16" t="str">
        <f t="shared" si="69"/>
        <v xml:space="preserve"> </v>
      </c>
      <c r="CF16" t="str">
        <f t="shared" si="70"/>
        <v xml:space="preserve"> </v>
      </c>
      <c r="CG16" t="str">
        <f t="shared" si="71"/>
        <v xml:space="preserve"> </v>
      </c>
      <c r="CH16" t="str">
        <f t="shared" si="72"/>
        <v xml:space="preserve"> </v>
      </c>
      <c r="CI16" t="str">
        <f t="shared" si="73"/>
        <v xml:space="preserve"> </v>
      </c>
      <c r="CJ16" t="str">
        <f t="shared" si="74"/>
        <v xml:space="preserve"> </v>
      </c>
      <c r="CK16" t="str">
        <f t="shared" si="75"/>
        <v xml:space="preserve"> </v>
      </c>
      <c r="CL16" t="str">
        <f t="shared" si="76"/>
        <v xml:space="preserve"> </v>
      </c>
      <c r="CM16" t="str">
        <f t="shared" si="77"/>
        <v xml:space="preserve"> </v>
      </c>
      <c r="CN16" t="str">
        <f t="shared" si="78"/>
        <v xml:space="preserve"> </v>
      </c>
      <c r="CO16" t="str">
        <f t="shared" si="79"/>
        <v xml:space="preserve"> </v>
      </c>
      <c r="CP16" t="str">
        <f t="shared" si="80"/>
        <v xml:space="preserve"> </v>
      </c>
      <c r="CQ16" t="str">
        <f t="shared" si="81"/>
        <v xml:space="preserve"> </v>
      </c>
    </row>
    <row r="17" spans="2:95">
      <c r="B17" s="3"/>
      <c r="C17" s="2"/>
      <c r="D17" s="35"/>
      <c r="E17" s="2"/>
      <c r="F17" s="36">
        <f t="shared" si="3"/>
        <v>0</v>
      </c>
      <c r="G17" s="37">
        <v>0</v>
      </c>
      <c r="H17" s="2"/>
      <c r="I17" s="2"/>
      <c r="K17" s="5" t="s">
        <v>53</v>
      </c>
      <c r="L17" s="54"/>
      <c r="M17" s="54"/>
      <c r="O17" t="str">
        <f t="shared" si="4"/>
        <v xml:space="preserve"> </v>
      </c>
      <c r="P17" t="str">
        <f t="shared" si="5"/>
        <v xml:space="preserve"> </v>
      </c>
      <c r="Q17" t="str">
        <f t="shared" si="2"/>
        <v xml:space="preserve"> </v>
      </c>
      <c r="R17" t="str">
        <f t="shared" si="6"/>
        <v xml:space="preserve"> </v>
      </c>
      <c r="S17" t="str">
        <f t="shared" si="7"/>
        <v xml:space="preserve"> </v>
      </c>
      <c r="T17" t="str">
        <f t="shared" si="7"/>
        <v xml:space="preserve"> </v>
      </c>
      <c r="U17" t="str">
        <f t="shared" si="8"/>
        <v xml:space="preserve"> </v>
      </c>
      <c r="V17" t="str">
        <f t="shared" si="9"/>
        <v xml:space="preserve"> </v>
      </c>
      <c r="W17" t="str">
        <f t="shared" si="10"/>
        <v xml:space="preserve"> </v>
      </c>
      <c r="X17" t="str">
        <f t="shared" si="11"/>
        <v xml:space="preserve"> </v>
      </c>
      <c r="Y17" t="str">
        <f t="shared" si="12"/>
        <v xml:space="preserve"> </v>
      </c>
      <c r="Z17" t="str">
        <f t="shared" si="13"/>
        <v xml:space="preserve"> </v>
      </c>
      <c r="AA17" t="str">
        <f t="shared" si="14"/>
        <v xml:space="preserve"> </v>
      </c>
      <c r="AB17" t="str">
        <f t="shared" si="15"/>
        <v xml:space="preserve"> </v>
      </c>
      <c r="AC17" t="str">
        <f t="shared" si="16"/>
        <v xml:space="preserve"> </v>
      </c>
      <c r="AD17" t="str">
        <f t="shared" si="17"/>
        <v xml:space="preserve"> </v>
      </c>
      <c r="AE17" t="str">
        <f t="shared" si="18"/>
        <v xml:space="preserve"> </v>
      </c>
      <c r="AF17" t="str">
        <f t="shared" si="19"/>
        <v xml:space="preserve"> </v>
      </c>
      <c r="AG17" t="str">
        <f t="shared" si="20"/>
        <v xml:space="preserve"> </v>
      </c>
      <c r="AH17" t="str">
        <f t="shared" si="21"/>
        <v xml:space="preserve"> </v>
      </c>
      <c r="AI17" t="str">
        <f t="shared" si="22"/>
        <v xml:space="preserve"> </v>
      </c>
      <c r="AJ17" t="str">
        <f t="shared" si="23"/>
        <v xml:space="preserve"> </v>
      </c>
      <c r="AK17" t="str">
        <f t="shared" si="24"/>
        <v xml:space="preserve"> </v>
      </c>
      <c r="AL17" t="str">
        <f t="shared" si="25"/>
        <v xml:space="preserve"> </v>
      </c>
      <c r="AM17" t="str">
        <f t="shared" si="26"/>
        <v xml:space="preserve"> </v>
      </c>
      <c r="AN17" t="str">
        <f t="shared" si="27"/>
        <v xml:space="preserve"> </v>
      </c>
      <c r="AO17" t="str">
        <f t="shared" si="28"/>
        <v xml:space="preserve"> </v>
      </c>
      <c r="AP17" t="str">
        <f t="shared" si="29"/>
        <v xml:space="preserve"> </v>
      </c>
      <c r="AQ17" t="str">
        <f t="shared" si="30"/>
        <v xml:space="preserve"> </v>
      </c>
      <c r="AR17" t="str">
        <f t="shared" si="31"/>
        <v xml:space="preserve"> </v>
      </c>
      <c r="AS17" t="str">
        <f t="shared" si="32"/>
        <v xml:space="preserve"> </v>
      </c>
      <c r="AT17" t="str">
        <f t="shared" si="33"/>
        <v xml:space="preserve"> </v>
      </c>
      <c r="AU17" t="str">
        <f t="shared" si="34"/>
        <v xml:space="preserve"> </v>
      </c>
      <c r="AV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D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  <c r="BL17" t="str">
        <f t="shared" si="50"/>
        <v xml:space="preserve"> </v>
      </c>
      <c r="BM17" t="str">
        <f t="shared" si="51"/>
        <v xml:space="preserve"> </v>
      </c>
      <c r="BN17" t="str">
        <f t="shared" si="52"/>
        <v xml:space="preserve"> </v>
      </c>
      <c r="BO17" t="str">
        <f t="shared" si="53"/>
        <v xml:space="preserve"> </v>
      </c>
      <c r="BP17" t="str">
        <f t="shared" si="54"/>
        <v xml:space="preserve"> </v>
      </c>
      <c r="BQ17" t="str">
        <f t="shared" si="55"/>
        <v xml:space="preserve"> </v>
      </c>
      <c r="BR17" t="str">
        <f t="shared" si="56"/>
        <v xml:space="preserve"> </v>
      </c>
      <c r="BS17" t="str">
        <f t="shared" si="57"/>
        <v xml:space="preserve"> </v>
      </c>
      <c r="BT17" t="str">
        <f t="shared" si="58"/>
        <v xml:space="preserve"> </v>
      </c>
      <c r="BU17" t="str">
        <f t="shared" si="59"/>
        <v xml:space="preserve"> </v>
      </c>
      <c r="BV17" t="str">
        <f t="shared" si="60"/>
        <v xml:space="preserve"> </v>
      </c>
      <c r="BW17" t="str">
        <f t="shared" si="61"/>
        <v xml:space="preserve"> </v>
      </c>
      <c r="BX17" t="str">
        <f t="shared" si="62"/>
        <v xml:space="preserve"> </v>
      </c>
      <c r="BY17" t="str">
        <f t="shared" si="63"/>
        <v xml:space="preserve"> </v>
      </c>
      <c r="BZ17" t="str">
        <f t="shared" si="64"/>
        <v xml:space="preserve"> </v>
      </c>
      <c r="CA17" t="str">
        <f t="shared" si="65"/>
        <v xml:space="preserve"> </v>
      </c>
      <c r="CB17" t="str">
        <f t="shared" si="66"/>
        <v xml:space="preserve"> </v>
      </c>
      <c r="CC17" t="str">
        <f t="shared" si="67"/>
        <v xml:space="preserve"> </v>
      </c>
      <c r="CD17" t="str">
        <f t="shared" si="68"/>
        <v xml:space="preserve"> </v>
      </c>
      <c r="CE17" t="str">
        <f t="shared" si="69"/>
        <v xml:space="preserve"> </v>
      </c>
      <c r="CF17" t="str">
        <f t="shared" si="70"/>
        <v xml:space="preserve"> </v>
      </c>
      <c r="CG17" t="str">
        <f t="shared" si="71"/>
        <v xml:space="preserve"> </v>
      </c>
      <c r="CH17" t="str">
        <f t="shared" si="72"/>
        <v xml:space="preserve"> </v>
      </c>
      <c r="CI17" t="str">
        <f t="shared" si="73"/>
        <v xml:space="preserve"> </v>
      </c>
      <c r="CJ17" t="str">
        <f t="shared" si="74"/>
        <v xml:space="preserve"> </v>
      </c>
      <c r="CK17" t="str">
        <f t="shared" si="75"/>
        <v xml:space="preserve"> </v>
      </c>
      <c r="CL17" t="str">
        <f t="shared" si="76"/>
        <v xml:space="preserve"> </v>
      </c>
      <c r="CM17" t="str">
        <f t="shared" si="77"/>
        <v xml:space="preserve"> </v>
      </c>
      <c r="CN17" t="str">
        <f t="shared" si="78"/>
        <v xml:space="preserve"> </v>
      </c>
      <c r="CO17" t="str">
        <f t="shared" si="79"/>
        <v xml:space="preserve"> </v>
      </c>
      <c r="CP17" t="str">
        <f t="shared" si="80"/>
        <v xml:space="preserve"> </v>
      </c>
      <c r="CQ17" t="str">
        <f t="shared" si="81"/>
        <v xml:space="preserve"> </v>
      </c>
    </row>
    <row r="18" spans="2:95">
      <c r="B18" s="3"/>
      <c r="C18" s="2"/>
      <c r="D18" s="35"/>
      <c r="E18" s="2"/>
      <c r="F18" s="36">
        <f t="shared" ref="F18:F53" si="82">D18*E18</f>
        <v>0</v>
      </c>
      <c r="G18" s="37">
        <v>0</v>
      </c>
      <c r="H18" s="2"/>
      <c r="I18" s="2"/>
      <c r="J18" s="5">
        <v>1</v>
      </c>
      <c r="K18" s="54" t="str">
        <f>August!K19</f>
        <v>Stockers</v>
      </c>
      <c r="L18" s="54"/>
      <c r="M18" s="54"/>
      <c r="O18" t="str">
        <f t="shared" si="4"/>
        <v xml:space="preserve"> </v>
      </c>
      <c r="P18" t="str">
        <f t="shared" si="5"/>
        <v xml:space="preserve"> </v>
      </c>
      <c r="Q18" t="str">
        <f t="shared" si="2"/>
        <v xml:space="preserve"> </v>
      </c>
      <c r="R18" t="str">
        <f t="shared" si="6"/>
        <v xml:space="preserve"> </v>
      </c>
      <c r="S18" t="str">
        <f t="shared" si="7"/>
        <v xml:space="preserve"> </v>
      </c>
      <c r="T18" t="str">
        <f t="shared" si="7"/>
        <v xml:space="preserve"> </v>
      </c>
      <c r="U18" t="str">
        <f t="shared" si="8"/>
        <v xml:space="preserve"> </v>
      </c>
      <c r="V18" t="str">
        <f t="shared" si="9"/>
        <v xml:space="preserve"> </v>
      </c>
      <c r="W18" t="str">
        <f t="shared" si="10"/>
        <v xml:space="preserve"> </v>
      </c>
      <c r="X18" t="str">
        <f t="shared" si="11"/>
        <v xml:space="preserve"> </v>
      </c>
      <c r="Y18" t="str">
        <f t="shared" si="12"/>
        <v xml:space="preserve"> </v>
      </c>
      <c r="Z18" t="str">
        <f t="shared" si="13"/>
        <v xml:space="preserve"> </v>
      </c>
      <c r="AA18" t="str">
        <f t="shared" si="14"/>
        <v xml:space="preserve"> </v>
      </c>
      <c r="AB18" t="str">
        <f t="shared" si="15"/>
        <v xml:space="preserve"> </v>
      </c>
      <c r="AC18" t="str">
        <f t="shared" si="16"/>
        <v xml:space="preserve"> </v>
      </c>
      <c r="AD18" t="str">
        <f t="shared" si="17"/>
        <v xml:space="preserve"> </v>
      </c>
      <c r="AE18" t="str">
        <f t="shared" si="18"/>
        <v xml:space="preserve"> </v>
      </c>
      <c r="AF18" t="str">
        <f t="shared" si="19"/>
        <v xml:space="preserve"> </v>
      </c>
      <c r="AG18" t="str">
        <f t="shared" si="20"/>
        <v xml:space="preserve"> </v>
      </c>
      <c r="AH18" t="str">
        <f t="shared" si="21"/>
        <v xml:space="preserve"> </v>
      </c>
      <c r="AI18" t="str">
        <f t="shared" si="22"/>
        <v xml:space="preserve"> </v>
      </c>
      <c r="AJ18" t="str">
        <f t="shared" si="23"/>
        <v xml:space="preserve"> </v>
      </c>
      <c r="AK18" t="str">
        <f t="shared" si="24"/>
        <v xml:space="preserve"> </v>
      </c>
      <c r="AL18" t="str">
        <f t="shared" si="25"/>
        <v xml:space="preserve"> </v>
      </c>
      <c r="AM18" t="str">
        <f t="shared" si="26"/>
        <v xml:space="preserve"> </v>
      </c>
      <c r="AN18" t="str">
        <f t="shared" si="27"/>
        <v xml:space="preserve"> </v>
      </c>
      <c r="AO18" t="str">
        <f t="shared" si="28"/>
        <v xml:space="preserve"> </v>
      </c>
      <c r="AP18" t="str">
        <f t="shared" si="29"/>
        <v xml:space="preserve"> </v>
      </c>
      <c r="AQ18" t="str">
        <f t="shared" si="30"/>
        <v xml:space="preserve"> </v>
      </c>
      <c r="AR18" t="str">
        <f t="shared" si="31"/>
        <v xml:space="preserve"> </v>
      </c>
      <c r="AS18" t="str">
        <f t="shared" si="32"/>
        <v xml:space="preserve"> </v>
      </c>
      <c r="AT18" t="str">
        <f t="shared" si="33"/>
        <v xml:space="preserve"> </v>
      </c>
      <c r="AU18" t="str">
        <f t="shared" si="34"/>
        <v xml:space="preserve"> </v>
      </c>
      <c r="AV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D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  <c r="BL18" t="str">
        <f t="shared" si="50"/>
        <v xml:space="preserve"> </v>
      </c>
      <c r="BM18" t="str">
        <f t="shared" si="51"/>
        <v xml:space="preserve"> </v>
      </c>
      <c r="BN18" t="str">
        <f t="shared" si="52"/>
        <v xml:space="preserve"> </v>
      </c>
      <c r="BO18" t="str">
        <f t="shared" si="53"/>
        <v xml:space="preserve"> </v>
      </c>
      <c r="BP18" t="str">
        <f t="shared" si="54"/>
        <v xml:space="preserve"> </v>
      </c>
      <c r="BQ18" t="str">
        <f t="shared" si="55"/>
        <v xml:space="preserve"> </v>
      </c>
      <c r="BR18" t="str">
        <f t="shared" si="56"/>
        <v xml:space="preserve"> </v>
      </c>
      <c r="BS18" t="str">
        <f t="shared" si="57"/>
        <v xml:space="preserve"> </v>
      </c>
      <c r="BT18" t="str">
        <f t="shared" si="58"/>
        <v xml:space="preserve"> </v>
      </c>
      <c r="BU18" t="str">
        <f t="shared" si="59"/>
        <v xml:space="preserve"> </v>
      </c>
      <c r="BV18" t="str">
        <f t="shared" si="60"/>
        <v xml:space="preserve"> </v>
      </c>
      <c r="BW18" t="str">
        <f t="shared" si="61"/>
        <v xml:space="preserve"> </v>
      </c>
      <c r="BX18" t="str">
        <f t="shared" si="62"/>
        <v xml:space="preserve"> </v>
      </c>
      <c r="BY18" t="str">
        <f t="shared" si="63"/>
        <v xml:space="preserve"> </v>
      </c>
      <c r="BZ18" t="str">
        <f t="shared" si="64"/>
        <v xml:space="preserve"> </v>
      </c>
      <c r="CA18" t="str">
        <f t="shared" si="65"/>
        <v xml:space="preserve"> </v>
      </c>
      <c r="CB18" t="str">
        <f t="shared" si="66"/>
        <v xml:space="preserve"> </v>
      </c>
      <c r="CC18" t="str">
        <f t="shared" si="67"/>
        <v xml:space="preserve"> </v>
      </c>
      <c r="CD18" t="str">
        <f t="shared" si="68"/>
        <v xml:space="preserve"> </v>
      </c>
      <c r="CE18" t="str">
        <f t="shared" si="69"/>
        <v xml:space="preserve"> </v>
      </c>
      <c r="CF18" t="str">
        <f t="shared" si="70"/>
        <v xml:space="preserve"> </v>
      </c>
      <c r="CG18" t="str">
        <f t="shared" si="71"/>
        <v xml:space="preserve"> </v>
      </c>
      <c r="CH18" t="str">
        <f t="shared" si="72"/>
        <v xml:space="preserve"> </v>
      </c>
      <c r="CI18" t="str">
        <f t="shared" si="73"/>
        <v xml:space="preserve"> </v>
      </c>
      <c r="CJ18" t="str">
        <f t="shared" si="74"/>
        <v xml:space="preserve"> </v>
      </c>
      <c r="CK18" t="str">
        <f t="shared" si="75"/>
        <v xml:space="preserve"> </v>
      </c>
      <c r="CL18" t="str">
        <f t="shared" si="76"/>
        <v xml:space="preserve"> </v>
      </c>
      <c r="CM18" t="str">
        <f t="shared" si="77"/>
        <v xml:space="preserve"> </v>
      </c>
      <c r="CN18" t="str">
        <f t="shared" si="78"/>
        <v xml:space="preserve"> </v>
      </c>
      <c r="CO18" t="str">
        <f t="shared" si="79"/>
        <v xml:space="preserve"> </v>
      </c>
      <c r="CP18" t="str">
        <f t="shared" si="80"/>
        <v xml:space="preserve"> </v>
      </c>
      <c r="CQ18" t="str">
        <f t="shared" si="81"/>
        <v xml:space="preserve"> </v>
      </c>
    </row>
    <row r="19" spans="2:95">
      <c r="B19" s="3"/>
      <c r="C19" s="2"/>
      <c r="D19" s="35"/>
      <c r="E19" s="2"/>
      <c r="F19" s="36">
        <f>D19*E19</f>
        <v>0</v>
      </c>
      <c r="G19" s="37">
        <v>0</v>
      </c>
      <c r="H19" s="2"/>
      <c r="I19" s="2"/>
      <c r="J19" s="5">
        <v>2</v>
      </c>
      <c r="K19" s="54" t="str">
        <f>August!K20</f>
        <v>Other</v>
      </c>
      <c r="L19" s="54"/>
      <c r="M19" s="54"/>
      <c r="O19" t="str">
        <f t="shared" si="4"/>
        <v xml:space="preserve"> </v>
      </c>
      <c r="P19" t="str">
        <f t="shared" si="5"/>
        <v xml:space="preserve"> </v>
      </c>
      <c r="Q19" t="str">
        <f t="shared" si="2"/>
        <v xml:space="preserve"> </v>
      </c>
      <c r="R19" t="str">
        <f t="shared" si="6"/>
        <v xml:space="preserve"> </v>
      </c>
      <c r="S19" t="str">
        <f t="shared" si="7"/>
        <v xml:space="preserve"> </v>
      </c>
      <c r="T19" t="str">
        <f t="shared" si="7"/>
        <v xml:space="preserve"> </v>
      </c>
      <c r="U19" t="str">
        <f t="shared" si="8"/>
        <v xml:space="preserve"> </v>
      </c>
      <c r="V19" t="str">
        <f t="shared" si="9"/>
        <v xml:space="preserve"> </v>
      </c>
      <c r="W19" t="str">
        <f t="shared" si="10"/>
        <v xml:space="preserve"> </v>
      </c>
      <c r="X19" t="str">
        <f t="shared" si="11"/>
        <v xml:space="preserve"> </v>
      </c>
      <c r="Y19" t="str">
        <f t="shared" si="12"/>
        <v xml:space="preserve"> </v>
      </c>
      <c r="Z19" t="str">
        <f t="shared" si="13"/>
        <v xml:space="preserve"> </v>
      </c>
      <c r="AA19" t="str">
        <f t="shared" si="14"/>
        <v xml:space="preserve"> </v>
      </c>
      <c r="AB19" t="str">
        <f t="shared" si="15"/>
        <v xml:space="preserve"> </v>
      </c>
      <c r="AC19" t="str">
        <f t="shared" si="16"/>
        <v xml:space="preserve"> </v>
      </c>
      <c r="AD19" t="str">
        <f t="shared" si="17"/>
        <v xml:space="preserve"> </v>
      </c>
      <c r="AE19" t="str">
        <f t="shared" si="18"/>
        <v xml:space="preserve"> </v>
      </c>
      <c r="AF19" t="str">
        <f t="shared" si="19"/>
        <v xml:space="preserve"> </v>
      </c>
      <c r="AG19" t="str">
        <f t="shared" si="20"/>
        <v xml:space="preserve"> </v>
      </c>
      <c r="AH19" t="str">
        <f t="shared" si="21"/>
        <v xml:space="preserve"> </v>
      </c>
      <c r="AI19" t="str">
        <f t="shared" si="22"/>
        <v xml:space="preserve"> </v>
      </c>
      <c r="AJ19" t="str">
        <f t="shared" si="23"/>
        <v xml:space="preserve"> </v>
      </c>
      <c r="AK19" t="str">
        <f t="shared" si="24"/>
        <v xml:space="preserve"> </v>
      </c>
      <c r="AL19" t="str">
        <f t="shared" si="25"/>
        <v xml:space="preserve"> </v>
      </c>
      <c r="AM19" t="str">
        <f t="shared" si="26"/>
        <v xml:space="preserve"> </v>
      </c>
      <c r="AN19" t="str">
        <f t="shared" si="27"/>
        <v xml:space="preserve"> </v>
      </c>
      <c r="AO19" t="str">
        <f t="shared" si="28"/>
        <v xml:space="preserve"> </v>
      </c>
      <c r="AP19" t="str">
        <f t="shared" si="29"/>
        <v xml:space="preserve"> </v>
      </c>
      <c r="AQ19" t="str">
        <f t="shared" si="30"/>
        <v xml:space="preserve"> </v>
      </c>
      <c r="AR19" t="str">
        <f t="shared" si="31"/>
        <v xml:space="preserve"> </v>
      </c>
      <c r="AS19" t="str">
        <f t="shared" si="32"/>
        <v xml:space="preserve"> </v>
      </c>
      <c r="AT19" t="str">
        <f t="shared" si="33"/>
        <v xml:space="preserve"> </v>
      </c>
      <c r="AU19" t="str">
        <f t="shared" si="34"/>
        <v xml:space="preserve"> </v>
      </c>
      <c r="AV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D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  <c r="BL19" t="str">
        <f t="shared" si="50"/>
        <v xml:space="preserve"> </v>
      </c>
      <c r="BM19" t="str">
        <f t="shared" si="51"/>
        <v xml:space="preserve"> </v>
      </c>
      <c r="BN19" t="str">
        <f t="shared" si="52"/>
        <v xml:space="preserve"> </v>
      </c>
      <c r="BO19" t="str">
        <f t="shared" si="53"/>
        <v xml:space="preserve"> </v>
      </c>
      <c r="BP19" t="str">
        <f t="shared" si="54"/>
        <v xml:space="preserve"> </v>
      </c>
      <c r="BQ19" t="str">
        <f t="shared" si="55"/>
        <v xml:space="preserve"> </v>
      </c>
      <c r="BR19" t="str">
        <f t="shared" si="56"/>
        <v xml:space="preserve"> </v>
      </c>
      <c r="BS19" t="str">
        <f t="shared" si="57"/>
        <v xml:space="preserve"> </v>
      </c>
      <c r="BT19" t="str">
        <f t="shared" si="58"/>
        <v xml:space="preserve"> </v>
      </c>
      <c r="BU19" t="str">
        <f t="shared" si="59"/>
        <v xml:space="preserve"> </v>
      </c>
      <c r="BV19" t="str">
        <f t="shared" si="60"/>
        <v xml:space="preserve"> </v>
      </c>
      <c r="BW19" t="str">
        <f t="shared" si="61"/>
        <v xml:space="preserve"> </v>
      </c>
      <c r="BX19" t="str">
        <f t="shared" si="62"/>
        <v xml:space="preserve"> </v>
      </c>
      <c r="BY19" t="str">
        <f t="shared" si="63"/>
        <v xml:space="preserve"> </v>
      </c>
      <c r="BZ19" t="str">
        <f t="shared" si="64"/>
        <v xml:space="preserve"> </v>
      </c>
      <c r="CA19" t="str">
        <f t="shared" si="65"/>
        <v xml:space="preserve"> </v>
      </c>
      <c r="CB19" t="str">
        <f t="shared" si="66"/>
        <v xml:space="preserve"> </v>
      </c>
      <c r="CC19" t="str">
        <f t="shared" si="67"/>
        <v xml:space="preserve"> </v>
      </c>
      <c r="CD19" t="str">
        <f t="shared" si="68"/>
        <v xml:space="preserve"> </v>
      </c>
      <c r="CE19" t="str">
        <f t="shared" si="69"/>
        <v xml:space="preserve"> </v>
      </c>
      <c r="CF19" t="str">
        <f t="shared" si="70"/>
        <v xml:space="preserve"> </v>
      </c>
      <c r="CG19" t="str">
        <f t="shared" si="71"/>
        <v xml:space="preserve"> </v>
      </c>
      <c r="CH19" t="str">
        <f t="shared" si="72"/>
        <v xml:space="preserve"> </v>
      </c>
      <c r="CI19" t="str">
        <f t="shared" si="73"/>
        <v xml:space="preserve"> </v>
      </c>
      <c r="CJ19" t="str">
        <f t="shared" si="74"/>
        <v xml:space="preserve"> </v>
      </c>
      <c r="CK19" t="str">
        <f t="shared" si="75"/>
        <v xml:space="preserve"> </v>
      </c>
      <c r="CL19" t="str">
        <f t="shared" si="76"/>
        <v xml:space="preserve"> </v>
      </c>
      <c r="CM19" t="str">
        <f t="shared" si="77"/>
        <v xml:space="preserve"> </v>
      </c>
      <c r="CN19" t="str">
        <f t="shared" si="78"/>
        <v xml:space="preserve"> </v>
      </c>
      <c r="CO19" t="str">
        <f t="shared" si="79"/>
        <v xml:space="preserve"> </v>
      </c>
      <c r="CP19" t="str">
        <f t="shared" si="80"/>
        <v xml:space="preserve"> </v>
      </c>
      <c r="CQ19" t="str">
        <f t="shared" si="81"/>
        <v xml:space="preserve"> </v>
      </c>
    </row>
    <row r="20" spans="2:95">
      <c r="B20" s="3"/>
      <c r="C20" s="2"/>
      <c r="D20" s="35"/>
      <c r="E20" s="2"/>
      <c r="F20" s="36">
        <f t="shared" si="82"/>
        <v>0</v>
      </c>
      <c r="G20" s="37">
        <v>0</v>
      </c>
      <c r="H20" s="2"/>
      <c r="I20" s="2"/>
      <c r="J20" s="5">
        <v>3</v>
      </c>
      <c r="K20" s="54" t="str">
        <f>August!K21</f>
        <v>Other</v>
      </c>
      <c r="L20" s="54"/>
      <c r="M20" s="54"/>
      <c r="O20" t="str">
        <f t="shared" si="4"/>
        <v xml:space="preserve"> </v>
      </c>
      <c r="P20" t="str">
        <f t="shared" si="5"/>
        <v xml:space="preserve"> </v>
      </c>
      <c r="Q20" t="str">
        <f t="shared" si="2"/>
        <v xml:space="preserve"> </v>
      </c>
      <c r="R20" t="str">
        <f t="shared" si="6"/>
        <v xml:space="preserve"> </v>
      </c>
      <c r="S20" t="str">
        <f t="shared" si="7"/>
        <v xml:space="preserve"> </v>
      </c>
      <c r="T20" t="str">
        <f t="shared" si="7"/>
        <v xml:space="preserve"> </v>
      </c>
      <c r="U20" t="str">
        <f t="shared" si="8"/>
        <v xml:space="preserve"> </v>
      </c>
      <c r="V20" t="str">
        <f t="shared" si="9"/>
        <v xml:space="preserve"> </v>
      </c>
      <c r="W20" t="str">
        <f t="shared" si="10"/>
        <v xml:space="preserve"> </v>
      </c>
      <c r="X20" t="str">
        <f t="shared" si="11"/>
        <v xml:space="preserve"> </v>
      </c>
      <c r="Y20" t="str">
        <f t="shared" si="12"/>
        <v xml:space="preserve"> </v>
      </c>
      <c r="Z20" t="str">
        <f t="shared" si="13"/>
        <v xml:space="preserve"> </v>
      </c>
      <c r="AA20" t="str">
        <f t="shared" si="14"/>
        <v xml:space="preserve"> </v>
      </c>
      <c r="AB20" t="str">
        <f t="shared" si="15"/>
        <v xml:space="preserve"> </v>
      </c>
      <c r="AC20" t="str">
        <f t="shared" si="16"/>
        <v xml:space="preserve"> </v>
      </c>
      <c r="AD20" t="str">
        <f t="shared" si="17"/>
        <v xml:space="preserve"> </v>
      </c>
      <c r="AE20" t="str">
        <f t="shared" si="18"/>
        <v xml:space="preserve"> </v>
      </c>
      <c r="AF20" t="str">
        <f t="shared" si="19"/>
        <v xml:space="preserve"> </v>
      </c>
      <c r="AG20" t="str">
        <f t="shared" si="20"/>
        <v xml:space="preserve"> </v>
      </c>
      <c r="AH20" t="str">
        <f t="shared" si="21"/>
        <v xml:space="preserve"> </v>
      </c>
      <c r="AI20" t="str">
        <f t="shared" si="22"/>
        <v xml:space="preserve"> </v>
      </c>
      <c r="AJ20" t="str">
        <f t="shared" si="23"/>
        <v xml:space="preserve"> </v>
      </c>
      <c r="AK20" t="str">
        <f t="shared" si="24"/>
        <v xml:space="preserve"> </v>
      </c>
      <c r="AL20" t="str">
        <f t="shared" si="25"/>
        <v xml:space="preserve"> </v>
      </c>
      <c r="AM20" t="str">
        <f t="shared" si="26"/>
        <v xml:space="preserve"> </v>
      </c>
      <c r="AN20" t="str">
        <f t="shared" si="27"/>
        <v xml:space="preserve"> </v>
      </c>
      <c r="AO20" t="str">
        <f t="shared" si="28"/>
        <v xml:space="preserve"> </v>
      </c>
      <c r="AP20" t="str">
        <f t="shared" si="29"/>
        <v xml:space="preserve"> </v>
      </c>
      <c r="AQ20" t="str">
        <f t="shared" si="30"/>
        <v xml:space="preserve"> </v>
      </c>
      <c r="AR20" t="str">
        <f t="shared" si="31"/>
        <v xml:space="preserve"> </v>
      </c>
      <c r="AS20" t="str">
        <f t="shared" si="32"/>
        <v xml:space="preserve"> </v>
      </c>
      <c r="AT20" t="str">
        <f t="shared" si="33"/>
        <v xml:space="preserve"> </v>
      </c>
      <c r="AU20" t="str">
        <f t="shared" si="34"/>
        <v xml:space="preserve"> </v>
      </c>
      <c r="AV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D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  <c r="BL20" t="str">
        <f t="shared" si="50"/>
        <v xml:space="preserve"> </v>
      </c>
      <c r="BM20" t="str">
        <f t="shared" si="51"/>
        <v xml:space="preserve"> </v>
      </c>
      <c r="BN20" t="str">
        <f t="shared" si="52"/>
        <v xml:space="preserve"> </v>
      </c>
      <c r="BO20" t="str">
        <f t="shared" si="53"/>
        <v xml:space="preserve"> </v>
      </c>
      <c r="BP20" t="str">
        <f t="shared" si="54"/>
        <v xml:space="preserve"> </v>
      </c>
      <c r="BQ20" t="str">
        <f t="shared" si="55"/>
        <v xml:space="preserve"> </v>
      </c>
      <c r="BR20" t="str">
        <f t="shared" si="56"/>
        <v xml:space="preserve"> </v>
      </c>
      <c r="BS20" t="str">
        <f t="shared" si="57"/>
        <v xml:space="preserve"> </v>
      </c>
      <c r="BT20" t="str">
        <f t="shared" si="58"/>
        <v xml:space="preserve"> </v>
      </c>
      <c r="BU20" t="str">
        <f t="shared" si="59"/>
        <v xml:space="preserve"> </v>
      </c>
      <c r="BV20" t="str">
        <f t="shared" si="60"/>
        <v xml:space="preserve"> </v>
      </c>
      <c r="BW20" t="str">
        <f t="shared" si="61"/>
        <v xml:space="preserve"> </v>
      </c>
      <c r="BX20" t="str">
        <f t="shared" si="62"/>
        <v xml:space="preserve"> </v>
      </c>
      <c r="BY20" t="str">
        <f t="shared" si="63"/>
        <v xml:space="preserve"> </v>
      </c>
      <c r="BZ20" t="str">
        <f t="shared" si="64"/>
        <v xml:space="preserve"> </v>
      </c>
      <c r="CA20" t="str">
        <f t="shared" si="65"/>
        <v xml:space="preserve"> </v>
      </c>
      <c r="CB20" t="str">
        <f t="shared" si="66"/>
        <v xml:space="preserve"> </v>
      </c>
      <c r="CC20" t="str">
        <f t="shared" si="67"/>
        <v xml:space="preserve"> </v>
      </c>
      <c r="CD20" t="str">
        <f t="shared" si="68"/>
        <v xml:space="preserve"> </v>
      </c>
      <c r="CE20" t="str">
        <f t="shared" si="69"/>
        <v xml:space="preserve"> </v>
      </c>
      <c r="CF20" t="str">
        <f t="shared" si="70"/>
        <v xml:space="preserve"> </v>
      </c>
      <c r="CG20" t="str">
        <f t="shared" si="71"/>
        <v xml:space="preserve"> </v>
      </c>
      <c r="CH20" t="str">
        <f t="shared" si="72"/>
        <v xml:space="preserve"> </v>
      </c>
      <c r="CI20" t="str">
        <f t="shared" si="73"/>
        <v xml:space="preserve"> </v>
      </c>
      <c r="CJ20" t="str">
        <f t="shared" si="74"/>
        <v xml:space="preserve"> </v>
      </c>
      <c r="CK20" t="str">
        <f t="shared" si="75"/>
        <v xml:space="preserve"> </v>
      </c>
      <c r="CL20" t="str">
        <f t="shared" si="76"/>
        <v xml:space="preserve"> </v>
      </c>
      <c r="CM20" t="str">
        <f t="shared" si="77"/>
        <v xml:space="preserve"> </v>
      </c>
      <c r="CN20" t="str">
        <f t="shared" si="78"/>
        <v xml:space="preserve"> </v>
      </c>
      <c r="CO20" t="str">
        <f t="shared" si="79"/>
        <v xml:space="preserve"> </v>
      </c>
      <c r="CP20" t="str">
        <f t="shared" si="80"/>
        <v xml:space="preserve"> </v>
      </c>
      <c r="CQ20" t="str">
        <f t="shared" si="81"/>
        <v xml:space="preserve"> </v>
      </c>
    </row>
    <row r="21" spans="2:95">
      <c r="B21" s="3"/>
      <c r="C21" s="2"/>
      <c r="D21" s="35"/>
      <c r="E21" s="2"/>
      <c r="F21" s="36">
        <f t="shared" si="82"/>
        <v>0</v>
      </c>
      <c r="G21" s="37">
        <v>0</v>
      </c>
      <c r="H21" s="2"/>
      <c r="I21" s="2"/>
      <c r="J21" s="5">
        <v>4</v>
      </c>
      <c r="K21" s="54" t="str">
        <f>August!K22</f>
        <v>Other</v>
      </c>
      <c r="L21" s="54"/>
      <c r="M21" s="54"/>
      <c r="O21" t="str">
        <f t="shared" si="4"/>
        <v xml:space="preserve"> </v>
      </c>
      <c r="P21" t="str">
        <f t="shared" si="5"/>
        <v xml:space="preserve"> </v>
      </c>
      <c r="Q21" t="str">
        <f t="shared" si="2"/>
        <v xml:space="preserve"> </v>
      </c>
      <c r="R21" t="str">
        <f t="shared" si="6"/>
        <v xml:space="preserve"> </v>
      </c>
      <c r="S21" t="str">
        <f t="shared" si="7"/>
        <v xml:space="preserve"> </v>
      </c>
      <c r="T21" t="str">
        <f t="shared" si="7"/>
        <v xml:space="preserve"> </v>
      </c>
      <c r="U21" t="str">
        <f t="shared" si="8"/>
        <v xml:space="preserve"> </v>
      </c>
      <c r="V21" t="str">
        <f t="shared" si="9"/>
        <v xml:space="preserve"> </v>
      </c>
      <c r="W21" t="str">
        <f t="shared" si="10"/>
        <v xml:space="preserve"> </v>
      </c>
      <c r="X21" t="str">
        <f t="shared" si="11"/>
        <v xml:space="preserve"> </v>
      </c>
      <c r="Y21" t="str">
        <f t="shared" si="12"/>
        <v xml:space="preserve"> </v>
      </c>
      <c r="Z21" t="str">
        <f t="shared" si="13"/>
        <v xml:space="preserve"> </v>
      </c>
      <c r="AA21" t="str">
        <f t="shared" si="14"/>
        <v xml:space="preserve"> </v>
      </c>
      <c r="AB21" t="str">
        <f t="shared" si="15"/>
        <v xml:space="preserve"> </v>
      </c>
      <c r="AC21" t="str">
        <f t="shared" si="16"/>
        <v xml:space="preserve"> </v>
      </c>
      <c r="AD21" t="str">
        <f t="shared" si="17"/>
        <v xml:space="preserve"> </v>
      </c>
      <c r="AE21" t="str">
        <f t="shared" si="18"/>
        <v xml:space="preserve"> </v>
      </c>
      <c r="AF21" t="str">
        <f t="shared" si="19"/>
        <v xml:space="preserve"> </v>
      </c>
      <c r="AG21" t="str">
        <f t="shared" si="20"/>
        <v xml:space="preserve"> </v>
      </c>
      <c r="AH21" t="str">
        <f t="shared" si="21"/>
        <v xml:space="preserve"> </v>
      </c>
      <c r="AI21" t="str">
        <f t="shared" si="22"/>
        <v xml:space="preserve"> </v>
      </c>
      <c r="AJ21" t="str">
        <f t="shared" si="23"/>
        <v xml:space="preserve"> </v>
      </c>
      <c r="AK21" t="str">
        <f t="shared" si="24"/>
        <v xml:space="preserve"> </v>
      </c>
      <c r="AL21" t="str">
        <f t="shared" si="25"/>
        <v xml:space="preserve"> </v>
      </c>
      <c r="AM21" t="str">
        <f t="shared" si="26"/>
        <v xml:space="preserve"> </v>
      </c>
      <c r="AN21" t="str">
        <f t="shared" si="27"/>
        <v xml:space="preserve"> </v>
      </c>
      <c r="AO21" t="str">
        <f t="shared" si="28"/>
        <v xml:space="preserve"> </v>
      </c>
      <c r="AP21" t="str">
        <f t="shared" si="29"/>
        <v xml:space="preserve"> </v>
      </c>
      <c r="AQ21" t="str">
        <f t="shared" si="30"/>
        <v xml:space="preserve"> </v>
      </c>
      <c r="AR21" t="str">
        <f t="shared" si="31"/>
        <v xml:space="preserve"> </v>
      </c>
      <c r="AS21" t="str">
        <f t="shared" si="32"/>
        <v xml:space="preserve"> </v>
      </c>
      <c r="AT21" t="str">
        <f t="shared" si="33"/>
        <v xml:space="preserve"> </v>
      </c>
      <c r="AU21" t="str">
        <f t="shared" si="34"/>
        <v xml:space="preserve"> </v>
      </c>
      <c r="AV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D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  <c r="BL21" t="str">
        <f t="shared" si="50"/>
        <v xml:space="preserve"> </v>
      </c>
      <c r="BM21" t="str">
        <f t="shared" si="51"/>
        <v xml:space="preserve"> </v>
      </c>
      <c r="BN21" t="str">
        <f t="shared" si="52"/>
        <v xml:space="preserve"> </v>
      </c>
      <c r="BO21" t="str">
        <f t="shared" si="53"/>
        <v xml:space="preserve"> </v>
      </c>
      <c r="BP21" t="str">
        <f t="shared" si="54"/>
        <v xml:space="preserve"> </v>
      </c>
      <c r="BQ21" t="str">
        <f t="shared" si="55"/>
        <v xml:space="preserve"> </v>
      </c>
      <c r="BR21" t="str">
        <f t="shared" si="56"/>
        <v xml:space="preserve"> </v>
      </c>
      <c r="BS21" t="str">
        <f t="shared" si="57"/>
        <v xml:space="preserve"> </v>
      </c>
      <c r="BT21" t="str">
        <f t="shared" si="58"/>
        <v xml:space="preserve"> </v>
      </c>
      <c r="BU21" t="str">
        <f t="shared" si="59"/>
        <v xml:space="preserve"> </v>
      </c>
      <c r="BV21" t="str">
        <f t="shared" si="60"/>
        <v xml:space="preserve"> </v>
      </c>
      <c r="BW21" t="str">
        <f t="shared" si="61"/>
        <v xml:space="preserve"> </v>
      </c>
      <c r="BX21" t="str">
        <f t="shared" si="62"/>
        <v xml:space="preserve"> </v>
      </c>
      <c r="BY21" t="str">
        <f t="shared" si="63"/>
        <v xml:space="preserve"> </v>
      </c>
      <c r="BZ21" t="str">
        <f t="shared" si="64"/>
        <v xml:space="preserve"> </v>
      </c>
      <c r="CA21" t="str">
        <f t="shared" si="65"/>
        <v xml:space="preserve"> </v>
      </c>
      <c r="CB21" t="str">
        <f t="shared" si="66"/>
        <v xml:space="preserve"> </v>
      </c>
      <c r="CC21" t="str">
        <f t="shared" si="67"/>
        <v xml:space="preserve"> </v>
      </c>
      <c r="CD21" t="str">
        <f t="shared" si="68"/>
        <v xml:space="preserve"> </v>
      </c>
      <c r="CE21" t="str">
        <f t="shared" si="69"/>
        <v xml:space="preserve"> </v>
      </c>
      <c r="CF21" t="str">
        <f t="shared" si="70"/>
        <v xml:space="preserve"> </v>
      </c>
      <c r="CG21" t="str">
        <f t="shared" si="71"/>
        <v xml:space="preserve"> </v>
      </c>
      <c r="CH21" t="str">
        <f t="shared" si="72"/>
        <v xml:space="preserve"> </v>
      </c>
      <c r="CI21" t="str">
        <f t="shared" si="73"/>
        <v xml:space="preserve"> </v>
      </c>
      <c r="CJ21" t="str">
        <f t="shared" si="74"/>
        <v xml:space="preserve"> </v>
      </c>
      <c r="CK21" t="str">
        <f t="shared" si="75"/>
        <v xml:space="preserve"> </v>
      </c>
      <c r="CL21" t="str">
        <f t="shared" si="76"/>
        <v xml:space="preserve"> </v>
      </c>
      <c r="CM21" t="str">
        <f t="shared" si="77"/>
        <v xml:space="preserve"> </v>
      </c>
      <c r="CN21" t="str">
        <f t="shared" si="78"/>
        <v xml:space="preserve"> </v>
      </c>
      <c r="CO21" t="str">
        <f t="shared" si="79"/>
        <v xml:space="preserve"> </v>
      </c>
      <c r="CP21" t="str">
        <f t="shared" si="80"/>
        <v xml:space="preserve"> </v>
      </c>
      <c r="CQ21" t="str">
        <f t="shared" si="81"/>
        <v xml:space="preserve"> </v>
      </c>
    </row>
    <row r="22" spans="2:95">
      <c r="B22" s="3"/>
      <c r="C22" s="2"/>
      <c r="D22" s="35"/>
      <c r="E22" s="2"/>
      <c r="F22" s="36">
        <f>D22*E22</f>
        <v>0</v>
      </c>
      <c r="G22" s="37">
        <v>0</v>
      </c>
      <c r="H22" s="2"/>
      <c r="I22" s="2"/>
      <c r="J22" s="5">
        <v>5</v>
      </c>
      <c r="K22" s="54" t="str">
        <f>August!K23</f>
        <v>Other</v>
      </c>
      <c r="L22" s="54"/>
      <c r="M22" s="54"/>
      <c r="O22" t="str">
        <f t="shared" si="4"/>
        <v xml:space="preserve"> </v>
      </c>
      <c r="P22" t="str">
        <f t="shared" si="5"/>
        <v xml:space="preserve"> </v>
      </c>
      <c r="Q22" t="str">
        <f t="shared" si="2"/>
        <v xml:space="preserve"> </v>
      </c>
      <c r="R22" t="str">
        <f t="shared" si="6"/>
        <v xml:space="preserve"> </v>
      </c>
      <c r="S22" t="str">
        <f t="shared" si="7"/>
        <v xml:space="preserve"> </v>
      </c>
      <c r="T22" t="str">
        <f t="shared" si="7"/>
        <v xml:space="preserve"> </v>
      </c>
      <c r="U22" t="str">
        <f t="shared" si="8"/>
        <v xml:space="preserve"> </v>
      </c>
      <c r="V22" t="str">
        <f t="shared" si="9"/>
        <v xml:space="preserve"> </v>
      </c>
      <c r="W22" t="str">
        <f t="shared" si="10"/>
        <v xml:space="preserve"> </v>
      </c>
      <c r="X22" t="str">
        <f t="shared" si="11"/>
        <v xml:space="preserve"> </v>
      </c>
      <c r="Y22" t="str">
        <f t="shared" si="12"/>
        <v xml:space="preserve"> </v>
      </c>
      <c r="Z22" t="str">
        <f t="shared" si="13"/>
        <v xml:space="preserve"> </v>
      </c>
      <c r="AA22" t="str">
        <f t="shared" si="14"/>
        <v xml:space="preserve"> </v>
      </c>
      <c r="AB22" t="str">
        <f t="shared" si="15"/>
        <v xml:space="preserve"> </v>
      </c>
      <c r="AC22" t="str">
        <f t="shared" si="16"/>
        <v xml:space="preserve"> </v>
      </c>
      <c r="AD22" t="str">
        <f t="shared" si="17"/>
        <v xml:space="preserve"> </v>
      </c>
      <c r="AE22" t="str">
        <f t="shared" si="18"/>
        <v xml:space="preserve"> </v>
      </c>
      <c r="AF22" t="str">
        <f t="shared" si="19"/>
        <v xml:space="preserve"> </v>
      </c>
      <c r="AG22" t="str">
        <f t="shared" si="20"/>
        <v xml:space="preserve"> </v>
      </c>
      <c r="AH22" t="str">
        <f t="shared" si="21"/>
        <v xml:space="preserve"> </v>
      </c>
      <c r="AI22" t="str">
        <f t="shared" si="22"/>
        <v xml:space="preserve"> </v>
      </c>
      <c r="AJ22" t="str">
        <f t="shared" si="23"/>
        <v xml:space="preserve"> </v>
      </c>
      <c r="AK22" t="str">
        <f t="shared" si="24"/>
        <v xml:space="preserve"> </v>
      </c>
      <c r="AL22" t="str">
        <f t="shared" si="25"/>
        <v xml:space="preserve"> </v>
      </c>
      <c r="AM22" t="str">
        <f t="shared" si="26"/>
        <v xml:space="preserve"> </v>
      </c>
      <c r="AN22" t="str">
        <f t="shared" si="27"/>
        <v xml:space="preserve"> </v>
      </c>
      <c r="AO22" t="str">
        <f t="shared" si="28"/>
        <v xml:space="preserve"> </v>
      </c>
      <c r="AP22" t="str">
        <f t="shared" si="29"/>
        <v xml:space="preserve"> </v>
      </c>
      <c r="AQ22" t="str">
        <f t="shared" si="30"/>
        <v xml:space="preserve"> </v>
      </c>
      <c r="AR22" t="str">
        <f t="shared" si="31"/>
        <v xml:space="preserve"> </v>
      </c>
      <c r="AS22" t="str">
        <f t="shared" si="32"/>
        <v xml:space="preserve"> </v>
      </c>
      <c r="AT22" t="str">
        <f t="shared" si="33"/>
        <v xml:space="preserve"> </v>
      </c>
      <c r="AU22" t="str">
        <f t="shared" si="34"/>
        <v xml:space="preserve"> </v>
      </c>
      <c r="AV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D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  <c r="BL22" t="str">
        <f t="shared" si="50"/>
        <v xml:space="preserve"> </v>
      </c>
      <c r="BM22" t="str">
        <f t="shared" si="51"/>
        <v xml:space="preserve"> </v>
      </c>
      <c r="BN22" t="str">
        <f t="shared" si="52"/>
        <v xml:space="preserve"> </v>
      </c>
      <c r="BO22" t="str">
        <f t="shared" si="53"/>
        <v xml:space="preserve"> </v>
      </c>
      <c r="BP22" t="str">
        <f t="shared" si="54"/>
        <v xml:space="preserve"> </v>
      </c>
      <c r="BQ22" t="str">
        <f t="shared" si="55"/>
        <v xml:space="preserve"> </v>
      </c>
      <c r="BR22" t="str">
        <f t="shared" si="56"/>
        <v xml:space="preserve"> </v>
      </c>
      <c r="BS22" t="str">
        <f t="shared" si="57"/>
        <v xml:space="preserve"> </v>
      </c>
      <c r="BT22" t="str">
        <f t="shared" si="58"/>
        <v xml:space="preserve"> </v>
      </c>
      <c r="BU22" t="str">
        <f t="shared" si="59"/>
        <v xml:space="preserve"> </v>
      </c>
      <c r="BV22" t="str">
        <f t="shared" si="60"/>
        <v xml:space="preserve"> </v>
      </c>
      <c r="BW22" t="str">
        <f t="shared" si="61"/>
        <v xml:space="preserve"> </v>
      </c>
      <c r="BX22" t="str">
        <f t="shared" si="62"/>
        <v xml:space="preserve"> </v>
      </c>
      <c r="BY22" t="str">
        <f t="shared" si="63"/>
        <v xml:space="preserve"> </v>
      </c>
      <c r="BZ22" t="str">
        <f t="shared" si="64"/>
        <v xml:space="preserve"> </v>
      </c>
      <c r="CA22" t="str">
        <f t="shared" si="65"/>
        <v xml:space="preserve"> </v>
      </c>
      <c r="CB22" t="str">
        <f t="shared" si="66"/>
        <v xml:space="preserve"> </v>
      </c>
      <c r="CC22" t="str">
        <f t="shared" si="67"/>
        <v xml:space="preserve"> </v>
      </c>
      <c r="CD22" t="str">
        <f t="shared" si="68"/>
        <v xml:space="preserve"> </v>
      </c>
      <c r="CE22" t="str">
        <f t="shared" si="69"/>
        <v xml:space="preserve"> </v>
      </c>
      <c r="CF22" t="str">
        <f t="shared" si="70"/>
        <v xml:space="preserve"> </v>
      </c>
      <c r="CG22" t="str">
        <f t="shared" si="71"/>
        <v xml:space="preserve"> </v>
      </c>
      <c r="CH22" t="str">
        <f t="shared" si="72"/>
        <v xml:space="preserve"> </v>
      </c>
      <c r="CI22" t="str">
        <f t="shared" si="73"/>
        <v xml:space="preserve"> </v>
      </c>
      <c r="CJ22" t="str">
        <f t="shared" si="74"/>
        <v xml:space="preserve"> </v>
      </c>
      <c r="CK22" t="str">
        <f t="shared" si="75"/>
        <v xml:space="preserve"> </v>
      </c>
      <c r="CL22" t="str">
        <f t="shared" si="76"/>
        <v xml:space="preserve"> </v>
      </c>
      <c r="CM22" t="str">
        <f t="shared" si="77"/>
        <v xml:space="preserve"> </v>
      </c>
      <c r="CN22" t="str">
        <f t="shared" si="78"/>
        <v xml:space="preserve"> </v>
      </c>
      <c r="CO22" t="str">
        <f t="shared" si="79"/>
        <v xml:space="preserve"> </v>
      </c>
      <c r="CP22" t="str">
        <f t="shared" si="80"/>
        <v xml:space="preserve"> </v>
      </c>
      <c r="CQ22" t="str">
        <f t="shared" si="81"/>
        <v xml:space="preserve"> </v>
      </c>
    </row>
    <row r="23" spans="2:95">
      <c r="B23" s="3"/>
      <c r="C23" s="2"/>
      <c r="D23" s="35"/>
      <c r="E23" s="2"/>
      <c r="F23" s="36">
        <f t="shared" si="82"/>
        <v>0</v>
      </c>
      <c r="G23" s="37">
        <v>0</v>
      </c>
      <c r="H23" s="2"/>
      <c r="I23" s="2"/>
      <c r="J23" s="5">
        <v>6</v>
      </c>
      <c r="K23" s="54" t="str">
        <f>August!K24</f>
        <v>Other</v>
      </c>
      <c r="L23" s="54"/>
      <c r="M23" s="54"/>
      <c r="O23" t="str">
        <f t="shared" si="4"/>
        <v xml:space="preserve"> </v>
      </c>
      <c r="P23" t="str">
        <f t="shared" si="5"/>
        <v xml:space="preserve"> </v>
      </c>
      <c r="Q23" t="str">
        <f t="shared" si="2"/>
        <v xml:space="preserve"> </v>
      </c>
      <c r="R23" t="str">
        <f t="shared" si="6"/>
        <v xml:space="preserve"> </v>
      </c>
      <c r="S23" t="str">
        <f t="shared" si="7"/>
        <v xml:space="preserve"> </v>
      </c>
      <c r="T23" t="str">
        <f t="shared" si="7"/>
        <v xml:space="preserve"> </v>
      </c>
      <c r="U23" t="str">
        <f t="shared" si="8"/>
        <v xml:space="preserve"> </v>
      </c>
      <c r="V23" t="str">
        <f t="shared" si="9"/>
        <v xml:space="preserve"> </v>
      </c>
      <c r="W23" t="str">
        <f t="shared" si="10"/>
        <v xml:space="preserve"> </v>
      </c>
      <c r="X23" t="str">
        <f t="shared" si="11"/>
        <v xml:space="preserve"> </v>
      </c>
      <c r="Y23" t="str">
        <f t="shared" si="12"/>
        <v xml:space="preserve"> </v>
      </c>
      <c r="Z23" t="str">
        <f t="shared" si="13"/>
        <v xml:space="preserve"> </v>
      </c>
      <c r="AA23" t="str">
        <f t="shared" si="14"/>
        <v xml:space="preserve"> </v>
      </c>
      <c r="AB23" t="str">
        <f t="shared" si="15"/>
        <v xml:space="preserve"> </v>
      </c>
      <c r="AC23" t="str">
        <f t="shared" si="16"/>
        <v xml:space="preserve"> </v>
      </c>
      <c r="AD23" t="str">
        <f t="shared" si="17"/>
        <v xml:space="preserve"> </v>
      </c>
      <c r="AE23" t="str">
        <f t="shared" si="18"/>
        <v xml:space="preserve"> </v>
      </c>
      <c r="AF23" t="str">
        <f t="shared" si="19"/>
        <v xml:space="preserve"> </v>
      </c>
      <c r="AG23" t="str">
        <f t="shared" si="20"/>
        <v xml:space="preserve"> </v>
      </c>
      <c r="AH23" t="str">
        <f t="shared" si="21"/>
        <v xml:space="preserve"> </v>
      </c>
      <c r="AI23" t="str">
        <f t="shared" si="22"/>
        <v xml:space="preserve"> </v>
      </c>
      <c r="AJ23" t="str">
        <f t="shared" si="23"/>
        <v xml:space="preserve"> </v>
      </c>
      <c r="AK23" t="str">
        <f t="shared" si="24"/>
        <v xml:space="preserve"> </v>
      </c>
      <c r="AL23" t="str">
        <f t="shared" si="25"/>
        <v xml:space="preserve"> </v>
      </c>
      <c r="AM23" t="str">
        <f t="shared" si="26"/>
        <v xml:space="preserve"> </v>
      </c>
      <c r="AN23" t="str">
        <f t="shared" si="27"/>
        <v xml:space="preserve"> </v>
      </c>
      <c r="AO23" t="str">
        <f t="shared" si="28"/>
        <v xml:space="preserve"> </v>
      </c>
      <c r="AP23" t="str">
        <f t="shared" si="29"/>
        <v xml:space="preserve"> </v>
      </c>
      <c r="AQ23" t="str">
        <f t="shared" si="30"/>
        <v xml:space="preserve"> </v>
      </c>
      <c r="AR23" t="str">
        <f t="shared" si="31"/>
        <v xml:space="preserve"> </v>
      </c>
      <c r="AS23" t="str">
        <f t="shared" si="32"/>
        <v xml:space="preserve"> </v>
      </c>
      <c r="AT23" t="str">
        <f t="shared" si="33"/>
        <v xml:space="preserve"> </v>
      </c>
      <c r="AU23" t="str">
        <f t="shared" si="34"/>
        <v xml:space="preserve"> </v>
      </c>
      <c r="AV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D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  <c r="BL23" t="str">
        <f t="shared" si="50"/>
        <v xml:space="preserve"> </v>
      </c>
      <c r="BM23" t="str">
        <f t="shared" si="51"/>
        <v xml:space="preserve"> </v>
      </c>
      <c r="BN23" t="str">
        <f t="shared" si="52"/>
        <v xml:space="preserve"> </v>
      </c>
      <c r="BO23" t="str">
        <f t="shared" si="53"/>
        <v xml:space="preserve"> </v>
      </c>
      <c r="BP23" t="str">
        <f t="shared" si="54"/>
        <v xml:space="preserve"> </v>
      </c>
      <c r="BQ23" t="str">
        <f t="shared" si="55"/>
        <v xml:space="preserve"> </v>
      </c>
      <c r="BR23" t="str">
        <f t="shared" si="56"/>
        <v xml:space="preserve"> </v>
      </c>
      <c r="BS23" t="str">
        <f t="shared" si="57"/>
        <v xml:space="preserve"> </v>
      </c>
      <c r="BT23" t="str">
        <f t="shared" si="58"/>
        <v xml:space="preserve"> </v>
      </c>
      <c r="BU23" t="str">
        <f t="shared" si="59"/>
        <v xml:space="preserve"> </v>
      </c>
      <c r="BV23" t="str">
        <f t="shared" si="60"/>
        <v xml:space="preserve"> </v>
      </c>
      <c r="BW23" t="str">
        <f t="shared" si="61"/>
        <v xml:space="preserve"> </v>
      </c>
      <c r="BX23" t="str">
        <f t="shared" si="62"/>
        <v xml:space="preserve"> </v>
      </c>
      <c r="BY23" t="str">
        <f t="shared" si="63"/>
        <v xml:space="preserve"> </v>
      </c>
      <c r="BZ23" t="str">
        <f t="shared" si="64"/>
        <v xml:space="preserve"> </v>
      </c>
      <c r="CA23" t="str">
        <f t="shared" si="65"/>
        <v xml:space="preserve"> </v>
      </c>
      <c r="CB23" t="str">
        <f t="shared" si="66"/>
        <v xml:space="preserve"> </v>
      </c>
      <c r="CC23" t="str">
        <f t="shared" si="67"/>
        <v xml:space="preserve"> </v>
      </c>
      <c r="CD23" t="str">
        <f t="shared" si="68"/>
        <v xml:space="preserve"> </v>
      </c>
      <c r="CE23" t="str">
        <f t="shared" si="69"/>
        <v xml:space="preserve"> </v>
      </c>
      <c r="CF23" t="str">
        <f t="shared" si="70"/>
        <v xml:space="preserve"> </v>
      </c>
      <c r="CG23" t="str">
        <f t="shared" si="71"/>
        <v xml:space="preserve"> </v>
      </c>
      <c r="CH23" t="str">
        <f t="shared" si="72"/>
        <v xml:space="preserve"> </v>
      </c>
      <c r="CI23" t="str">
        <f t="shared" si="73"/>
        <v xml:space="preserve"> </v>
      </c>
      <c r="CJ23" t="str">
        <f t="shared" si="74"/>
        <v xml:space="preserve"> </v>
      </c>
      <c r="CK23" t="str">
        <f t="shared" si="75"/>
        <v xml:space="preserve"> </v>
      </c>
      <c r="CL23" t="str">
        <f t="shared" si="76"/>
        <v xml:space="preserve"> </v>
      </c>
      <c r="CM23" t="str">
        <f t="shared" si="77"/>
        <v xml:space="preserve"> </v>
      </c>
      <c r="CN23" t="str">
        <f t="shared" si="78"/>
        <v xml:space="preserve"> </v>
      </c>
      <c r="CO23" t="str">
        <f t="shared" si="79"/>
        <v xml:space="preserve"> </v>
      </c>
      <c r="CP23" t="str">
        <f t="shared" si="80"/>
        <v xml:space="preserve"> </v>
      </c>
      <c r="CQ23" t="str">
        <f t="shared" si="81"/>
        <v xml:space="preserve"> </v>
      </c>
    </row>
    <row r="24" spans="2:95">
      <c r="B24" s="3"/>
      <c r="C24" s="2"/>
      <c r="D24" s="35"/>
      <c r="E24" s="2"/>
      <c r="F24" s="36">
        <f t="shared" si="82"/>
        <v>0</v>
      </c>
      <c r="G24" s="37">
        <v>0</v>
      </c>
      <c r="H24" s="2"/>
      <c r="I24" s="2"/>
      <c r="J24" s="5">
        <v>7</v>
      </c>
      <c r="K24" s="54" t="str">
        <f>August!K25</f>
        <v>Other</v>
      </c>
      <c r="L24" s="54"/>
      <c r="M24" s="54"/>
      <c r="O24" t="str">
        <f t="shared" ref="O24:O52" si="83">IF($I24=1,$F24," ")</f>
        <v xml:space="preserve"> </v>
      </c>
      <c r="P24" t="str">
        <f t="shared" ref="P24:P52" si="84">IF($I24=1,$G24," ")</f>
        <v xml:space="preserve"> </v>
      </c>
      <c r="Q24" t="str">
        <f t="shared" si="6"/>
        <v xml:space="preserve"> </v>
      </c>
      <c r="R24" t="str">
        <f t="shared" si="6"/>
        <v xml:space="preserve"> </v>
      </c>
      <c r="S24" t="str">
        <f t="shared" si="7"/>
        <v xml:space="preserve"> </v>
      </c>
      <c r="T24" t="str">
        <f t="shared" si="7"/>
        <v xml:space="preserve"> </v>
      </c>
      <c r="U24" t="str">
        <f t="shared" si="8"/>
        <v xml:space="preserve"> </v>
      </c>
      <c r="V24" t="str">
        <f t="shared" si="9"/>
        <v xml:space="preserve"> </v>
      </c>
      <c r="W24" t="str">
        <f t="shared" si="10"/>
        <v xml:space="preserve"> </v>
      </c>
      <c r="X24" t="str">
        <f t="shared" si="11"/>
        <v xml:space="preserve"> </v>
      </c>
      <c r="Y24" t="str">
        <f t="shared" si="12"/>
        <v xml:space="preserve"> </v>
      </c>
      <c r="Z24" t="str">
        <f t="shared" si="13"/>
        <v xml:space="preserve"> </v>
      </c>
      <c r="AA24" t="str">
        <f t="shared" si="14"/>
        <v xml:space="preserve"> </v>
      </c>
      <c r="AB24" t="str">
        <f t="shared" si="15"/>
        <v xml:space="preserve"> </v>
      </c>
      <c r="AC24" t="str">
        <f t="shared" si="16"/>
        <v xml:space="preserve"> </v>
      </c>
      <c r="AD24" t="str">
        <f t="shared" si="17"/>
        <v xml:space="preserve"> </v>
      </c>
      <c r="AE24" t="str">
        <f t="shared" si="18"/>
        <v xml:space="preserve"> </v>
      </c>
      <c r="AF24" t="str">
        <f t="shared" si="19"/>
        <v xml:space="preserve"> </v>
      </c>
      <c r="AG24" t="str">
        <f t="shared" si="20"/>
        <v xml:space="preserve"> </v>
      </c>
      <c r="AH24" t="str">
        <f t="shared" si="21"/>
        <v xml:space="preserve"> </v>
      </c>
      <c r="AI24" t="str">
        <f t="shared" si="22"/>
        <v xml:space="preserve"> </v>
      </c>
      <c r="AJ24" t="str">
        <f t="shared" si="23"/>
        <v xml:space="preserve"> </v>
      </c>
      <c r="AK24" t="str">
        <f t="shared" si="24"/>
        <v xml:space="preserve"> </v>
      </c>
      <c r="AL24" t="str">
        <f t="shared" si="25"/>
        <v xml:space="preserve"> </v>
      </c>
      <c r="AM24" t="str">
        <f t="shared" si="26"/>
        <v xml:space="preserve"> </v>
      </c>
      <c r="AN24" t="str">
        <f t="shared" si="27"/>
        <v xml:space="preserve"> </v>
      </c>
      <c r="AO24" t="str">
        <f t="shared" si="28"/>
        <v xml:space="preserve"> </v>
      </c>
      <c r="AP24" t="str">
        <f t="shared" si="29"/>
        <v xml:space="preserve"> </v>
      </c>
      <c r="AQ24" t="str">
        <f t="shared" si="30"/>
        <v xml:space="preserve"> </v>
      </c>
      <c r="AR24" t="str">
        <f t="shared" si="31"/>
        <v xml:space="preserve"> </v>
      </c>
      <c r="AS24" t="str">
        <f t="shared" si="32"/>
        <v xml:space="preserve"> </v>
      </c>
      <c r="AT24" t="str">
        <f t="shared" si="33"/>
        <v xml:space="preserve"> </v>
      </c>
      <c r="AU24" t="str">
        <f t="shared" si="34"/>
        <v xml:space="preserve"> </v>
      </c>
      <c r="AV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D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  <c r="BL24" t="str">
        <f t="shared" si="50"/>
        <v xml:space="preserve"> </v>
      </c>
      <c r="BM24" t="str">
        <f t="shared" si="51"/>
        <v xml:space="preserve"> </v>
      </c>
      <c r="BN24" t="str">
        <f t="shared" si="52"/>
        <v xml:space="preserve"> </v>
      </c>
      <c r="BO24" t="str">
        <f t="shared" si="53"/>
        <v xml:space="preserve"> </v>
      </c>
      <c r="BP24" t="str">
        <f t="shared" si="54"/>
        <v xml:space="preserve"> </v>
      </c>
      <c r="BQ24" t="str">
        <f t="shared" si="55"/>
        <v xml:space="preserve"> </v>
      </c>
      <c r="BR24" t="str">
        <f t="shared" si="56"/>
        <v xml:space="preserve"> </v>
      </c>
      <c r="BS24" t="str">
        <f t="shared" si="57"/>
        <v xml:space="preserve"> </v>
      </c>
      <c r="BT24" t="str">
        <f t="shared" si="58"/>
        <v xml:space="preserve"> </v>
      </c>
      <c r="BU24" t="str">
        <f t="shared" si="59"/>
        <v xml:space="preserve"> </v>
      </c>
      <c r="BV24" t="str">
        <f t="shared" si="60"/>
        <v xml:space="preserve"> </v>
      </c>
      <c r="BW24" t="str">
        <f t="shared" si="61"/>
        <v xml:space="preserve"> </v>
      </c>
      <c r="BX24" t="str">
        <f t="shared" si="62"/>
        <v xml:space="preserve"> </v>
      </c>
      <c r="BY24" t="str">
        <f t="shared" si="63"/>
        <v xml:space="preserve"> </v>
      </c>
      <c r="BZ24" t="str">
        <f t="shared" si="64"/>
        <v xml:space="preserve"> </v>
      </c>
      <c r="CA24" t="str">
        <f t="shared" si="65"/>
        <v xml:space="preserve"> </v>
      </c>
      <c r="CB24" t="str">
        <f t="shared" si="66"/>
        <v xml:space="preserve"> </v>
      </c>
      <c r="CC24" t="str">
        <f t="shared" si="67"/>
        <v xml:space="preserve"> </v>
      </c>
      <c r="CD24" t="str">
        <f t="shared" si="68"/>
        <v xml:space="preserve"> </v>
      </c>
      <c r="CE24" t="str">
        <f t="shared" si="69"/>
        <v xml:space="preserve"> </v>
      </c>
      <c r="CF24" t="str">
        <f t="shared" si="70"/>
        <v xml:space="preserve"> </v>
      </c>
      <c r="CG24" t="str">
        <f t="shared" si="71"/>
        <v xml:space="preserve"> </v>
      </c>
      <c r="CH24" t="str">
        <f t="shared" si="72"/>
        <v xml:space="preserve"> </v>
      </c>
      <c r="CI24" t="str">
        <f t="shared" si="73"/>
        <v xml:space="preserve"> </v>
      </c>
      <c r="CJ24" t="str">
        <f t="shared" si="74"/>
        <v xml:space="preserve"> </v>
      </c>
      <c r="CK24" t="str">
        <f t="shared" si="75"/>
        <v xml:space="preserve"> </v>
      </c>
      <c r="CL24" t="str">
        <f t="shared" si="76"/>
        <v xml:space="preserve"> </v>
      </c>
      <c r="CM24" t="str">
        <f t="shared" si="77"/>
        <v xml:space="preserve"> </v>
      </c>
      <c r="CN24" t="str">
        <f t="shared" si="78"/>
        <v xml:space="preserve"> </v>
      </c>
      <c r="CO24" t="str">
        <f t="shared" si="79"/>
        <v xml:space="preserve"> </v>
      </c>
      <c r="CP24" t="str">
        <f t="shared" si="80"/>
        <v xml:space="preserve"> </v>
      </c>
      <c r="CQ24" t="str">
        <f t="shared" si="81"/>
        <v xml:space="preserve"> </v>
      </c>
    </row>
    <row r="25" spans="2:95">
      <c r="B25" s="3"/>
      <c r="C25" s="2"/>
      <c r="D25" s="35"/>
      <c r="E25" s="2"/>
      <c r="F25" s="36">
        <f t="shared" si="82"/>
        <v>0</v>
      </c>
      <c r="G25" s="37">
        <v>0</v>
      </c>
      <c r="H25" s="2"/>
      <c r="I25" s="2"/>
      <c r="J25" s="5">
        <v>8</v>
      </c>
      <c r="K25" s="54" t="str">
        <f>August!K26</f>
        <v>Other</v>
      </c>
      <c r="L25" s="49"/>
      <c r="O25" t="str">
        <f>IF($I25=1,$F25," ")</f>
        <v xml:space="preserve"> </v>
      </c>
      <c r="P25" t="str">
        <f>IF($I25=1,$G25," ")</f>
        <v xml:space="preserve"> </v>
      </c>
      <c r="Q25" t="str">
        <f>IF($I25=2,F25," ")</f>
        <v xml:space="preserve"> </v>
      </c>
      <c r="R25" t="str">
        <f>IF($I25=2,G25," ")</f>
        <v xml:space="preserve"> </v>
      </c>
      <c r="S25" t="str">
        <f>IF($I25=3,F25," ")</f>
        <v xml:space="preserve"> </v>
      </c>
      <c r="T25" t="str">
        <f>IF($I25=3,G25," ")</f>
        <v xml:space="preserve"> </v>
      </c>
      <c r="U25" t="str">
        <f>IF($I25=4,$F25," ")</f>
        <v xml:space="preserve"> </v>
      </c>
      <c r="V25" t="str">
        <f>IF($I25=4,$G25," ")</f>
        <v xml:space="preserve"> </v>
      </c>
      <c r="W25" t="str">
        <f>IF($I25=5,$F25," ")</f>
        <v xml:space="preserve"> </v>
      </c>
      <c r="X25" t="str">
        <f>IF($I25=5,$G25," ")</f>
        <v xml:space="preserve"> </v>
      </c>
      <c r="Y25" t="str">
        <f>IF($I25=6,$F25," ")</f>
        <v xml:space="preserve"> </v>
      </c>
      <c r="Z25" t="str">
        <f>IF($I25=6,$G25," ")</f>
        <v xml:space="preserve"> </v>
      </c>
      <c r="AA25" t="str">
        <f>IF($I25=7,$F25," ")</f>
        <v xml:space="preserve"> </v>
      </c>
      <c r="AB25" t="str">
        <f>IF($I25=7,$G25," ")</f>
        <v xml:space="preserve"> </v>
      </c>
      <c r="AC25" t="str">
        <f>IF($I25=8,$F25," ")</f>
        <v xml:space="preserve"> </v>
      </c>
      <c r="AD25" t="str">
        <f>IF($I25=8,$G25," ")</f>
        <v xml:space="preserve"> </v>
      </c>
      <c r="AE25" t="str">
        <f>IF($I25=9,$F25," ")</f>
        <v xml:space="preserve"> </v>
      </c>
      <c r="AF25" t="str">
        <f>IF($I25=9,$G25," ")</f>
        <v xml:space="preserve"> </v>
      </c>
      <c r="AG25" t="str">
        <f>IF($I25=10,$F25," ")</f>
        <v xml:space="preserve"> </v>
      </c>
      <c r="AH25" t="str">
        <f>IF($I25=10,$G25," ")</f>
        <v xml:space="preserve"> </v>
      </c>
      <c r="AI25" t="str">
        <f>IF($I25=11,$F25," ")</f>
        <v xml:space="preserve"> </v>
      </c>
      <c r="AJ25" t="str">
        <f>IF($I25=11,$G25," ")</f>
        <v xml:space="preserve"> </v>
      </c>
      <c r="AK25" t="str">
        <f>IF($I25=12,$F25," ")</f>
        <v xml:space="preserve"> </v>
      </c>
      <c r="AL25" t="str">
        <f>IF($I25=12,$G25," ")</f>
        <v xml:space="preserve"> </v>
      </c>
      <c r="AM25" t="str">
        <f>IF($I25=13,$F25," ")</f>
        <v xml:space="preserve"> </v>
      </c>
      <c r="AN25" t="str">
        <f>IF($I25=13,$G25," ")</f>
        <v xml:space="preserve"> </v>
      </c>
      <c r="AO25" t="str">
        <f>IF($I25=14,$F25," ")</f>
        <v xml:space="preserve"> </v>
      </c>
      <c r="AP25" t="str">
        <f>IF($I25=14,$G25," ")</f>
        <v xml:space="preserve"> </v>
      </c>
      <c r="AQ25" t="str">
        <f>IF($I25=15,$F25," ")</f>
        <v xml:space="preserve"> </v>
      </c>
      <c r="AR25" t="str">
        <f>IF($I25=15,$G25," ")</f>
        <v xml:space="preserve"> </v>
      </c>
      <c r="AS25" t="str">
        <f>IF($I25=16,$F25," ")</f>
        <v xml:space="preserve"> </v>
      </c>
      <c r="AT25" t="str">
        <f>IF($I25=16,$G25," ")</f>
        <v xml:space="preserve"> </v>
      </c>
      <c r="AU25" t="str">
        <f>IF($I25=17,$F25," ")</f>
        <v xml:space="preserve"> </v>
      </c>
      <c r="AV25" t="str">
        <f>IF($I25=17,$G25," ")</f>
        <v xml:space="preserve"> </v>
      </c>
      <c r="AW25" t="str">
        <f>IF($I25=18,$F25," ")</f>
        <v xml:space="preserve"> </v>
      </c>
      <c r="AX25" t="str">
        <f>IF($I25=18,$G25," ")</f>
        <v xml:space="preserve"> </v>
      </c>
      <c r="AY25" t="str">
        <f>IF($I25=19,$F25," ")</f>
        <v xml:space="preserve"> </v>
      </c>
      <c r="AZ25" t="str">
        <f>IF($I25=19,$G25," ")</f>
        <v xml:space="preserve"> </v>
      </c>
      <c r="BA25" t="str">
        <f>IF($I25=20,$F25," ")</f>
        <v xml:space="preserve"> </v>
      </c>
      <c r="BB25" t="str">
        <f>IF($I25=20,$G25," ")</f>
        <v xml:space="preserve"> </v>
      </c>
      <c r="BD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  <c r="BL25" t="str">
        <f t="shared" si="50"/>
        <v xml:space="preserve"> </v>
      </c>
      <c r="BM25" t="str">
        <f t="shared" si="51"/>
        <v xml:space="preserve"> </v>
      </c>
      <c r="BN25" t="str">
        <f t="shared" si="52"/>
        <v xml:space="preserve"> </v>
      </c>
      <c r="BO25" t="str">
        <f t="shared" si="53"/>
        <v xml:space="preserve"> </v>
      </c>
      <c r="BP25" t="str">
        <f t="shared" si="54"/>
        <v xml:space="preserve"> </v>
      </c>
      <c r="BQ25" t="str">
        <f t="shared" si="55"/>
        <v xml:space="preserve"> </v>
      </c>
      <c r="BR25" t="str">
        <f t="shared" si="56"/>
        <v xml:space="preserve"> </v>
      </c>
      <c r="BS25" t="str">
        <f t="shared" si="57"/>
        <v xml:space="preserve"> </v>
      </c>
      <c r="BT25" t="str">
        <f t="shared" si="58"/>
        <v xml:space="preserve"> </v>
      </c>
      <c r="BU25" t="str">
        <f t="shared" si="59"/>
        <v xml:space="preserve"> </v>
      </c>
      <c r="BV25" t="str">
        <f t="shared" si="60"/>
        <v xml:space="preserve"> </v>
      </c>
      <c r="BW25" t="str">
        <f t="shared" si="61"/>
        <v xml:space="preserve"> </v>
      </c>
      <c r="BX25" t="str">
        <f t="shared" si="62"/>
        <v xml:space="preserve"> </v>
      </c>
      <c r="BY25" t="str">
        <f t="shared" si="63"/>
        <v xml:space="preserve"> </v>
      </c>
      <c r="BZ25" t="str">
        <f t="shared" si="64"/>
        <v xml:space="preserve"> </v>
      </c>
      <c r="CA25" t="str">
        <f t="shared" si="65"/>
        <v xml:space="preserve"> </v>
      </c>
      <c r="CB25" t="str">
        <f t="shared" si="66"/>
        <v xml:space="preserve"> </v>
      </c>
      <c r="CC25" t="str">
        <f t="shared" si="67"/>
        <v xml:space="preserve"> </v>
      </c>
      <c r="CD25" t="str">
        <f t="shared" si="68"/>
        <v xml:space="preserve"> </v>
      </c>
      <c r="CE25" t="str">
        <f t="shared" si="69"/>
        <v xml:space="preserve"> </v>
      </c>
      <c r="CF25" t="str">
        <f t="shared" si="70"/>
        <v xml:space="preserve"> </v>
      </c>
      <c r="CG25" t="str">
        <f t="shared" si="71"/>
        <v xml:space="preserve"> </v>
      </c>
      <c r="CH25" t="str">
        <f t="shared" si="72"/>
        <v xml:space="preserve"> </v>
      </c>
      <c r="CI25" t="str">
        <f t="shared" si="73"/>
        <v xml:space="preserve"> </v>
      </c>
      <c r="CJ25" t="str">
        <f t="shared" si="74"/>
        <v xml:space="preserve"> </v>
      </c>
      <c r="CK25" t="str">
        <f t="shared" si="75"/>
        <v xml:space="preserve"> </v>
      </c>
      <c r="CL25" t="str">
        <f t="shared" si="76"/>
        <v xml:space="preserve"> </v>
      </c>
      <c r="CM25" t="str">
        <f t="shared" si="77"/>
        <v xml:space="preserve"> </v>
      </c>
      <c r="CN25" t="str">
        <f t="shared" si="78"/>
        <v xml:space="preserve"> </v>
      </c>
      <c r="CO25" t="str">
        <f t="shared" si="79"/>
        <v xml:space="preserve"> </v>
      </c>
      <c r="CP25" t="str">
        <f t="shared" si="80"/>
        <v xml:space="preserve"> </v>
      </c>
      <c r="CQ25" t="str">
        <f t="shared" si="81"/>
        <v xml:space="preserve"> </v>
      </c>
    </row>
    <row r="26" spans="2:95">
      <c r="B26" s="3"/>
      <c r="C26" s="2"/>
      <c r="D26" s="35"/>
      <c r="E26" s="2"/>
      <c r="F26" s="36">
        <f t="shared" si="82"/>
        <v>0</v>
      </c>
      <c r="G26" s="37">
        <v>0</v>
      </c>
      <c r="H26" s="2"/>
      <c r="I26" s="2"/>
      <c r="J26" s="5">
        <v>9</v>
      </c>
      <c r="K26" s="54" t="str">
        <f>August!K27</f>
        <v>Other</v>
      </c>
      <c r="L26" s="23"/>
      <c r="O26" t="str">
        <f t="shared" si="83"/>
        <v xml:space="preserve"> </v>
      </c>
      <c r="P26" t="str">
        <f t="shared" si="84"/>
        <v xml:space="preserve"> </v>
      </c>
      <c r="Q26" t="str">
        <f t="shared" si="6"/>
        <v xml:space="preserve"> </v>
      </c>
      <c r="R26" t="str">
        <f t="shared" si="6"/>
        <v xml:space="preserve"> </v>
      </c>
      <c r="S26" t="str">
        <f t="shared" si="7"/>
        <v xml:space="preserve"> </v>
      </c>
      <c r="T26" t="str">
        <f t="shared" si="7"/>
        <v xml:space="preserve"> </v>
      </c>
      <c r="U26" t="str">
        <f t="shared" si="8"/>
        <v xml:space="preserve"> </v>
      </c>
      <c r="V26" t="str">
        <f t="shared" si="9"/>
        <v xml:space="preserve"> </v>
      </c>
      <c r="W26" t="str">
        <f t="shared" si="10"/>
        <v xml:space="preserve"> </v>
      </c>
      <c r="X26" t="str">
        <f t="shared" si="11"/>
        <v xml:space="preserve"> </v>
      </c>
      <c r="Y26" t="str">
        <f t="shared" si="12"/>
        <v xml:space="preserve"> </v>
      </c>
      <c r="Z26" t="str">
        <f t="shared" si="13"/>
        <v xml:space="preserve"> </v>
      </c>
      <c r="AA26" t="str">
        <f t="shared" si="14"/>
        <v xml:space="preserve"> </v>
      </c>
      <c r="AB26" t="str">
        <f t="shared" si="15"/>
        <v xml:space="preserve"> </v>
      </c>
      <c r="AC26" t="str">
        <f t="shared" si="16"/>
        <v xml:space="preserve"> </v>
      </c>
      <c r="AD26" t="str">
        <f t="shared" si="17"/>
        <v xml:space="preserve"> </v>
      </c>
      <c r="AE26" t="str">
        <f t="shared" si="18"/>
        <v xml:space="preserve"> </v>
      </c>
      <c r="AF26" t="str">
        <f t="shared" si="19"/>
        <v xml:space="preserve"> </v>
      </c>
      <c r="AG26" t="str">
        <f t="shared" si="20"/>
        <v xml:space="preserve"> </v>
      </c>
      <c r="AH26" t="str">
        <f t="shared" si="21"/>
        <v xml:space="preserve"> </v>
      </c>
      <c r="AI26" t="str">
        <f t="shared" si="22"/>
        <v xml:space="preserve"> </v>
      </c>
      <c r="AJ26" t="str">
        <f t="shared" si="23"/>
        <v xml:space="preserve"> </v>
      </c>
      <c r="AK26" t="str">
        <f t="shared" si="24"/>
        <v xml:space="preserve"> </v>
      </c>
      <c r="AL26" t="str">
        <f t="shared" si="25"/>
        <v xml:space="preserve"> </v>
      </c>
      <c r="AM26" t="str">
        <f t="shared" si="26"/>
        <v xml:space="preserve"> </v>
      </c>
      <c r="AN26" t="str">
        <f t="shared" si="27"/>
        <v xml:space="preserve"> </v>
      </c>
      <c r="AO26" t="str">
        <f t="shared" si="28"/>
        <v xml:space="preserve"> </v>
      </c>
      <c r="AP26" t="str">
        <f t="shared" si="29"/>
        <v xml:space="preserve"> </v>
      </c>
      <c r="AQ26" t="str">
        <f t="shared" si="30"/>
        <v xml:space="preserve"> </v>
      </c>
      <c r="AR26" t="str">
        <f t="shared" si="31"/>
        <v xml:space="preserve"> </v>
      </c>
      <c r="AS26" t="str">
        <f t="shared" si="32"/>
        <v xml:space="preserve"> </v>
      </c>
      <c r="AT26" t="str">
        <f t="shared" si="33"/>
        <v xml:space="preserve"> </v>
      </c>
      <c r="AU26" t="str">
        <f t="shared" si="34"/>
        <v xml:space="preserve"> </v>
      </c>
      <c r="AV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D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  <c r="BL26" t="str">
        <f t="shared" si="50"/>
        <v xml:space="preserve"> </v>
      </c>
      <c r="BM26" t="str">
        <f t="shared" si="51"/>
        <v xml:space="preserve"> </v>
      </c>
      <c r="BN26" t="str">
        <f t="shared" si="52"/>
        <v xml:space="preserve"> </v>
      </c>
      <c r="BO26" t="str">
        <f t="shared" si="53"/>
        <v xml:space="preserve"> </v>
      </c>
      <c r="BP26" t="str">
        <f t="shared" si="54"/>
        <v xml:space="preserve"> </v>
      </c>
      <c r="BQ26" t="str">
        <f t="shared" si="55"/>
        <v xml:space="preserve"> </v>
      </c>
      <c r="BR26" t="str">
        <f t="shared" si="56"/>
        <v xml:space="preserve"> </v>
      </c>
      <c r="BS26" t="str">
        <f t="shared" si="57"/>
        <v xml:space="preserve"> </v>
      </c>
      <c r="BT26" t="str">
        <f t="shared" si="58"/>
        <v xml:space="preserve"> </v>
      </c>
      <c r="BU26" t="str">
        <f t="shared" si="59"/>
        <v xml:space="preserve"> </v>
      </c>
      <c r="BV26" t="str">
        <f t="shared" si="60"/>
        <v xml:space="preserve"> </v>
      </c>
      <c r="BW26" t="str">
        <f t="shared" si="61"/>
        <v xml:space="preserve"> </v>
      </c>
      <c r="BX26" t="str">
        <f t="shared" si="62"/>
        <v xml:space="preserve"> </v>
      </c>
      <c r="BY26" t="str">
        <f t="shared" si="63"/>
        <v xml:space="preserve"> </v>
      </c>
      <c r="BZ26" t="str">
        <f t="shared" si="64"/>
        <v xml:space="preserve"> </v>
      </c>
      <c r="CA26" t="str">
        <f t="shared" si="65"/>
        <v xml:space="preserve"> </v>
      </c>
      <c r="CB26" t="str">
        <f t="shared" si="66"/>
        <v xml:space="preserve"> </v>
      </c>
      <c r="CC26" t="str">
        <f t="shared" si="67"/>
        <v xml:space="preserve"> </v>
      </c>
      <c r="CD26" t="str">
        <f t="shared" si="68"/>
        <v xml:space="preserve"> </v>
      </c>
      <c r="CE26" t="str">
        <f t="shared" si="69"/>
        <v xml:space="preserve"> </v>
      </c>
      <c r="CF26" t="str">
        <f t="shared" si="70"/>
        <v xml:space="preserve"> </v>
      </c>
      <c r="CG26" t="str">
        <f t="shared" si="71"/>
        <v xml:space="preserve"> </v>
      </c>
      <c r="CH26" t="str">
        <f t="shared" si="72"/>
        <v xml:space="preserve"> </v>
      </c>
      <c r="CI26" t="str">
        <f t="shared" si="73"/>
        <v xml:space="preserve"> </v>
      </c>
      <c r="CJ26" t="str">
        <f t="shared" si="74"/>
        <v xml:space="preserve"> </v>
      </c>
      <c r="CK26" t="str">
        <f t="shared" si="75"/>
        <v xml:space="preserve"> </v>
      </c>
      <c r="CL26" t="str">
        <f t="shared" si="76"/>
        <v xml:space="preserve"> </v>
      </c>
      <c r="CM26" t="str">
        <f t="shared" si="77"/>
        <v xml:space="preserve"> </v>
      </c>
      <c r="CN26" t="str">
        <f t="shared" si="78"/>
        <v xml:space="preserve"> </v>
      </c>
      <c r="CO26" t="str">
        <f t="shared" si="79"/>
        <v xml:space="preserve"> </v>
      </c>
      <c r="CP26" t="str">
        <f t="shared" si="80"/>
        <v xml:space="preserve"> </v>
      </c>
      <c r="CQ26" t="str">
        <f t="shared" si="81"/>
        <v xml:space="preserve"> </v>
      </c>
    </row>
    <row r="27" spans="2:95">
      <c r="B27" s="3"/>
      <c r="C27" s="2"/>
      <c r="D27" s="35"/>
      <c r="E27" s="2"/>
      <c r="F27" s="36">
        <f t="shared" si="82"/>
        <v>0</v>
      </c>
      <c r="G27" s="37">
        <v>0</v>
      </c>
      <c r="H27" s="2"/>
      <c r="I27" s="2"/>
      <c r="J27" s="5">
        <v>10</v>
      </c>
      <c r="K27" s="54" t="str">
        <f>August!K28</f>
        <v>Other</v>
      </c>
      <c r="O27" t="str">
        <f t="shared" si="83"/>
        <v xml:space="preserve"> </v>
      </c>
      <c r="P27" t="str">
        <f t="shared" si="84"/>
        <v xml:space="preserve"> </v>
      </c>
      <c r="Q27" t="str">
        <f t="shared" si="6"/>
        <v xml:space="preserve"> </v>
      </c>
      <c r="R27" t="str">
        <f t="shared" si="6"/>
        <v xml:space="preserve"> </v>
      </c>
      <c r="S27" t="str">
        <f t="shared" si="7"/>
        <v xml:space="preserve"> </v>
      </c>
      <c r="T27" t="str">
        <f t="shared" si="7"/>
        <v xml:space="preserve"> </v>
      </c>
      <c r="U27" t="str">
        <f t="shared" si="8"/>
        <v xml:space="preserve"> </v>
      </c>
      <c r="V27" t="str">
        <f t="shared" si="9"/>
        <v xml:space="preserve"> </v>
      </c>
      <c r="W27" t="str">
        <f t="shared" si="10"/>
        <v xml:space="preserve"> </v>
      </c>
      <c r="X27" t="str">
        <f t="shared" si="11"/>
        <v xml:space="preserve"> </v>
      </c>
      <c r="Y27" t="str">
        <f t="shared" si="12"/>
        <v xml:space="preserve"> </v>
      </c>
      <c r="Z27" t="str">
        <f t="shared" si="13"/>
        <v xml:space="preserve"> </v>
      </c>
      <c r="AA27" t="str">
        <f t="shared" si="14"/>
        <v xml:space="preserve"> </v>
      </c>
      <c r="AB27" t="str">
        <f t="shared" si="15"/>
        <v xml:space="preserve"> </v>
      </c>
      <c r="AC27" t="str">
        <f t="shared" si="16"/>
        <v xml:space="preserve"> </v>
      </c>
      <c r="AD27" t="str">
        <f t="shared" si="17"/>
        <v xml:space="preserve"> </v>
      </c>
      <c r="AE27" t="str">
        <f t="shared" si="18"/>
        <v xml:space="preserve"> </v>
      </c>
      <c r="AF27" t="str">
        <f t="shared" si="19"/>
        <v xml:space="preserve"> </v>
      </c>
      <c r="AG27" t="str">
        <f t="shared" si="20"/>
        <v xml:space="preserve"> </v>
      </c>
      <c r="AH27" t="str">
        <f t="shared" si="21"/>
        <v xml:space="preserve"> </v>
      </c>
      <c r="AI27" t="str">
        <f t="shared" si="22"/>
        <v xml:space="preserve"> </v>
      </c>
      <c r="AJ27" t="str">
        <f t="shared" si="23"/>
        <v xml:space="preserve"> </v>
      </c>
      <c r="AK27" t="str">
        <f t="shared" si="24"/>
        <v xml:space="preserve"> </v>
      </c>
      <c r="AL27" t="str">
        <f t="shared" si="25"/>
        <v xml:space="preserve"> </v>
      </c>
      <c r="AM27" t="str">
        <f t="shared" si="26"/>
        <v xml:space="preserve"> </v>
      </c>
      <c r="AN27" t="str">
        <f t="shared" si="27"/>
        <v xml:space="preserve"> </v>
      </c>
      <c r="AO27" t="str">
        <f t="shared" si="28"/>
        <v xml:space="preserve"> </v>
      </c>
      <c r="AP27" t="str">
        <f t="shared" si="29"/>
        <v xml:space="preserve"> </v>
      </c>
      <c r="AQ27" t="str">
        <f t="shared" si="30"/>
        <v xml:space="preserve"> </v>
      </c>
      <c r="AR27" t="str">
        <f t="shared" si="31"/>
        <v xml:space="preserve"> </v>
      </c>
      <c r="AS27" t="str">
        <f t="shared" si="32"/>
        <v xml:space="preserve"> </v>
      </c>
      <c r="AT27" t="str">
        <f t="shared" si="33"/>
        <v xml:space="preserve"> </v>
      </c>
      <c r="AU27" t="str">
        <f t="shared" si="34"/>
        <v xml:space="preserve"> </v>
      </c>
      <c r="AV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D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  <c r="BL27" t="str">
        <f t="shared" si="50"/>
        <v xml:space="preserve"> </v>
      </c>
      <c r="BM27" t="str">
        <f t="shared" si="51"/>
        <v xml:space="preserve"> </v>
      </c>
      <c r="BN27" t="str">
        <f t="shared" si="52"/>
        <v xml:space="preserve"> </v>
      </c>
      <c r="BO27" t="str">
        <f t="shared" si="53"/>
        <v xml:space="preserve"> </v>
      </c>
      <c r="BP27" t="str">
        <f t="shared" si="54"/>
        <v xml:space="preserve"> </v>
      </c>
      <c r="BQ27" t="str">
        <f t="shared" si="55"/>
        <v xml:space="preserve"> </v>
      </c>
      <c r="BR27" t="str">
        <f t="shared" si="56"/>
        <v xml:space="preserve"> </v>
      </c>
      <c r="BS27" t="str">
        <f t="shared" si="57"/>
        <v xml:space="preserve"> </v>
      </c>
      <c r="BT27" t="str">
        <f t="shared" si="58"/>
        <v xml:space="preserve"> </v>
      </c>
      <c r="BU27" t="str">
        <f t="shared" si="59"/>
        <v xml:space="preserve"> </v>
      </c>
      <c r="BV27" t="str">
        <f t="shared" si="60"/>
        <v xml:space="preserve"> </v>
      </c>
      <c r="BW27" t="str">
        <f t="shared" si="61"/>
        <v xml:space="preserve"> </v>
      </c>
      <c r="BX27" t="str">
        <f t="shared" si="62"/>
        <v xml:space="preserve"> </v>
      </c>
      <c r="BY27" t="str">
        <f t="shared" si="63"/>
        <v xml:space="preserve"> </v>
      </c>
      <c r="BZ27" t="str">
        <f t="shared" si="64"/>
        <v xml:space="preserve"> </v>
      </c>
      <c r="CA27" t="str">
        <f t="shared" si="65"/>
        <v xml:space="preserve"> </v>
      </c>
      <c r="CB27" t="str">
        <f t="shared" si="66"/>
        <v xml:space="preserve"> </v>
      </c>
      <c r="CC27" t="str">
        <f t="shared" si="67"/>
        <v xml:space="preserve"> </v>
      </c>
      <c r="CD27" t="str">
        <f t="shared" si="68"/>
        <v xml:space="preserve"> </v>
      </c>
      <c r="CE27" t="str">
        <f t="shared" si="69"/>
        <v xml:space="preserve"> </v>
      </c>
      <c r="CF27" t="str">
        <f t="shared" si="70"/>
        <v xml:space="preserve"> </v>
      </c>
      <c r="CG27" t="str">
        <f t="shared" si="71"/>
        <v xml:space="preserve"> </v>
      </c>
      <c r="CH27" t="str">
        <f t="shared" si="72"/>
        <v xml:space="preserve"> </v>
      </c>
      <c r="CI27" t="str">
        <f t="shared" si="73"/>
        <v xml:space="preserve"> </v>
      </c>
      <c r="CJ27" t="str">
        <f t="shared" si="74"/>
        <v xml:space="preserve"> </v>
      </c>
      <c r="CK27" t="str">
        <f t="shared" si="75"/>
        <v xml:space="preserve"> </v>
      </c>
      <c r="CL27" t="str">
        <f t="shared" si="76"/>
        <v xml:space="preserve"> </v>
      </c>
      <c r="CM27" t="str">
        <f t="shared" si="77"/>
        <v xml:space="preserve"> </v>
      </c>
      <c r="CN27" t="str">
        <f t="shared" si="78"/>
        <v xml:space="preserve"> </v>
      </c>
      <c r="CO27" t="str">
        <f t="shared" si="79"/>
        <v xml:space="preserve"> </v>
      </c>
      <c r="CP27" t="str">
        <f t="shared" si="80"/>
        <v xml:space="preserve"> </v>
      </c>
      <c r="CQ27" t="str">
        <f t="shared" si="81"/>
        <v xml:space="preserve"> </v>
      </c>
    </row>
    <row r="28" spans="2:95">
      <c r="B28" s="3"/>
      <c r="C28" s="2"/>
      <c r="D28" s="35"/>
      <c r="E28" s="2"/>
      <c r="F28" s="36">
        <f t="shared" si="82"/>
        <v>0</v>
      </c>
      <c r="G28" s="37">
        <v>0</v>
      </c>
      <c r="H28" s="2"/>
      <c r="I28" s="2"/>
      <c r="J28" s="5">
        <v>11</v>
      </c>
      <c r="K28" s="54" t="str">
        <f>August!K29</f>
        <v>Other</v>
      </c>
      <c r="O28" t="str">
        <f t="shared" si="83"/>
        <v xml:space="preserve"> </v>
      </c>
      <c r="P28" t="str">
        <f t="shared" si="84"/>
        <v xml:space="preserve"> </v>
      </c>
      <c r="Q28" t="str">
        <f t="shared" si="6"/>
        <v xml:space="preserve"> </v>
      </c>
      <c r="R28" t="str">
        <f t="shared" si="6"/>
        <v xml:space="preserve"> </v>
      </c>
      <c r="S28" t="str">
        <f t="shared" si="7"/>
        <v xml:space="preserve"> </v>
      </c>
      <c r="T28" t="str">
        <f t="shared" si="7"/>
        <v xml:space="preserve"> </v>
      </c>
      <c r="U28" t="str">
        <f t="shared" si="8"/>
        <v xml:space="preserve"> </v>
      </c>
      <c r="V28" t="str">
        <f t="shared" si="9"/>
        <v xml:space="preserve"> </v>
      </c>
      <c r="W28" t="str">
        <f t="shared" si="10"/>
        <v xml:space="preserve"> </v>
      </c>
      <c r="X28" t="str">
        <f t="shared" si="11"/>
        <v xml:space="preserve"> </v>
      </c>
      <c r="Y28" t="str">
        <f t="shared" si="12"/>
        <v xml:space="preserve"> </v>
      </c>
      <c r="Z28" t="str">
        <f t="shared" si="13"/>
        <v xml:space="preserve"> </v>
      </c>
      <c r="AA28" t="str">
        <f t="shared" si="14"/>
        <v xml:space="preserve"> </v>
      </c>
      <c r="AB28" t="str">
        <f t="shared" si="15"/>
        <v xml:space="preserve"> </v>
      </c>
      <c r="AC28" t="str">
        <f t="shared" si="16"/>
        <v xml:space="preserve"> </v>
      </c>
      <c r="AD28" t="str">
        <f t="shared" si="17"/>
        <v xml:space="preserve"> </v>
      </c>
      <c r="AE28" t="str">
        <f t="shared" si="18"/>
        <v xml:space="preserve"> </v>
      </c>
      <c r="AF28" t="str">
        <f t="shared" si="19"/>
        <v xml:space="preserve"> </v>
      </c>
      <c r="AG28" t="str">
        <f t="shared" si="20"/>
        <v xml:space="preserve"> </v>
      </c>
      <c r="AH28" t="str">
        <f t="shared" si="21"/>
        <v xml:space="preserve"> </v>
      </c>
      <c r="AI28" t="str">
        <f t="shared" si="22"/>
        <v xml:space="preserve"> </v>
      </c>
      <c r="AJ28" t="str">
        <f t="shared" si="23"/>
        <v xml:space="preserve"> </v>
      </c>
      <c r="AK28" t="str">
        <f t="shared" si="24"/>
        <v xml:space="preserve"> </v>
      </c>
      <c r="AL28" t="str">
        <f t="shared" si="25"/>
        <v xml:space="preserve"> </v>
      </c>
      <c r="AM28" t="str">
        <f t="shared" si="26"/>
        <v xml:space="preserve"> </v>
      </c>
      <c r="AN28" t="str">
        <f t="shared" si="27"/>
        <v xml:space="preserve"> </v>
      </c>
      <c r="AO28" t="str">
        <f t="shared" si="28"/>
        <v xml:space="preserve"> </v>
      </c>
      <c r="AP28" t="str">
        <f t="shared" si="29"/>
        <v xml:space="preserve"> </v>
      </c>
      <c r="AQ28" t="str">
        <f t="shared" si="30"/>
        <v xml:space="preserve"> </v>
      </c>
      <c r="AR28" t="str">
        <f t="shared" si="31"/>
        <v xml:space="preserve"> </v>
      </c>
      <c r="AS28" t="str">
        <f t="shared" si="32"/>
        <v xml:space="preserve"> </v>
      </c>
      <c r="AT28" t="str">
        <f t="shared" si="33"/>
        <v xml:space="preserve"> </v>
      </c>
      <c r="AU28" t="str">
        <f t="shared" si="34"/>
        <v xml:space="preserve"> </v>
      </c>
      <c r="AV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D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  <c r="BL28" t="str">
        <f t="shared" si="50"/>
        <v xml:space="preserve"> </v>
      </c>
      <c r="BM28" t="str">
        <f t="shared" si="51"/>
        <v xml:space="preserve"> </v>
      </c>
      <c r="BN28" t="str">
        <f t="shared" si="52"/>
        <v xml:space="preserve"> </v>
      </c>
      <c r="BO28" t="str">
        <f t="shared" si="53"/>
        <v xml:space="preserve"> </v>
      </c>
      <c r="BP28" t="str">
        <f t="shared" si="54"/>
        <v xml:space="preserve"> </v>
      </c>
      <c r="BQ28" t="str">
        <f t="shared" si="55"/>
        <v xml:space="preserve"> </v>
      </c>
      <c r="BR28" t="str">
        <f t="shared" si="56"/>
        <v xml:space="preserve"> </v>
      </c>
      <c r="BS28" t="str">
        <f t="shared" si="57"/>
        <v xml:space="preserve"> </v>
      </c>
      <c r="BT28" t="str">
        <f t="shared" si="58"/>
        <v xml:space="preserve"> </v>
      </c>
      <c r="BU28" t="str">
        <f t="shared" si="59"/>
        <v xml:space="preserve"> </v>
      </c>
      <c r="BV28" t="str">
        <f t="shared" si="60"/>
        <v xml:space="preserve"> </v>
      </c>
      <c r="BW28" t="str">
        <f t="shared" si="61"/>
        <v xml:space="preserve"> </v>
      </c>
      <c r="BX28" t="str">
        <f t="shared" si="62"/>
        <v xml:space="preserve"> </v>
      </c>
      <c r="BY28" t="str">
        <f t="shared" si="63"/>
        <v xml:space="preserve"> </v>
      </c>
      <c r="BZ28" t="str">
        <f t="shared" si="64"/>
        <v xml:space="preserve"> </v>
      </c>
      <c r="CA28" t="str">
        <f t="shared" si="65"/>
        <v xml:space="preserve"> </v>
      </c>
      <c r="CB28" t="str">
        <f t="shared" si="66"/>
        <v xml:space="preserve"> </v>
      </c>
      <c r="CC28" t="str">
        <f t="shared" si="67"/>
        <v xml:space="preserve"> </v>
      </c>
      <c r="CD28" t="str">
        <f t="shared" si="68"/>
        <v xml:space="preserve"> </v>
      </c>
      <c r="CE28" t="str">
        <f t="shared" si="69"/>
        <v xml:space="preserve"> </v>
      </c>
      <c r="CF28" t="str">
        <f t="shared" si="70"/>
        <v xml:space="preserve"> </v>
      </c>
      <c r="CG28" t="str">
        <f t="shared" si="71"/>
        <v xml:space="preserve"> </v>
      </c>
      <c r="CH28" t="str">
        <f t="shared" si="72"/>
        <v xml:space="preserve"> </v>
      </c>
      <c r="CI28" t="str">
        <f t="shared" si="73"/>
        <v xml:space="preserve"> </v>
      </c>
      <c r="CJ28" t="str">
        <f t="shared" si="74"/>
        <v xml:space="preserve"> </v>
      </c>
      <c r="CK28" t="str">
        <f t="shared" si="75"/>
        <v xml:space="preserve"> </v>
      </c>
      <c r="CL28" t="str">
        <f t="shared" si="76"/>
        <v xml:space="preserve"> </v>
      </c>
      <c r="CM28" t="str">
        <f t="shared" si="77"/>
        <v xml:space="preserve"> </v>
      </c>
      <c r="CN28" t="str">
        <f t="shared" si="78"/>
        <v xml:space="preserve"> </v>
      </c>
      <c r="CO28" t="str">
        <f t="shared" si="79"/>
        <v xml:space="preserve"> </v>
      </c>
      <c r="CP28" t="str">
        <f t="shared" si="80"/>
        <v xml:space="preserve"> </v>
      </c>
      <c r="CQ28" t="str">
        <f t="shared" si="81"/>
        <v xml:space="preserve"> </v>
      </c>
    </row>
    <row r="29" spans="2:95">
      <c r="B29" s="3"/>
      <c r="C29" s="2"/>
      <c r="D29" s="35"/>
      <c r="E29" s="2"/>
      <c r="F29" s="36">
        <f t="shared" si="82"/>
        <v>0</v>
      </c>
      <c r="G29" s="37">
        <v>0</v>
      </c>
      <c r="H29" s="2"/>
      <c r="I29" s="2"/>
      <c r="J29" s="54">
        <v>12</v>
      </c>
      <c r="K29" s="54" t="str">
        <f>August!K30</f>
        <v>Other</v>
      </c>
      <c r="O29" t="str">
        <f t="shared" si="83"/>
        <v xml:space="preserve"> </v>
      </c>
      <c r="P29" t="str">
        <f t="shared" si="84"/>
        <v xml:space="preserve"> </v>
      </c>
      <c r="Q29" t="str">
        <f t="shared" si="6"/>
        <v xml:space="preserve"> </v>
      </c>
      <c r="R29" t="str">
        <f t="shared" si="6"/>
        <v xml:space="preserve"> </v>
      </c>
      <c r="S29" t="str">
        <f t="shared" si="7"/>
        <v xml:space="preserve"> </v>
      </c>
      <c r="T29" t="str">
        <f t="shared" si="7"/>
        <v xml:space="preserve"> </v>
      </c>
      <c r="U29" t="str">
        <f t="shared" si="8"/>
        <v xml:space="preserve"> </v>
      </c>
      <c r="V29" t="str">
        <f t="shared" si="9"/>
        <v xml:space="preserve"> </v>
      </c>
      <c r="W29" t="str">
        <f t="shared" si="10"/>
        <v xml:space="preserve"> </v>
      </c>
      <c r="X29" t="str">
        <f t="shared" si="11"/>
        <v xml:space="preserve"> </v>
      </c>
      <c r="Y29" t="str">
        <f t="shared" si="12"/>
        <v xml:space="preserve"> </v>
      </c>
      <c r="Z29" t="str">
        <f t="shared" si="13"/>
        <v xml:space="preserve"> </v>
      </c>
      <c r="AA29" t="str">
        <f t="shared" si="14"/>
        <v xml:space="preserve"> </v>
      </c>
      <c r="AB29" t="str">
        <f t="shared" si="15"/>
        <v xml:space="preserve"> </v>
      </c>
      <c r="AC29" t="str">
        <f t="shared" si="16"/>
        <v xml:space="preserve"> </v>
      </c>
      <c r="AD29" t="str">
        <f t="shared" si="17"/>
        <v xml:space="preserve"> </v>
      </c>
      <c r="AE29" t="str">
        <f t="shared" si="18"/>
        <v xml:space="preserve"> </v>
      </c>
      <c r="AF29" t="str">
        <f t="shared" si="19"/>
        <v xml:space="preserve"> </v>
      </c>
      <c r="AG29" t="str">
        <f t="shared" si="20"/>
        <v xml:space="preserve"> </v>
      </c>
      <c r="AH29" t="str">
        <f t="shared" si="21"/>
        <v xml:space="preserve"> </v>
      </c>
      <c r="AI29" t="str">
        <f t="shared" si="22"/>
        <v xml:space="preserve"> </v>
      </c>
      <c r="AJ29" t="str">
        <f t="shared" si="23"/>
        <v xml:space="preserve"> </v>
      </c>
      <c r="AK29" t="str">
        <f t="shared" si="24"/>
        <v xml:space="preserve"> </v>
      </c>
      <c r="AL29" t="str">
        <f t="shared" si="25"/>
        <v xml:space="preserve"> </v>
      </c>
      <c r="AM29" t="str">
        <f t="shared" si="26"/>
        <v xml:space="preserve"> </v>
      </c>
      <c r="AN29" t="str">
        <f t="shared" si="27"/>
        <v xml:space="preserve"> </v>
      </c>
      <c r="AO29" t="str">
        <f t="shared" si="28"/>
        <v xml:space="preserve"> </v>
      </c>
      <c r="AP29" t="str">
        <f t="shared" si="29"/>
        <v xml:space="preserve"> </v>
      </c>
      <c r="AQ29" t="str">
        <f t="shared" si="30"/>
        <v xml:space="preserve"> </v>
      </c>
      <c r="AR29" t="str">
        <f t="shared" si="31"/>
        <v xml:space="preserve"> </v>
      </c>
      <c r="AS29" t="str">
        <f t="shared" si="32"/>
        <v xml:space="preserve"> </v>
      </c>
      <c r="AT29" t="str">
        <f t="shared" si="33"/>
        <v xml:space="preserve"> </v>
      </c>
      <c r="AU29" t="str">
        <f t="shared" si="34"/>
        <v xml:space="preserve"> </v>
      </c>
      <c r="AV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D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  <c r="BL29" t="str">
        <f t="shared" si="50"/>
        <v xml:space="preserve"> </v>
      </c>
      <c r="BM29" t="str">
        <f t="shared" si="51"/>
        <v xml:space="preserve"> </v>
      </c>
      <c r="BN29" t="str">
        <f t="shared" si="52"/>
        <v xml:space="preserve"> </v>
      </c>
      <c r="BO29" t="str">
        <f t="shared" si="53"/>
        <v xml:space="preserve"> </v>
      </c>
      <c r="BP29" t="str">
        <f t="shared" si="54"/>
        <v xml:space="preserve"> </v>
      </c>
      <c r="BQ29" t="str">
        <f t="shared" si="55"/>
        <v xml:space="preserve"> </v>
      </c>
      <c r="BR29" t="str">
        <f t="shared" si="56"/>
        <v xml:space="preserve"> </v>
      </c>
      <c r="BS29" t="str">
        <f t="shared" si="57"/>
        <v xml:space="preserve"> </v>
      </c>
      <c r="BT29" t="str">
        <f t="shared" si="58"/>
        <v xml:space="preserve"> </v>
      </c>
      <c r="BU29" t="str">
        <f t="shared" si="59"/>
        <v xml:space="preserve"> </v>
      </c>
      <c r="BV29" t="str">
        <f t="shared" si="60"/>
        <v xml:space="preserve"> </v>
      </c>
      <c r="BW29" t="str">
        <f t="shared" si="61"/>
        <v xml:space="preserve"> </v>
      </c>
      <c r="BX29" t="str">
        <f t="shared" si="62"/>
        <v xml:space="preserve"> </v>
      </c>
      <c r="BY29" t="str">
        <f t="shared" si="63"/>
        <v xml:space="preserve"> </v>
      </c>
      <c r="BZ29" t="str">
        <f t="shared" si="64"/>
        <v xml:space="preserve"> </v>
      </c>
      <c r="CA29" t="str">
        <f t="shared" si="65"/>
        <v xml:space="preserve"> </v>
      </c>
      <c r="CB29" t="str">
        <f t="shared" si="66"/>
        <v xml:space="preserve"> </v>
      </c>
      <c r="CC29" t="str">
        <f t="shared" si="67"/>
        <v xml:space="preserve"> </v>
      </c>
      <c r="CD29" t="str">
        <f t="shared" si="68"/>
        <v xml:space="preserve"> </v>
      </c>
      <c r="CE29" t="str">
        <f t="shared" si="69"/>
        <v xml:space="preserve"> </v>
      </c>
      <c r="CF29" t="str">
        <f t="shared" si="70"/>
        <v xml:space="preserve"> </v>
      </c>
      <c r="CG29" t="str">
        <f t="shared" si="71"/>
        <v xml:space="preserve"> </v>
      </c>
      <c r="CH29" t="str">
        <f t="shared" si="72"/>
        <v xml:space="preserve"> </v>
      </c>
      <c r="CI29" t="str">
        <f t="shared" si="73"/>
        <v xml:space="preserve"> </v>
      </c>
      <c r="CJ29" t="str">
        <f t="shared" si="74"/>
        <v xml:space="preserve"> </v>
      </c>
      <c r="CK29" t="str">
        <f t="shared" si="75"/>
        <v xml:space="preserve"> </v>
      </c>
      <c r="CL29" t="str">
        <f t="shared" si="76"/>
        <v xml:space="preserve"> </v>
      </c>
      <c r="CM29" t="str">
        <f t="shared" si="77"/>
        <v xml:space="preserve"> </v>
      </c>
      <c r="CN29" t="str">
        <f t="shared" si="78"/>
        <v xml:space="preserve"> </v>
      </c>
      <c r="CO29" t="str">
        <f t="shared" si="79"/>
        <v xml:space="preserve"> </v>
      </c>
      <c r="CP29" t="str">
        <f t="shared" si="80"/>
        <v xml:space="preserve"> </v>
      </c>
      <c r="CQ29" t="str">
        <f t="shared" si="81"/>
        <v xml:space="preserve"> </v>
      </c>
    </row>
    <row r="30" spans="2:95">
      <c r="B30" s="3"/>
      <c r="C30" s="2"/>
      <c r="D30" s="35"/>
      <c r="E30" s="2"/>
      <c r="F30" s="36">
        <f t="shared" si="82"/>
        <v>0</v>
      </c>
      <c r="G30" s="37">
        <v>0</v>
      </c>
      <c r="H30" s="2"/>
      <c r="I30" s="2"/>
      <c r="O30" t="str">
        <f t="shared" si="83"/>
        <v xml:space="preserve"> </v>
      </c>
      <c r="P30" t="str">
        <f t="shared" si="84"/>
        <v xml:space="preserve"> </v>
      </c>
      <c r="Q30" t="str">
        <f t="shared" si="6"/>
        <v xml:space="preserve"> </v>
      </c>
      <c r="R30" t="str">
        <f t="shared" si="6"/>
        <v xml:space="preserve"> </v>
      </c>
      <c r="S30" t="str">
        <f t="shared" si="7"/>
        <v xml:space="preserve"> </v>
      </c>
      <c r="T30" t="str">
        <f t="shared" si="7"/>
        <v xml:space="preserve"> </v>
      </c>
      <c r="U30" t="str">
        <f t="shared" si="8"/>
        <v xml:space="preserve"> </v>
      </c>
      <c r="V30" t="str">
        <f t="shared" si="9"/>
        <v xml:space="preserve"> </v>
      </c>
      <c r="W30" t="str">
        <f t="shared" si="10"/>
        <v xml:space="preserve"> </v>
      </c>
      <c r="X30" t="str">
        <f t="shared" si="11"/>
        <v xml:space="preserve"> </v>
      </c>
      <c r="Y30" t="str">
        <f t="shared" si="12"/>
        <v xml:space="preserve"> </v>
      </c>
      <c r="Z30" t="str">
        <f t="shared" si="13"/>
        <v xml:space="preserve"> </v>
      </c>
      <c r="AA30" t="str">
        <f t="shared" si="14"/>
        <v xml:space="preserve"> </v>
      </c>
      <c r="AB30" t="str">
        <f t="shared" si="15"/>
        <v xml:space="preserve"> </v>
      </c>
      <c r="AC30" t="str">
        <f t="shared" si="16"/>
        <v xml:space="preserve"> </v>
      </c>
      <c r="AD30" t="str">
        <f t="shared" si="17"/>
        <v xml:space="preserve"> </v>
      </c>
      <c r="AE30" t="str">
        <f t="shared" si="18"/>
        <v xml:space="preserve"> </v>
      </c>
      <c r="AF30" t="str">
        <f t="shared" si="19"/>
        <v xml:space="preserve"> </v>
      </c>
      <c r="AG30" t="str">
        <f t="shared" si="20"/>
        <v xml:space="preserve"> </v>
      </c>
      <c r="AH30" t="str">
        <f t="shared" si="21"/>
        <v xml:space="preserve"> </v>
      </c>
      <c r="AI30" t="str">
        <f t="shared" si="22"/>
        <v xml:space="preserve"> </v>
      </c>
      <c r="AJ30" t="str">
        <f t="shared" si="23"/>
        <v xml:space="preserve"> </v>
      </c>
      <c r="AK30" t="str">
        <f t="shared" si="24"/>
        <v xml:space="preserve"> </v>
      </c>
      <c r="AL30" t="str">
        <f t="shared" si="25"/>
        <v xml:space="preserve"> </v>
      </c>
      <c r="AM30" t="str">
        <f t="shared" si="26"/>
        <v xml:space="preserve"> </v>
      </c>
      <c r="AN30" t="str">
        <f t="shared" si="27"/>
        <v xml:space="preserve"> </v>
      </c>
      <c r="AO30" t="str">
        <f t="shared" si="28"/>
        <v xml:space="preserve"> </v>
      </c>
      <c r="AP30" t="str">
        <f t="shared" si="29"/>
        <v xml:space="preserve"> </v>
      </c>
      <c r="AQ30" t="str">
        <f t="shared" si="30"/>
        <v xml:space="preserve"> </v>
      </c>
      <c r="AR30" t="str">
        <f t="shared" si="31"/>
        <v xml:space="preserve"> </v>
      </c>
      <c r="AS30" t="str">
        <f t="shared" si="32"/>
        <v xml:space="preserve"> </v>
      </c>
      <c r="AT30" t="str">
        <f t="shared" si="33"/>
        <v xml:space="preserve"> </v>
      </c>
      <c r="AU30" t="str">
        <f t="shared" si="34"/>
        <v xml:space="preserve"> </v>
      </c>
      <c r="AV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D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  <c r="BL30" t="str">
        <f t="shared" si="50"/>
        <v xml:space="preserve"> </v>
      </c>
      <c r="BM30" t="str">
        <f t="shared" si="51"/>
        <v xml:space="preserve"> </v>
      </c>
      <c r="BN30" t="str">
        <f t="shared" si="52"/>
        <v xml:space="preserve"> </v>
      </c>
      <c r="BO30" t="str">
        <f t="shared" si="53"/>
        <v xml:space="preserve"> </v>
      </c>
      <c r="BP30" t="str">
        <f t="shared" si="54"/>
        <v xml:space="preserve"> </v>
      </c>
      <c r="BQ30" t="str">
        <f t="shared" si="55"/>
        <v xml:space="preserve"> </v>
      </c>
      <c r="BR30" t="str">
        <f t="shared" si="56"/>
        <v xml:space="preserve"> </v>
      </c>
      <c r="BS30" t="str">
        <f t="shared" si="57"/>
        <v xml:space="preserve"> </v>
      </c>
      <c r="BT30" t="str">
        <f t="shared" si="58"/>
        <v xml:space="preserve"> </v>
      </c>
      <c r="BU30" t="str">
        <f t="shared" si="59"/>
        <v xml:space="preserve"> </v>
      </c>
      <c r="BV30" t="str">
        <f t="shared" si="60"/>
        <v xml:space="preserve"> </v>
      </c>
      <c r="BW30" t="str">
        <f t="shared" si="61"/>
        <v xml:space="preserve"> </v>
      </c>
      <c r="BX30" t="str">
        <f t="shared" si="62"/>
        <v xml:space="preserve"> </v>
      </c>
      <c r="BY30" t="str">
        <f t="shared" si="63"/>
        <v xml:space="preserve"> </v>
      </c>
      <c r="BZ30" t="str">
        <f t="shared" si="64"/>
        <v xml:space="preserve"> </v>
      </c>
      <c r="CA30" t="str">
        <f t="shared" si="65"/>
        <v xml:space="preserve"> </v>
      </c>
      <c r="CB30" t="str">
        <f t="shared" si="66"/>
        <v xml:space="preserve"> </v>
      </c>
      <c r="CC30" t="str">
        <f t="shared" si="67"/>
        <v xml:space="preserve"> </v>
      </c>
      <c r="CD30" t="str">
        <f t="shared" si="68"/>
        <v xml:space="preserve"> </v>
      </c>
      <c r="CE30" t="str">
        <f t="shared" si="69"/>
        <v xml:space="preserve"> </v>
      </c>
      <c r="CF30" t="str">
        <f t="shared" si="70"/>
        <v xml:space="preserve"> </v>
      </c>
      <c r="CG30" t="str">
        <f t="shared" si="71"/>
        <v xml:space="preserve"> </v>
      </c>
      <c r="CH30" t="str">
        <f t="shared" si="72"/>
        <v xml:space="preserve"> </v>
      </c>
      <c r="CI30" t="str">
        <f t="shared" si="73"/>
        <v xml:space="preserve"> </v>
      </c>
      <c r="CJ30" t="str">
        <f t="shared" si="74"/>
        <v xml:space="preserve"> </v>
      </c>
      <c r="CK30" t="str">
        <f t="shared" si="75"/>
        <v xml:space="preserve"> </v>
      </c>
      <c r="CL30" t="str">
        <f t="shared" si="76"/>
        <v xml:space="preserve"> </v>
      </c>
      <c r="CM30" t="str">
        <f t="shared" si="77"/>
        <v xml:space="preserve"> </v>
      </c>
      <c r="CN30" t="str">
        <f t="shared" si="78"/>
        <v xml:space="preserve"> </v>
      </c>
      <c r="CO30" t="str">
        <f t="shared" si="79"/>
        <v xml:space="preserve"> </v>
      </c>
      <c r="CP30" t="str">
        <f t="shared" si="80"/>
        <v xml:space="preserve"> </v>
      </c>
      <c r="CQ30" t="str">
        <f t="shared" si="81"/>
        <v xml:space="preserve"> </v>
      </c>
    </row>
    <row r="31" spans="2:95">
      <c r="B31" s="3"/>
      <c r="C31" s="2"/>
      <c r="D31" s="35"/>
      <c r="E31" s="2"/>
      <c r="F31" s="36">
        <f t="shared" si="82"/>
        <v>0</v>
      </c>
      <c r="G31" s="37">
        <v>0</v>
      </c>
      <c r="H31" s="2"/>
      <c r="I31" s="2"/>
      <c r="O31" t="str">
        <f t="shared" si="83"/>
        <v xml:space="preserve"> </v>
      </c>
      <c r="P31" t="str">
        <f t="shared" si="84"/>
        <v xml:space="preserve"> </v>
      </c>
      <c r="Q31" t="str">
        <f t="shared" si="6"/>
        <v xml:space="preserve"> </v>
      </c>
      <c r="R31" t="str">
        <f t="shared" si="6"/>
        <v xml:space="preserve"> </v>
      </c>
      <c r="S31" t="str">
        <f t="shared" si="7"/>
        <v xml:space="preserve"> </v>
      </c>
      <c r="T31" t="str">
        <f t="shared" si="7"/>
        <v xml:space="preserve"> </v>
      </c>
      <c r="U31" t="str">
        <f t="shared" si="8"/>
        <v xml:space="preserve"> </v>
      </c>
      <c r="V31" t="str">
        <f t="shared" si="9"/>
        <v xml:space="preserve"> </v>
      </c>
      <c r="W31" t="str">
        <f t="shared" si="10"/>
        <v xml:space="preserve"> </v>
      </c>
      <c r="X31" t="str">
        <f t="shared" si="11"/>
        <v xml:space="preserve"> </v>
      </c>
      <c r="Y31" t="str">
        <f t="shared" si="12"/>
        <v xml:space="preserve"> </v>
      </c>
      <c r="Z31" t="str">
        <f t="shared" si="13"/>
        <v xml:space="preserve"> </v>
      </c>
      <c r="AA31" t="str">
        <f t="shared" si="14"/>
        <v xml:space="preserve"> </v>
      </c>
      <c r="AB31" t="str">
        <f t="shared" si="15"/>
        <v xml:space="preserve"> </v>
      </c>
      <c r="AC31" t="str">
        <f t="shared" si="16"/>
        <v xml:space="preserve"> </v>
      </c>
      <c r="AD31" t="str">
        <f t="shared" si="17"/>
        <v xml:space="preserve"> </v>
      </c>
      <c r="AE31" t="str">
        <f t="shared" si="18"/>
        <v xml:space="preserve"> </v>
      </c>
      <c r="AF31" t="str">
        <f t="shared" si="19"/>
        <v xml:space="preserve"> </v>
      </c>
      <c r="AG31" t="str">
        <f t="shared" si="20"/>
        <v xml:space="preserve"> </v>
      </c>
      <c r="AH31" t="str">
        <f t="shared" si="21"/>
        <v xml:space="preserve"> </v>
      </c>
      <c r="AI31" t="str">
        <f t="shared" si="22"/>
        <v xml:space="preserve"> </v>
      </c>
      <c r="AJ31" t="str">
        <f t="shared" si="23"/>
        <v xml:space="preserve"> </v>
      </c>
      <c r="AK31" t="str">
        <f t="shared" si="24"/>
        <v xml:space="preserve"> </v>
      </c>
      <c r="AL31" t="str">
        <f t="shared" si="25"/>
        <v xml:space="preserve"> </v>
      </c>
      <c r="AM31" t="str">
        <f t="shared" si="26"/>
        <v xml:space="preserve"> </v>
      </c>
      <c r="AN31" t="str">
        <f t="shared" si="27"/>
        <v xml:space="preserve"> </v>
      </c>
      <c r="AO31" t="str">
        <f t="shared" si="28"/>
        <v xml:space="preserve"> </v>
      </c>
      <c r="AP31" t="str">
        <f t="shared" si="29"/>
        <v xml:space="preserve"> </v>
      </c>
      <c r="AQ31" t="str">
        <f t="shared" si="30"/>
        <v xml:space="preserve"> </v>
      </c>
      <c r="AR31" t="str">
        <f t="shared" si="31"/>
        <v xml:space="preserve"> </v>
      </c>
      <c r="AS31" t="str">
        <f t="shared" si="32"/>
        <v xml:space="preserve"> </v>
      </c>
      <c r="AT31" t="str">
        <f t="shared" si="33"/>
        <v xml:space="preserve"> </v>
      </c>
      <c r="AU31" t="str">
        <f t="shared" si="34"/>
        <v xml:space="preserve"> </v>
      </c>
      <c r="AV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D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  <c r="BL31" t="str">
        <f t="shared" si="50"/>
        <v xml:space="preserve"> </v>
      </c>
      <c r="BM31" t="str">
        <f t="shared" si="51"/>
        <v xml:space="preserve"> </v>
      </c>
      <c r="BN31" t="str">
        <f t="shared" si="52"/>
        <v xml:space="preserve"> </v>
      </c>
      <c r="BO31" t="str">
        <f t="shared" si="53"/>
        <v xml:space="preserve"> </v>
      </c>
      <c r="BP31" t="str">
        <f t="shared" si="54"/>
        <v xml:space="preserve"> </v>
      </c>
      <c r="BQ31" t="str">
        <f t="shared" si="55"/>
        <v xml:space="preserve"> </v>
      </c>
      <c r="BR31" t="str">
        <f t="shared" si="56"/>
        <v xml:space="preserve"> </v>
      </c>
      <c r="BS31" t="str">
        <f t="shared" si="57"/>
        <v xml:space="preserve"> </v>
      </c>
      <c r="BT31" t="str">
        <f t="shared" si="58"/>
        <v xml:space="preserve"> </v>
      </c>
      <c r="BU31" t="str">
        <f t="shared" si="59"/>
        <v xml:space="preserve"> </v>
      </c>
      <c r="BV31" t="str">
        <f t="shared" si="60"/>
        <v xml:space="preserve"> </v>
      </c>
      <c r="BW31" t="str">
        <f t="shared" si="61"/>
        <v xml:space="preserve"> </v>
      </c>
      <c r="BX31" t="str">
        <f t="shared" si="62"/>
        <v xml:space="preserve"> </v>
      </c>
      <c r="BY31" t="str">
        <f t="shared" si="63"/>
        <v xml:space="preserve"> </v>
      </c>
      <c r="BZ31" t="str">
        <f t="shared" si="64"/>
        <v xml:space="preserve"> </v>
      </c>
      <c r="CA31" t="str">
        <f t="shared" si="65"/>
        <v xml:space="preserve"> </v>
      </c>
      <c r="CB31" t="str">
        <f t="shared" si="66"/>
        <v xml:space="preserve"> </v>
      </c>
      <c r="CC31" t="str">
        <f t="shared" si="67"/>
        <v xml:space="preserve"> </v>
      </c>
      <c r="CD31" t="str">
        <f t="shared" si="68"/>
        <v xml:space="preserve"> </v>
      </c>
      <c r="CE31" t="str">
        <f t="shared" si="69"/>
        <v xml:space="preserve"> </v>
      </c>
      <c r="CF31" t="str">
        <f t="shared" si="70"/>
        <v xml:space="preserve"> </v>
      </c>
      <c r="CG31" t="str">
        <f t="shared" si="71"/>
        <v xml:space="preserve"> </v>
      </c>
      <c r="CH31" t="str">
        <f t="shared" si="72"/>
        <v xml:space="preserve"> </v>
      </c>
      <c r="CI31" t="str">
        <f t="shared" si="73"/>
        <v xml:space="preserve"> </v>
      </c>
      <c r="CJ31" t="str">
        <f t="shared" si="74"/>
        <v xml:space="preserve"> </v>
      </c>
      <c r="CK31" t="str">
        <f t="shared" si="75"/>
        <v xml:space="preserve"> </v>
      </c>
      <c r="CL31" t="str">
        <f t="shared" si="76"/>
        <v xml:space="preserve"> </v>
      </c>
      <c r="CM31" t="str">
        <f t="shared" si="77"/>
        <v xml:space="preserve"> </v>
      </c>
      <c r="CN31" t="str">
        <f t="shared" si="78"/>
        <v xml:space="preserve"> </v>
      </c>
      <c r="CO31" t="str">
        <f t="shared" si="79"/>
        <v xml:space="preserve"> </v>
      </c>
      <c r="CP31" t="str">
        <f t="shared" si="80"/>
        <v xml:space="preserve"> </v>
      </c>
      <c r="CQ31" t="str">
        <f t="shared" si="81"/>
        <v xml:space="preserve"> </v>
      </c>
    </row>
    <row r="32" spans="2:95">
      <c r="B32" s="3"/>
      <c r="C32" s="2"/>
      <c r="D32" s="35"/>
      <c r="E32" s="2"/>
      <c r="F32" s="36">
        <f t="shared" si="82"/>
        <v>0</v>
      </c>
      <c r="G32" s="37">
        <v>0</v>
      </c>
      <c r="H32" s="2"/>
      <c r="I32" s="2"/>
      <c r="O32" t="str">
        <f t="shared" si="83"/>
        <v xml:space="preserve"> </v>
      </c>
      <c r="P32" t="str">
        <f t="shared" si="84"/>
        <v xml:space="preserve"> </v>
      </c>
      <c r="Q32" t="str">
        <f t="shared" si="6"/>
        <v xml:space="preserve"> </v>
      </c>
      <c r="R32" t="str">
        <f t="shared" si="6"/>
        <v xml:space="preserve"> </v>
      </c>
      <c r="S32" t="str">
        <f t="shared" si="7"/>
        <v xml:space="preserve"> </v>
      </c>
      <c r="T32" t="str">
        <f t="shared" si="7"/>
        <v xml:space="preserve"> </v>
      </c>
      <c r="U32" t="str">
        <f t="shared" si="8"/>
        <v xml:space="preserve"> </v>
      </c>
      <c r="V32" t="str">
        <f t="shared" si="9"/>
        <v xml:space="preserve"> </v>
      </c>
      <c r="W32" t="str">
        <f t="shared" si="10"/>
        <v xml:space="preserve"> </v>
      </c>
      <c r="X32" t="str">
        <f t="shared" si="11"/>
        <v xml:space="preserve"> </v>
      </c>
      <c r="Y32" t="str">
        <f t="shared" si="12"/>
        <v xml:space="preserve"> </v>
      </c>
      <c r="Z32" t="str">
        <f t="shared" si="13"/>
        <v xml:space="preserve"> </v>
      </c>
      <c r="AA32" t="str">
        <f t="shared" si="14"/>
        <v xml:space="preserve"> </v>
      </c>
      <c r="AB32" t="str">
        <f t="shared" si="15"/>
        <v xml:space="preserve"> </v>
      </c>
      <c r="AC32" t="str">
        <f t="shared" si="16"/>
        <v xml:space="preserve"> </v>
      </c>
      <c r="AD32" t="str">
        <f t="shared" si="17"/>
        <v xml:space="preserve"> </v>
      </c>
      <c r="AE32" t="str">
        <f t="shared" si="18"/>
        <v xml:space="preserve"> </v>
      </c>
      <c r="AF32" t="str">
        <f t="shared" si="19"/>
        <v xml:space="preserve"> </v>
      </c>
      <c r="AG32" t="str">
        <f t="shared" si="20"/>
        <v xml:space="preserve"> </v>
      </c>
      <c r="AH32" t="str">
        <f t="shared" si="21"/>
        <v xml:space="preserve"> </v>
      </c>
      <c r="AI32" t="str">
        <f t="shared" si="22"/>
        <v xml:space="preserve"> </v>
      </c>
      <c r="AJ32" t="str">
        <f t="shared" si="23"/>
        <v xml:space="preserve"> </v>
      </c>
      <c r="AK32" t="str">
        <f t="shared" si="24"/>
        <v xml:space="preserve"> </v>
      </c>
      <c r="AL32" t="str">
        <f t="shared" si="25"/>
        <v xml:space="preserve"> </v>
      </c>
      <c r="AM32" t="str">
        <f t="shared" si="26"/>
        <v xml:space="preserve"> </v>
      </c>
      <c r="AN32" t="str">
        <f t="shared" si="27"/>
        <v xml:space="preserve"> </v>
      </c>
      <c r="AO32" t="str">
        <f t="shared" si="28"/>
        <v xml:space="preserve"> </v>
      </c>
      <c r="AP32" t="str">
        <f t="shared" si="29"/>
        <v xml:space="preserve"> </v>
      </c>
      <c r="AQ32" t="str">
        <f t="shared" si="30"/>
        <v xml:space="preserve"> </v>
      </c>
      <c r="AR32" t="str">
        <f t="shared" si="31"/>
        <v xml:space="preserve"> </v>
      </c>
      <c r="AS32" t="str">
        <f t="shared" si="32"/>
        <v xml:space="preserve"> </v>
      </c>
      <c r="AT32" t="str">
        <f t="shared" si="33"/>
        <v xml:space="preserve"> </v>
      </c>
      <c r="AU32" t="str">
        <f t="shared" si="34"/>
        <v xml:space="preserve"> </v>
      </c>
      <c r="AV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D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  <c r="BL32" t="str">
        <f t="shared" si="50"/>
        <v xml:space="preserve"> </v>
      </c>
      <c r="BM32" t="str">
        <f t="shared" si="51"/>
        <v xml:space="preserve"> </v>
      </c>
      <c r="BN32" t="str">
        <f t="shared" si="52"/>
        <v xml:space="preserve"> </v>
      </c>
      <c r="BO32" t="str">
        <f t="shared" si="53"/>
        <v xml:space="preserve"> </v>
      </c>
      <c r="BP32" t="str">
        <f t="shared" si="54"/>
        <v xml:space="preserve"> </v>
      </c>
      <c r="BQ32" t="str">
        <f t="shared" si="55"/>
        <v xml:space="preserve"> </v>
      </c>
      <c r="BR32" t="str">
        <f t="shared" si="56"/>
        <v xml:space="preserve"> </v>
      </c>
      <c r="BS32" t="str">
        <f t="shared" si="57"/>
        <v xml:space="preserve"> </v>
      </c>
      <c r="BT32" t="str">
        <f t="shared" si="58"/>
        <v xml:space="preserve"> </v>
      </c>
      <c r="BU32" t="str">
        <f t="shared" si="59"/>
        <v xml:space="preserve"> </v>
      </c>
      <c r="BV32" t="str">
        <f t="shared" si="60"/>
        <v xml:space="preserve"> </v>
      </c>
      <c r="BW32" t="str">
        <f t="shared" si="61"/>
        <v xml:space="preserve"> </v>
      </c>
      <c r="BX32" t="str">
        <f t="shared" si="62"/>
        <v xml:space="preserve"> </v>
      </c>
      <c r="BY32" t="str">
        <f t="shared" si="63"/>
        <v xml:space="preserve"> </v>
      </c>
      <c r="BZ32" t="str">
        <f t="shared" si="64"/>
        <v xml:space="preserve"> </v>
      </c>
      <c r="CA32" t="str">
        <f t="shared" si="65"/>
        <v xml:space="preserve"> </v>
      </c>
      <c r="CB32" t="str">
        <f t="shared" si="66"/>
        <v xml:space="preserve"> </v>
      </c>
      <c r="CC32" t="str">
        <f t="shared" si="67"/>
        <v xml:space="preserve"> </v>
      </c>
      <c r="CD32" t="str">
        <f t="shared" si="68"/>
        <v xml:space="preserve"> </v>
      </c>
      <c r="CE32" t="str">
        <f t="shared" si="69"/>
        <v xml:space="preserve"> </v>
      </c>
      <c r="CF32" t="str">
        <f t="shared" si="70"/>
        <v xml:space="preserve"> </v>
      </c>
      <c r="CG32" t="str">
        <f t="shared" si="71"/>
        <v xml:space="preserve"> </v>
      </c>
      <c r="CH32" t="str">
        <f t="shared" si="72"/>
        <v xml:space="preserve"> </v>
      </c>
      <c r="CI32" t="str">
        <f t="shared" si="73"/>
        <v xml:space="preserve"> </v>
      </c>
      <c r="CJ32" t="str">
        <f t="shared" si="74"/>
        <v xml:space="preserve"> </v>
      </c>
      <c r="CK32" t="str">
        <f t="shared" si="75"/>
        <v xml:space="preserve"> </v>
      </c>
      <c r="CL32" t="str">
        <f t="shared" si="76"/>
        <v xml:space="preserve"> </v>
      </c>
      <c r="CM32" t="str">
        <f t="shared" si="77"/>
        <v xml:space="preserve"> </v>
      </c>
      <c r="CN32" t="str">
        <f t="shared" si="78"/>
        <v xml:space="preserve"> </v>
      </c>
      <c r="CO32" t="str">
        <f t="shared" si="79"/>
        <v xml:space="preserve"> </v>
      </c>
      <c r="CP32" t="str">
        <f t="shared" si="80"/>
        <v xml:space="preserve"> </v>
      </c>
      <c r="CQ32" t="str">
        <f t="shared" si="81"/>
        <v xml:space="preserve"> </v>
      </c>
    </row>
    <row r="33" spans="2:95">
      <c r="B33" s="3"/>
      <c r="C33" s="2"/>
      <c r="D33" s="35"/>
      <c r="E33" s="2"/>
      <c r="F33" s="36">
        <f t="shared" si="82"/>
        <v>0</v>
      </c>
      <c r="G33" s="37">
        <v>0</v>
      </c>
      <c r="H33" s="2"/>
      <c r="I33" s="2"/>
      <c r="O33" t="str">
        <f t="shared" si="83"/>
        <v xml:space="preserve"> </v>
      </c>
      <c r="P33" t="str">
        <f t="shared" si="84"/>
        <v xml:space="preserve"> </v>
      </c>
      <c r="Q33" t="str">
        <f t="shared" si="6"/>
        <v xml:space="preserve"> </v>
      </c>
      <c r="R33" t="str">
        <f t="shared" si="6"/>
        <v xml:space="preserve"> </v>
      </c>
      <c r="S33" t="str">
        <f t="shared" si="7"/>
        <v xml:space="preserve"> </v>
      </c>
      <c r="T33" t="str">
        <f t="shared" si="7"/>
        <v xml:space="preserve"> </v>
      </c>
      <c r="U33" t="str">
        <f t="shared" si="8"/>
        <v xml:space="preserve"> </v>
      </c>
      <c r="V33" t="str">
        <f t="shared" si="9"/>
        <v xml:space="preserve"> </v>
      </c>
      <c r="W33" t="str">
        <f t="shared" si="10"/>
        <v xml:space="preserve"> </v>
      </c>
      <c r="X33" t="str">
        <f t="shared" si="11"/>
        <v xml:space="preserve"> </v>
      </c>
      <c r="Y33" t="str">
        <f t="shared" si="12"/>
        <v xml:space="preserve"> </v>
      </c>
      <c r="Z33" t="str">
        <f t="shared" si="13"/>
        <v xml:space="preserve"> </v>
      </c>
      <c r="AA33" t="str">
        <f t="shared" si="14"/>
        <v xml:space="preserve"> </v>
      </c>
      <c r="AB33" t="str">
        <f t="shared" si="15"/>
        <v xml:space="preserve"> </v>
      </c>
      <c r="AC33" t="str">
        <f t="shared" si="16"/>
        <v xml:space="preserve"> </v>
      </c>
      <c r="AD33" t="str">
        <f t="shared" si="17"/>
        <v xml:space="preserve"> </v>
      </c>
      <c r="AE33" t="str">
        <f t="shared" si="18"/>
        <v xml:space="preserve"> </v>
      </c>
      <c r="AF33" t="str">
        <f t="shared" si="19"/>
        <v xml:space="preserve"> </v>
      </c>
      <c r="AG33" t="str">
        <f t="shared" si="20"/>
        <v xml:space="preserve"> </v>
      </c>
      <c r="AH33" t="str">
        <f t="shared" si="21"/>
        <v xml:space="preserve"> </v>
      </c>
      <c r="AI33" t="str">
        <f t="shared" si="22"/>
        <v xml:space="preserve"> </v>
      </c>
      <c r="AJ33" t="str">
        <f t="shared" si="23"/>
        <v xml:space="preserve"> </v>
      </c>
      <c r="AK33" t="str">
        <f t="shared" si="24"/>
        <v xml:space="preserve"> </v>
      </c>
      <c r="AL33" t="str">
        <f t="shared" si="25"/>
        <v xml:space="preserve"> </v>
      </c>
      <c r="AM33" t="str">
        <f t="shared" si="26"/>
        <v xml:space="preserve"> </v>
      </c>
      <c r="AN33" t="str">
        <f t="shared" si="27"/>
        <v xml:space="preserve"> </v>
      </c>
      <c r="AO33" t="str">
        <f t="shared" si="28"/>
        <v xml:space="preserve"> </v>
      </c>
      <c r="AP33" t="str">
        <f t="shared" si="29"/>
        <v xml:space="preserve"> </v>
      </c>
      <c r="AQ33" t="str">
        <f t="shared" si="30"/>
        <v xml:space="preserve"> </v>
      </c>
      <c r="AR33" t="str">
        <f t="shared" si="31"/>
        <v xml:space="preserve"> </v>
      </c>
      <c r="AS33" t="str">
        <f t="shared" si="32"/>
        <v xml:space="preserve"> </v>
      </c>
      <c r="AT33" t="str">
        <f t="shared" si="33"/>
        <v xml:space="preserve"> </v>
      </c>
      <c r="AU33" t="str">
        <f t="shared" si="34"/>
        <v xml:space="preserve"> </v>
      </c>
      <c r="AV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D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  <c r="BL33" t="str">
        <f t="shared" si="50"/>
        <v xml:space="preserve"> </v>
      </c>
      <c r="BM33" t="str">
        <f t="shared" si="51"/>
        <v xml:space="preserve"> </v>
      </c>
      <c r="BN33" t="str">
        <f t="shared" si="52"/>
        <v xml:space="preserve"> </v>
      </c>
      <c r="BO33" t="str">
        <f t="shared" si="53"/>
        <v xml:space="preserve"> </v>
      </c>
      <c r="BP33" t="str">
        <f t="shared" si="54"/>
        <v xml:space="preserve"> </v>
      </c>
      <c r="BQ33" t="str">
        <f t="shared" si="55"/>
        <v xml:space="preserve"> </v>
      </c>
      <c r="BR33" t="str">
        <f t="shared" si="56"/>
        <v xml:space="preserve"> </v>
      </c>
      <c r="BS33" t="str">
        <f t="shared" si="57"/>
        <v xml:space="preserve"> </v>
      </c>
      <c r="BT33" t="str">
        <f t="shared" si="58"/>
        <v xml:space="preserve"> </v>
      </c>
      <c r="BU33" t="str">
        <f t="shared" si="59"/>
        <v xml:space="preserve"> </v>
      </c>
      <c r="BV33" t="str">
        <f t="shared" si="60"/>
        <v xml:space="preserve"> </v>
      </c>
      <c r="BW33" t="str">
        <f t="shared" si="61"/>
        <v xml:space="preserve"> </v>
      </c>
      <c r="BX33" t="str">
        <f t="shared" si="62"/>
        <v xml:space="preserve"> </v>
      </c>
      <c r="BY33" t="str">
        <f t="shared" si="63"/>
        <v xml:space="preserve"> </v>
      </c>
      <c r="BZ33" t="str">
        <f t="shared" si="64"/>
        <v xml:space="preserve"> </v>
      </c>
      <c r="CA33" t="str">
        <f t="shared" si="65"/>
        <v xml:space="preserve"> </v>
      </c>
      <c r="CB33" t="str">
        <f t="shared" si="66"/>
        <v xml:space="preserve"> </v>
      </c>
      <c r="CC33" t="str">
        <f t="shared" si="67"/>
        <v xml:space="preserve"> </v>
      </c>
      <c r="CD33" t="str">
        <f t="shared" si="68"/>
        <v xml:space="preserve"> </v>
      </c>
      <c r="CE33" t="str">
        <f t="shared" si="69"/>
        <v xml:space="preserve"> </v>
      </c>
      <c r="CF33" t="str">
        <f t="shared" si="70"/>
        <v xml:space="preserve"> </v>
      </c>
      <c r="CG33" t="str">
        <f t="shared" si="71"/>
        <v xml:space="preserve"> </v>
      </c>
      <c r="CH33" t="str">
        <f t="shared" si="72"/>
        <v xml:space="preserve"> </v>
      </c>
      <c r="CI33" t="str">
        <f t="shared" si="73"/>
        <v xml:space="preserve"> </v>
      </c>
      <c r="CJ33" t="str">
        <f t="shared" si="74"/>
        <v xml:space="preserve"> </v>
      </c>
      <c r="CK33" t="str">
        <f t="shared" si="75"/>
        <v xml:space="preserve"> </v>
      </c>
      <c r="CL33" t="str">
        <f t="shared" si="76"/>
        <v xml:space="preserve"> </v>
      </c>
      <c r="CM33" t="str">
        <f t="shared" si="77"/>
        <v xml:space="preserve"> </v>
      </c>
      <c r="CN33" t="str">
        <f t="shared" si="78"/>
        <v xml:space="preserve"> </v>
      </c>
      <c r="CO33" t="str">
        <f t="shared" si="79"/>
        <v xml:space="preserve"> </v>
      </c>
      <c r="CP33" t="str">
        <f t="shared" si="80"/>
        <v xml:space="preserve"> </v>
      </c>
      <c r="CQ33" t="str">
        <f t="shared" si="81"/>
        <v xml:space="preserve"> </v>
      </c>
    </row>
    <row r="34" spans="2:95">
      <c r="B34" s="3"/>
      <c r="C34" s="2"/>
      <c r="D34" s="35"/>
      <c r="E34" s="2"/>
      <c r="F34" s="36">
        <f t="shared" si="82"/>
        <v>0</v>
      </c>
      <c r="G34" s="37">
        <v>0</v>
      </c>
      <c r="H34" s="2"/>
      <c r="I34" s="2"/>
      <c r="O34" t="str">
        <f t="shared" si="83"/>
        <v xml:space="preserve"> </v>
      </c>
      <c r="P34" t="str">
        <f t="shared" si="84"/>
        <v xml:space="preserve"> </v>
      </c>
      <c r="Q34" t="str">
        <f t="shared" si="6"/>
        <v xml:space="preserve"> </v>
      </c>
      <c r="R34" t="str">
        <f t="shared" si="6"/>
        <v xml:space="preserve"> </v>
      </c>
      <c r="S34" t="str">
        <f t="shared" si="7"/>
        <v xml:space="preserve"> </v>
      </c>
      <c r="T34" t="str">
        <f t="shared" si="7"/>
        <v xml:space="preserve"> </v>
      </c>
      <c r="U34" t="str">
        <f t="shared" si="8"/>
        <v xml:space="preserve"> </v>
      </c>
      <c r="V34" t="str">
        <f t="shared" si="9"/>
        <v xml:space="preserve"> </v>
      </c>
      <c r="W34" t="str">
        <f t="shared" si="10"/>
        <v xml:space="preserve"> </v>
      </c>
      <c r="X34" t="str">
        <f t="shared" si="11"/>
        <v xml:space="preserve"> </v>
      </c>
      <c r="Y34" t="str">
        <f t="shared" si="12"/>
        <v xml:space="preserve"> </v>
      </c>
      <c r="Z34" t="str">
        <f t="shared" si="13"/>
        <v xml:space="preserve"> </v>
      </c>
      <c r="AA34" t="str">
        <f t="shared" si="14"/>
        <v xml:space="preserve"> </v>
      </c>
      <c r="AB34" t="str">
        <f t="shared" si="15"/>
        <v xml:space="preserve"> </v>
      </c>
      <c r="AC34" t="str">
        <f t="shared" si="16"/>
        <v xml:space="preserve"> </v>
      </c>
      <c r="AD34" t="str">
        <f t="shared" si="17"/>
        <v xml:space="preserve"> </v>
      </c>
      <c r="AE34" t="str">
        <f t="shared" si="18"/>
        <v xml:space="preserve"> </v>
      </c>
      <c r="AF34" t="str">
        <f t="shared" si="19"/>
        <v xml:space="preserve"> </v>
      </c>
      <c r="AG34" t="str">
        <f t="shared" si="20"/>
        <v xml:space="preserve"> </v>
      </c>
      <c r="AH34" t="str">
        <f t="shared" si="21"/>
        <v xml:space="preserve"> </v>
      </c>
      <c r="AI34" t="str">
        <f t="shared" si="22"/>
        <v xml:space="preserve"> </v>
      </c>
      <c r="AJ34" t="str">
        <f t="shared" si="23"/>
        <v xml:space="preserve"> </v>
      </c>
      <c r="AK34" t="str">
        <f t="shared" si="24"/>
        <v xml:space="preserve"> </v>
      </c>
      <c r="AL34" t="str">
        <f t="shared" si="25"/>
        <v xml:space="preserve"> </v>
      </c>
      <c r="AM34" t="str">
        <f t="shared" si="26"/>
        <v xml:space="preserve"> </v>
      </c>
      <c r="AN34" t="str">
        <f t="shared" si="27"/>
        <v xml:space="preserve"> </v>
      </c>
      <c r="AO34" t="str">
        <f t="shared" si="28"/>
        <v xml:space="preserve"> </v>
      </c>
      <c r="AP34" t="str">
        <f t="shared" si="29"/>
        <v xml:space="preserve"> </v>
      </c>
      <c r="AQ34" t="str">
        <f t="shared" si="30"/>
        <v xml:space="preserve"> </v>
      </c>
      <c r="AR34" t="str">
        <f t="shared" si="31"/>
        <v xml:space="preserve"> </v>
      </c>
      <c r="AS34" t="str">
        <f t="shared" si="32"/>
        <v xml:space="preserve"> </v>
      </c>
      <c r="AT34" t="str">
        <f t="shared" si="33"/>
        <v xml:space="preserve"> </v>
      </c>
      <c r="AU34" t="str">
        <f t="shared" si="34"/>
        <v xml:space="preserve"> </v>
      </c>
      <c r="AV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D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  <c r="BL34" t="str">
        <f t="shared" si="50"/>
        <v xml:space="preserve"> </v>
      </c>
      <c r="BM34" t="str">
        <f t="shared" si="51"/>
        <v xml:space="preserve"> </v>
      </c>
      <c r="BN34" t="str">
        <f t="shared" si="52"/>
        <v xml:space="preserve"> </v>
      </c>
      <c r="BO34" t="str">
        <f t="shared" si="53"/>
        <v xml:space="preserve"> </v>
      </c>
      <c r="BP34" t="str">
        <f t="shared" si="54"/>
        <v xml:space="preserve"> </v>
      </c>
      <c r="BQ34" t="str">
        <f t="shared" si="55"/>
        <v xml:space="preserve"> </v>
      </c>
      <c r="BR34" t="str">
        <f t="shared" si="56"/>
        <v xml:space="preserve"> </v>
      </c>
      <c r="BS34" t="str">
        <f t="shared" si="57"/>
        <v xml:space="preserve"> </v>
      </c>
      <c r="BT34" t="str">
        <f t="shared" si="58"/>
        <v xml:space="preserve"> </v>
      </c>
      <c r="BU34" t="str">
        <f t="shared" si="59"/>
        <v xml:space="preserve"> </v>
      </c>
      <c r="BV34" t="str">
        <f t="shared" si="60"/>
        <v xml:space="preserve"> </v>
      </c>
      <c r="BW34" t="str">
        <f t="shared" si="61"/>
        <v xml:space="preserve"> </v>
      </c>
      <c r="BX34" t="str">
        <f t="shared" si="62"/>
        <v xml:space="preserve"> </v>
      </c>
      <c r="BY34" t="str">
        <f t="shared" si="63"/>
        <v xml:space="preserve"> </v>
      </c>
      <c r="BZ34" t="str">
        <f t="shared" si="64"/>
        <v xml:space="preserve"> </v>
      </c>
      <c r="CA34" t="str">
        <f t="shared" si="65"/>
        <v xml:space="preserve"> </v>
      </c>
      <c r="CB34" t="str">
        <f t="shared" si="66"/>
        <v xml:space="preserve"> </v>
      </c>
      <c r="CC34" t="str">
        <f t="shared" si="67"/>
        <v xml:space="preserve"> </v>
      </c>
      <c r="CD34" t="str">
        <f t="shared" si="68"/>
        <v xml:space="preserve"> </v>
      </c>
      <c r="CE34" t="str">
        <f t="shared" si="69"/>
        <v xml:space="preserve"> </v>
      </c>
      <c r="CF34" t="str">
        <f t="shared" si="70"/>
        <v xml:space="preserve"> </v>
      </c>
      <c r="CG34" t="str">
        <f t="shared" si="71"/>
        <v xml:space="preserve"> </v>
      </c>
      <c r="CH34" t="str">
        <f t="shared" si="72"/>
        <v xml:space="preserve"> </v>
      </c>
      <c r="CI34" t="str">
        <f t="shared" si="73"/>
        <v xml:space="preserve"> </v>
      </c>
      <c r="CJ34" t="str">
        <f t="shared" si="74"/>
        <v xml:space="preserve"> </v>
      </c>
      <c r="CK34" t="str">
        <f t="shared" si="75"/>
        <v xml:space="preserve"> </v>
      </c>
      <c r="CL34" t="str">
        <f t="shared" si="76"/>
        <v xml:space="preserve"> </v>
      </c>
      <c r="CM34" t="str">
        <f t="shared" si="77"/>
        <v xml:space="preserve"> </v>
      </c>
      <c r="CN34" t="str">
        <f t="shared" si="78"/>
        <v xml:space="preserve"> </v>
      </c>
      <c r="CO34" t="str">
        <f t="shared" si="79"/>
        <v xml:space="preserve"> </v>
      </c>
      <c r="CP34" t="str">
        <f t="shared" si="80"/>
        <v xml:space="preserve"> </v>
      </c>
      <c r="CQ34" t="str">
        <f t="shared" si="81"/>
        <v xml:space="preserve"> </v>
      </c>
    </row>
    <row r="35" spans="2:95">
      <c r="B35" s="3"/>
      <c r="C35" s="2"/>
      <c r="D35" s="35"/>
      <c r="E35" s="2"/>
      <c r="F35" s="36">
        <f t="shared" si="82"/>
        <v>0</v>
      </c>
      <c r="G35" s="37">
        <v>0</v>
      </c>
      <c r="H35" s="2"/>
      <c r="I35" s="2"/>
      <c r="O35" t="str">
        <f t="shared" si="83"/>
        <v xml:space="preserve"> </v>
      </c>
      <c r="P35" t="str">
        <f t="shared" si="84"/>
        <v xml:space="preserve"> </v>
      </c>
      <c r="Q35" t="str">
        <f t="shared" si="6"/>
        <v xml:space="preserve"> </v>
      </c>
      <c r="R35" t="str">
        <f t="shared" si="6"/>
        <v xml:space="preserve"> </v>
      </c>
      <c r="S35" t="str">
        <f t="shared" si="7"/>
        <v xml:space="preserve"> </v>
      </c>
      <c r="T35" t="str">
        <f t="shared" si="7"/>
        <v xml:space="preserve"> </v>
      </c>
      <c r="U35" t="str">
        <f t="shared" si="8"/>
        <v xml:space="preserve"> </v>
      </c>
      <c r="V35" t="str">
        <f t="shared" si="9"/>
        <v xml:space="preserve"> </v>
      </c>
      <c r="W35" t="str">
        <f t="shared" si="10"/>
        <v xml:space="preserve"> </v>
      </c>
      <c r="X35" t="str">
        <f t="shared" si="11"/>
        <v xml:space="preserve"> </v>
      </c>
      <c r="Y35" t="str">
        <f t="shared" si="12"/>
        <v xml:space="preserve"> </v>
      </c>
      <c r="Z35" t="str">
        <f t="shared" si="13"/>
        <v xml:space="preserve"> </v>
      </c>
      <c r="AA35" t="str">
        <f t="shared" si="14"/>
        <v xml:space="preserve"> </v>
      </c>
      <c r="AB35" t="str">
        <f t="shared" si="15"/>
        <v xml:space="preserve"> </v>
      </c>
      <c r="AC35" t="str">
        <f t="shared" si="16"/>
        <v xml:space="preserve"> </v>
      </c>
      <c r="AD35" t="str">
        <f t="shared" si="17"/>
        <v xml:space="preserve"> </v>
      </c>
      <c r="AE35" t="str">
        <f t="shared" si="18"/>
        <v xml:space="preserve"> </v>
      </c>
      <c r="AF35" t="str">
        <f t="shared" si="19"/>
        <v xml:space="preserve"> </v>
      </c>
      <c r="AG35" t="str">
        <f t="shared" si="20"/>
        <v xml:space="preserve"> </v>
      </c>
      <c r="AH35" t="str">
        <f t="shared" si="21"/>
        <v xml:space="preserve"> </v>
      </c>
      <c r="AI35" t="str">
        <f t="shared" si="22"/>
        <v xml:space="preserve"> </v>
      </c>
      <c r="AJ35" t="str">
        <f t="shared" si="23"/>
        <v xml:space="preserve"> </v>
      </c>
      <c r="AK35" t="str">
        <f t="shared" si="24"/>
        <v xml:space="preserve"> </v>
      </c>
      <c r="AL35" t="str">
        <f t="shared" si="25"/>
        <v xml:space="preserve"> </v>
      </c>
      <c r="AM35" t="str">
        <f t="shared" si="26"/>
        <v xml:space="preserve"> </v>
      </c>
      <c r="AN35" t="str">
        <f t="shared" si="27"/>
        <v xml:space="preserve"> </v>
      </c>
      <c r="AO35" t="str">
        <f t="shared" si="28"/>
        <v xml:space="preserve"> </v>
      </c>
      <c r="AP35" t="str">
        <f t="shared" si="29"/>
        <v xml:space="preserve"> </v>
      </c>
      <c r="AQ35" t="str">
        <f t="shared" si="30"/>
        <v xml:space="preserve"> </v>
      </c>
      <c r="AR35" t="str">
        <f t="shared" si="31"/>
        <v xml:space="preserve"> </v>
      </c>
      <c r="AS35" t="str">
        <f t="shared" si="32"/>
        <v xml:space="preserve"> </v>
      </c>
      <c r="AT35" t="str">
        <f t="shared" si="33"/>
        <v xml:space="preserve"> </v>
      </c>
      <c r="AU35" t="str">
        <f t="shared" si="34"/>
        <v xml:space="preserve"> </v>
      </c>
      <c r="AV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D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  <c r="BL35" t="str">
        <f t="shared" si="50"/>
        <v xml:space="preserve"> </v>
      </c>
      <c r="BM35" t="str">
        <f t="shared" si="51"/>
        <v xml:space="preserve"> </v>
      </c>
      <c r="BN35" t="str">
        <f t="shared" si="52"/>
        <v xml:space="preserve"> </v>
      </c>
      <c r="BO35" t="str">
        <f t="shared" si="53"/>
        <v xml:space="preserve"> </v>
      </c>
      <c r="BP35" t="str">
        <f t="shared" si="54"/>
        <v xml:space="preserve"> </v>
      </c>
      <c r="BQ35" t="str">
        <f t="shared" si="55"/>
        <v xml:space="preserve"> </v>
      </c>
      <c r="BR35" t="str">
        <f t="shared" si="56"/>
        <v xml:space="preserve"> </v>
      </c>
      <c r="BS35" t="str">
        <f t="shared" si="57"/>
        <v xml:space="preserve"> </v>
      </c>
      <c r="BT35" t="str">
        <f t="shared" si="58"/>
        <v xml:space="preserve"> </v>
      </c>
      <c r="BU35" t="str">
        <f t="shared" si="59"/>
        <v xml:space="preserve"> </v>
      </c>
      <c r="BV35" t="str">
        <f t="shared" si="60"/>
        <v xml:space="preserve"> </v>
      </c>
      <c r="BW35" t="str">
        <f t="shared" si="61"/>
        <v xml:space="preserve"> </v>
      </c>
      <c r="BX35" t="str">
        <f t="shared" si="62"/>
        <v xml:space="preserve"> </v>
      </c>
      <c r="BY35" t="str">
        <f t="shared" si="63"/>
        <v xml:space="preserve"> </v>
      </c>
      <c r="BZ35" t="str">
        <f t="shared" si="64"/>
        <v xml:space="preserve"> </v>
      </c>
      <c r="CA35" t="str">
        <f t="shared" si="65"/>
        <v xml:space="preserve"> </v>
      </c>
      <c r="CB35" t="str">
        <f t="shared" si="66"/>
        <v xml:space="preserve"> </v>
      </c>
      <c r="CC35" t="str">
        <f t="shared" si="67"/>
        <v xml:space="preserve"> </v>
      </c>
      <c r="CD35" t="str">
        <f t="shared" si="68"/>
        <v xml:space="preserve"> </v>
      </c>
      <c r="CE35" t="str">
        <f t="shared" si="69"/>
        <v xml:space="preserve"> </v>
      </c>
      <c r="CF35" t="str">
        <f t="shared" si="70"/>
        <v xml:space="preserve"> </v>
      </c>
      <c r="CG35" t="str">
        <f t="shared" si="71"/>
        <v xml:space="preserve"> </v>
      </c>
      <c r="CH35" t="str">
        <f t="shared" si="72"/>
        <v xml:space="preserve"> </v>
      </c>
      <c r="CI35" t="str">
        <f t="shared" si="73"/>
        <v xml:space="preserve"> </v>
      </c>
      <c r="CJ35" t="str">
        <f t="shared" si="74"/>
        <v xml:space="preserve"> </v>
      </c>
      <c r="CK35" t="str">
        <f t="shared" si="75"/>
        <v xml:space="preserve"> </v>
      </c>
      <c r="CL35" t="str">
        <f t="shared" si="76"/>
        <v xml:space="preserve"> </v>
      </c>
      <c r="CM35" t="str">
        <f t="shared" si="77"/>
        <v xml:space="preserve"> </v>
      </c>
      <c r="CN35" t="str">
        <f t="shared" si="78"/>
        <v xml:space="preserve"> </v>
      </c>
      <c r="CO35" t="str">
        <f t="shared" si="79"/>
        <v xml:space="preserve"> </v>
      </c>
      <c r="CP35" t="str">
        <f t="shared" si="80"/>
        <v xml:space="preserve"> </v>
      </c>
      <c r="CQ35" t="str">
        <f t="shared" si="81"/>
        <v xml:space="preserve"> </v>
      </c>
    </row>
    <row r="36" spans="2:95">
      <c r="B36" s="3"/>
      <c r="C36" s="2"/>
      <c r="D36" s="35"/>
      <c r="E36" s="2"/>
      <c r="F36" s="36">
        <f t="shared" si="82"/>
        <v>0</v>
      </c>
      <c r="G36" s="37">
        <v>0</v>
      </c>
      <c r="H36" s="2"/>
      <c r="I36" s="2"/>
      <c r="O36" t="str">
        <f t="shared" si="83"/>
        <v xml:space="preserve"> </v>
      </c>
      <c r="P36" t="str">
        <f t="shared" si="84"/>
        <v xml:space="preserve"> </v>
      </c>
      <c r="Q36" t="str">
        <f t="shared" si="6"/>
        <v xml:space="preserve"> </v>
      </c>
      <c r="R36" t="str">
        <f t="shared" si="6"/>
        <v xml:space="preserve"> </v>
      </c>
      <c r="S36" t="str">
        <f t="shared" si="7"/>
        <v xml:space="preserve"> </v>
      </c>
      <c r="T36" t="str">
        <f t="shared" si="7"/>
        <v xml:space="preserve"> </v>
      </c>
      <c r="U36" t="str">
        <f t="shared" si="8"/>
        <v xml:space="preserve"> </v>
      </c>
      <c r="V36" t="str">
        <f t="shared" si="9"/>
        <v xml:space="preserve"> </v>
      </c>
      <c r="W36" t="str">
        <f t="shared" si="10"/>
        <v xml:space="preserve"> </v>
      </c>
      <c r="X36" t="str">
        <f t="shared" si="11"/>
        <v xml:space="preserve"> </v>
      </c>
      <c r="Y36" t="str">
        <f t="shared" si="12"/>
        <v xml:space="preserve"> </v>
      </c>
      <c r="Z36" t="str">
        <f t="shared" si="13"/>
        <v xml:space="preserve"> </v>
      </c>
      <c r="AA36" t="str">
        <f t="shared" si="14"/>
        <v xml:space="preserve"> </v>
      </c>
      <c r="AB36" t="str">
        <f t="shared" si="15"/>
        <v xml:space="preserve"> </v>
      </c>
      <c r="AC36" t="str">
        <f t="shared" si="16"/>
        <v xml:space="preserve"> </v>
      </c>
      <c r="AD36" t="str">
        <f t="shared" si="17"/>
        <v xml:space="preserve"> </v>
      </c>
      <c r="AE36" t="str">
        <f t="shared" si="18"/>
        <v xml:space="preserve"> </v>
      </c>
      <c r="AF36" t="str">
        <f t="shared" si="19"/>
        <v xml:space="preserve"> </v>
      </c>
      <c r="AG36" t="str">
        <f t="shared" si="20"/>
        <v xml:space="preserve"> </v>
      </c>
      <c r="AH36" t="str">
        <f t="shared" si="21"/>
        <v xml:space="preserve"> </v>
      </c>
      <c r="AI36" t="str">
        <f t="shared" si="22"/>
        <v xml:space="preserve"> </v>
      </c>
      <c r="AJ36" t="str">
        <f t="shared" si="23"/>
        <v xml:space="preserve"> </v>
      </c>
      <c r="AK36" t="str">
        <f t="shared" si="24"/>
        <v xml:space="preserve"> </v>
      </c>
      <c r="AL36" t="str">
        <f t="shared" si="25"/>
        <v xml:space="preserve"> </v>
      </c>
      <c r="AM36" t="str">
        <f t="shared" si="26"/>
        <v xml:space="preserve"> </v>
      </c>
      <c r="AN36" t="str">
        <f t="shared" si="27"/>
        <v xml:space="preserve"> </v>
      </c>
      <c r="AO36" t="str">
        <f t="shared" si="28"/>
        <v xml:space="preserve"> </v>
      </c>
      <c r="AP36" t="str">
        <f t="shared" si="29"/>
        <v xml:space="preserve"> </v>
      </c>
      <c r="AQ36" t="str">
        <f t="shared" si="30"/>
        <v xml:space="preserve"> </v>
      </c>
      <c r="AR36" t="str">
        <f t="shared" si="31"/>
        <v xml:space="preserve"> </v>
      </c>
      <c r="AS36" t="str">
        <f t="shared" si="32"/>
        <v xml:space="preserve"> </v>
      </c>
      <c r="AT36" t="str">
        <f t="shared" si="33"/>
        <v xml:space="preserve"> </v>
      </c>
      <c r="AU36" t="str">
        <f t="shared" si="34"/>
        <v xml:space="preserve"> </v>
      </c>
      <c r="AV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D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  <c r="BL36" t="str">
        <f t="shared" si="50"/>
        <v xml:space="preserve"> </v>
      </c>
      <c r="BM36" t="str">
        <f t="shared" si="51"/>
        <v xml:space="preserve"> </v>
      </c>
      <c r="BN36" t="str">
        <f t="shared" si="52"/>
        <v xml:space="preserve"> </v>
      </c>
      <c r="BO36" t="str">
        <f t="shared" si="53"/>
        <v xml:space="preserve"> </v>
      </c>
      <c r="BP36" t="str">
        <f t="shared" si="54"/>
        <v xml:space="preserve"> </v>
      </c>
      <c r="BQ36" t="str">
        <f t="shared" si="55"/>
        <v xml:space="preserve"> </v>
      </c>
      <c r="BR36" t="str">
        <f t="shared" si="56"/>
        <v xml:space="preserve"> </v>
      </c>
      <c r="BS36" t="str">
        <f t="shared" si="57"/>
        <v xml:space="preserve"> </v>
      </c>
      <c r="BT36" t="str">
        <f t="shared" si="58"/>
        <v xml:space="preserve"> </v>
      </c>
      <c r="BU36" t="str">
        <f t="shared" si="59"/>
        <v xml:space="preserve"> </v>
      </c>
      <c r="BV36" t="str">
        <f t="shared" si="60"/>
        <v xml:space="preserve"> </v>
      </c>
      <c r="BW36" t="str">
        <f t="shared" si="61"/>
        <v xml:space="preserve"> </v>
      </c>
      <c r="BX36" t="str">
        <f t="shared" si="62"/>
        <v xml:space="preserve"> </v>
      </c>
      <c r="BY36" t="str">
        <f t="shared" si="63"/>
        <v xml:space="preserve"> </v>
      </c>
      <c r="BZ36" t="str">
        <f t="shared" si="64"/>
        <v xml:space="preserve"> </v>
      </c>
      <c r="CA36" t="str">
        <f t="shared" si="65"/>
        <v xml:space="preserve"> </v>
      </c>
      <c r="CB36" t="str">
        <f t="shared" si="66"/>
        <v xml:space="preserve"> </v>
      </c>
      <c r="CC36" t="str">
        <f t="shared" si="67"/>
        <v xml:space="preserve"> </v>
      </c>
      <c r="CD36" t="str">
        <f t="shared" si="68"/>
        <v xml:space="preserve"> </v>
      </c>
      <c r="CE36" t="str">
        <f t="shared" si="69"/>
        <v xml:space="preserve"> </v>
      </c>
      <c r="CF36" t="str">
        <f t="shared" si="70"/>
        <v xml:space="preserve"> </v>
      </c>
      <c r="CG36" t="str">
        <f t="shared" si="71"/>
        <v xml:space="preserve"> </v>
      </c>
      <c r="CH36" t="str">
        <f t="shared" si="72"/>
        <v xml:space="preserve"> </v>
      </c>
      <c r="CI36" t="str">
        <f t="shared" si="73"/>
        <v xml:space="preserve"> </v>
      </c>
      <c r="CJ36" t="str">
        <f t="shared" si="74"/>
        <v xml:space="preserve"> </v>
      </c>
      <c r="CK36" t="str">
        <f t="shared" si="75"/>
        <v xml:space="preserve"> </v>
      </c>
      <c r="CL36" t="str">
        <f t="shared" si="76"/>
        <v xml:space="preserve"> </v>
      </c>
      <c r="CM36" t="str">
        <f t="shared" si="77"/>
        <v xml:space="preserve"> </v>
      </c>
      <c r="CN36" t="str">
        <f t="shared" si="78"/>
        <v xml:space="preserve"> </v>
      </c>
      <c r="CO36" t="str">
        <f t="shared" si="79"/>
        <v xml:space="preserve"> </v>
      </c>
      <c r="CP36" t="str">
        <f t="shared" si="80"/>
        <v xml:space="preserve"> </v>
      </c>
      <c r="CQ36" t="str">
        <f t="shared" si="81"/>
        <v xml:space="preserve"> </v>
      </c>
    </row>
    <row r="37" spans="2:95">
      <c r="B37" s="3"/>
      <c r="C37" s="2"/>
      <c r="D37" s="35"/>
      <c r="E37" s="2"/>
      <c r="F37" s="36">
        <f t="shared" si="82"/>
        <v>0</v>
      </c>
      <c r="G37" s="37">
        <v>0</v>
      </c>
      <c r="H37" s="2"/>
      <c r="I37" s="2"/>
      <c r="O37" t="str">
        <f t="shared" si="83"/>
        <v xml:space="preserve"> </v>
      </c>
      <c r="P37" t="str">
        <f t="shared" si="84"/>
        <v xml:space="preserve"> </v>
      </c>
      <c r="Q37" t="str">
        <f t="shared" si="6"/>
        <v xml:space="preserve"> </v>
      </c>
      <c r="R37" t="str">
        <f t="shared" si="6"/>
        <v xml:space="preserve"> </v>
      </c>
      <c r="S37" t="str">
        <f t="shared" si="7"/>
        <v xml:space="preserve"> </v>
      </c>
      <c r="T37" t="str">
        <f t="shared" si="7"/>
        <v xml:space="preserve"> </v>
      </c>
      <c r="U37" t="str">
        <f t="shared" si="8"/>
        <v xml:space="preserve"> </v>
      </c>
      <c r="V37" t="str">
        <f t="shared" si="9"/>
        <v xml:space="preserve"> </v>
      </c>
      <c r="W37" t="str">
        <f t="shared" si="10"/>
        <v xml:space="preserve"> </v>
      </c>
      <c r="X37" t="str">
        <f t="shared" si="11"/>
        <v xml:space="preserve"> </v>
      </c>
      <c r="Y37" t="str">
        <f t="shared" si="12"/>
        <v xml:space="preserve"> </v>
      </c>
      <c r="Z37" t="str">
        <f t="shared" si="13"/>
        <v xml:space="preserve"> </v>
      </c>
      <c r="AA37" t="str">
        <f t="shared" si="14"/>
        <v xml:space="preserve"> </v>
      </c>
      <c r="AB37" t="str">
        <f t="shared" si="15"/>
        <v xml:space="preserve"> </v>
      </c>
      <c r="AC37" t="str">
        <f t="shared" si="16"/>
        <v xml:space="preserve"> </v>
      </c>
      <c r="AD37" t="str">
        <f t="shared" si="17"/>
        <v xml:space="preserve"> </v>
      </c>
      <c r="AE37" t="str">
        <f t="shared" si="18"/>
        <v xml:space="preserve"> </v>
      </c>
      <c r="AF37" t="str">
        <f t="shared" si="19"/>
        <v xml:space="preserve"> </v>
      </c>
      <c r="AG37" t="str">
        <f t="shared" si="20"/>
        <v xml:space="preserve"> </v>
      </c>
      <c r="AH37" t="str">
        <f t="shared" si="21"/>
        <v xml:space="preserve"> </v>
      </c>
      <c r="AI37" t="str">
        <f t="shared" si="22"/>
        <v xml:space="preserve"> </v>
      </c>
      <c r="AJ37" t="str">
        <f t="shared" si="23"/>
        <v xml:space="preserve"> </v>
      </c>
      <c r="AK37" t="str">
        <f t="shared" si="24"/>
        <v xml:space="preserve"> </v>
      </c>
      <c r="AL37" t="str">
        <f t="shared" si="25"/>
        <v xml:space="preserve"> </v>
      </c>
      <c r="AM37" t="str">
        <f t="shared" si="26"/>
        <v xml:space="preserve"> </v>
      </c>
      <c r="AN37" t="str">
        <f t="shared" si="27"/>
        <v xml:space="preserve"> </v>
      </c>
      <c r="AO37" t="str">
        <f t="shared" si="28"/>
        <v xml:space="preserve"> </v>
      </c>
      <c r="AP37" t="str">
        <f t="shared" si="29"/>
        <v xml:space="preserve"> </v>
      </c>
      <c r="AQ37" t="str">
        <f t="shared" si="30"/>
        <v xml:space="preserve"> </v>
      </c>
      <c r="AR37" t="str">
        <f t="shared" si="31"/>
        <v xml:space="preserve"> </v>
      </c>
      <c r="AS37" t="str">
        <f t="shared" si="32"/>
        <v xml:space="preserve"> </v>
      </c>
      <c r="AT37" t="str">
        <f t="shared" si="33"/>
        <v xml:space="preserve"> </v>
      </c>
      <c r="AU37" t="str">
        <f t="shared" si="34"/>
        <v xml:space="preserve"> </v>
      </c>
      <c r="AV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D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  <c r="BL37" t="str">
        <f t="shared" si="50"/>
        <v xml:space="preserve"> </v>
      </c>
      <c r="BM37" t="str">
        <f t="shared" si="51"/>
        <v xml:space="preserve"> </v>
      </c>
      <c r="BN37" t="str">
        <f t="shared" si="52"/>
        <v xml:space="preserve"> </v>
      </c>
      <c r="BO37" t="str">
        <f t="shared" si="53"/>
        <v xml:space="preserve"> </v>
      </c>
      <c r="BP37" t="str">
        <f t="shared" si="54"/>
        <v xml:space="preserve"> </v>
      </c>
      <c r="BQ37" t="str">
        <f t="shared" si="55"/>
        <v xml:space="preserve"> </v>
      </c>
      <c r="BR37" t="str">
        <f t="shared" si="56"/>
        <v xml:space="preserve"> </v>
      </c>
      <c r="BS37" t="str">
        <f t="shared" si="57"/>
        <v xml:space="preserve"> </v>
      </c>
      <c r="BT37" t="str">
        <f t="shared" si="58"/>
        <v xml:space="preserve"> </v>
      </c>
      <c r="BU37" t="str">
        <f t="shared" si="59"/>
        <v xml:space="preserve"> </v>
      </c>
      <c r="BV37" t="str">
        <f t="shared" si="60"/>
        <v xml:space="preserve"> </v>
      </c>
      <c r="BW37" t="str">
        <f t="shared" si="61"/>
        <v xml:space="preserve"> </v>
      </c>
      <c r="BX37" t="str">
        <f t="shared" si="62"/>
        <v xml:space="preserve"> </v>
      </c>
      <c r="BY37" t="str">
        <f t="shared" si="63"/>
        <v xml:space="preserve"> </v>
      </c>
      <c r="BZ37" t="str">
        <f t="shared" si="64"/>
        <v xml:space="preserve"> </v>
      </c>
      <c r="CA37" t="str">
        <f t="shared" si="65"/>
        <v xml:space="preserve"> </v>
      </c>
      <c r="CB37" t="str">
        <f t="shared" si="66"/>
        <v xml:space="preserve"> </v>
      </c>
      <c r="CC37" t="str">
        <f t="shared" si="67"/>
        <v xml:space="preserve"> </v>
      </c>
      <c r="CD37" t="str">
        <f t="shared" si="68"/>
        <v xml:space="preserve"> </v>
      </c>
      <c r="CE37" t="str">
        <f t="shared" si="69"/>
        <v xml:space="preserve"> </v>
      </c>
      <c r="CF37" t="str">
        <f t="shared" si="70"/>
        <v xml:space="preserve"> </v>
      </c>
      <c r="CG37" t="str">
        <f t="shared" si="71"/>
        <v xml:space="preserve"> </v>
      </c>
      <c r="CH37" t="str">
        <f t="shared" si="72"/>
        <v xml:space="preserve"> </v>
      </c>
      <c r="CI37" t="str">
        <f t="shared" si="73"/>
        <v xml:space="preserve"> </v>
      </c>
      <c r="CJ37" t="str">
        <f t="shared" si="74"/>
        <v xml:space="preserve"> </v>
      </c>
      <c r="CK37" t="str">
        <f t="shared" si="75"/>
        <v xml:space="preserve"> </v>
      </c>
      <c r="CL37" t="str">
        <f t="shared" si="76"/>
        <v xml:space="preserve"> </v>
      </c>
      <c r="CM37" t="str">
        <f t="shared" si="77"/>
        <v xml:space="preserve"> </v>
      </c>
      <c r="CN37" t="str">
        <f t="shared" si="78"/>
        <v xml:space="preserve"> </v>
      </c>
      <c r="CO37" t="str">
        <f t="shared" si="79"/>
        <v xml:space="preserve"> </v>
      </c>
      <c r="CP37" t="str">
        <f t="shared" si="80"/>
        <v xml:space="preserve"> </v>
      </c>
      <c r="CQ37" t="str">
        <f t="shared" si="81"/>
        <v xml:space="preserve"> </v>
      </c>
    </row>
    <row r="38" spans="2:95">
      <c r="B38" s="3"/>
      <c r="C38" s="2"/>
      <c r="D38" s="35"/>
      <c r="E38" s="2"/>
      <c r="F38" s="36">
        <f t="shared" si="82"/>
        <v>0</v>
      </c>
      <c r="G38" s="37">
        <v>0</v>
      </c>
      <c r="H38" s="2"/>
      <c r="I38" s="2"/>
      <c r="J38" s="54"/>
      <c r="K38" s="2"/>
      <c r="O38" t="str">
        <f t="shared" si="83"/>
        <v xml:space="preserve"> </v>
      </c>
      <c r="P38" t="str">
        <f t="shared" si="84"/>
        <v xml:space="preserve"> </v>
      </c>
      <c r="Q38" t="str">
        <f t="shared" si="6"/>
        <v xml:space="preserve"> </v>
      </c>
      <c r="R38" t="str">
        <f t="shared" si="6"/>
        <v xml:space="preserve"> </v>
      </c>
      <c r="S38" t="str">
        <f t="shared" si="7"/>
        <v xml:space="preserve"> </v>
      </c>
      <c r="T38" t="str">
        <f t="shared" si="7"/>
        <v xml:space="preserve"> </v>
      </c>
      <c r="U38" t="str">
        <f t="shared" si="8"/>
        <v xml:space="preserve"> </v>
      </c>
      <c r="V38" t="str">
        <f t="shared" si="9"/>
        <v xml:space="preserve"> </v>
      </c>
      <c r="W38" t="str">
        <f t="shared" si="10"/>
        <v xml:space="preserve"> </v>
      </c>
      <c r="X38" t="str">
        <f t="shared" si="11"/>
        <v xml:space="preserve"> </v>
      </c>
      <c r="Y38" t="str">
        <f t="shared" si="12"/>
        <v xml:space="preserve"> </v>
      </c>
      <c r="Z38" t="str">
        <f t="shared" si="13"/>
        <v xml:space="preserve"> </v>
      </c>
      <c r="AA38" t="str">
        <f t="shared" si="14"/>
        <v xml:space="preserve"> </v>
      </c>
      <c r="AB38" t="str">
        <f t="shared" si="15"/>
        <v xml:space="preserve"> </v>
      </c>
      <c r="AC38" t="str">
        <f t="shared" si="16"/>
        <v xml:space="preserve"> </v>
      </c>
      <c r="AD38" t="str">
        <f t="shared" si="17"/>
        <v xml:space="preserve"> </v>
      </c>
      <c r="AE38" t="str">
        <f t="shared" si="18"/>
        <v xml:space="preserve"> </v>
      </c>
      <c r="AF38" t="str">
        <f t="shared" si="19"/>
        <v xml:space="preserve"> </v>
      </c>
      <c r="AG38" t="str">
        <f t="shared" si="20"/>
        <v xml:space="preserve"> </v>
      </c>
      <c r="AH38" t="str">
        <f t="shared" si="21"/>
        <v xml:space="preserve"> </v>
      </c>
      <c r="AI38" t="str">
        <f t="shared" si="22"/>
        <v xml:space="preserve"> </v>
      </c>
      <c r="AJ38" t="str">
        <f t="shared" si="23"/>
        <v xml:space="preserve"> </v>
      </c>
      <c r="AK38" t="str">
        <f t="shared" si="24"/>
        <v xml:space="preserve"> </v>
      </c>
      <c r="AL38" t="str">
        <f t="shared" si="25"/>
        <v xml:space="preserve"> </v>
      </c>
      <c r="AM38" t="str">
        <f t="shared" si="26"/>
        <v xml:space="preserve"> </v>
      </c>
      <c r="AN38" t="str">
        <f t="shared" si="27"/>
        <v xml:space="preserve"> </v>
      </c>
      <c r="AO38" t="str">
        <f t="shared" si="28"/>
        <v xml:space="preserve"> </v>
      </c>
      <c r="AP38" t="str">
        <f t="shared" si="29"/>
        <v xml:space="preserve"> </v>
      </c>
      <c r="AQ38" t="str">
        <f t="shared" si="30"/>
        <v xml:space="preserve"> </v>
      </c>
      <c r="AR38" t="str">
        <f t="shared" si="31"/>
        <v xml:space="preserve"> </v>
      </c>
      <c r="AS38" t="str">
        <f t="shared" si="32"/>
        <v xml:space="preserve"> </v>
      </c>
      <c r="AT38" t="str">
        <f t="shared" si="33"/>
        <v xml:space="preserve"> </v>
      </c>
      <c r="AU38" t="str">
        <f t="shared" si="34"/>
        <v xml:space="preserve"> </v>
      </c>
      <c r="AV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D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  <c r="BL38" t="str">
        <f t="shared" si="50"/>
        <v xml:space="preserve"> </v>
      </c>
      <c r="BM38" t="str">
        <f t="shared" si="51"/>
        <v xml:space="preserve"> </v>
      </c>
      <c r="BN38" t="str">
        <f t="shared" si="52"/>
        <v xml:space="preserve"> </v>
      </c>
      <c r="BO38" t="str">
        <f t="shared" si="53"/>
        <v xml:space="preserve"> </v>
      </c>
      <c r="BP38" t="str">
        <f t="shared" si="54"/>
        <v xml:space="preserve"> </v>
      </c>
      <c r="BQ38" t="str">
        <f t="shared" si="55"/>
        <v xml:space="preserve"> </v>
      </c>
      <c r="BR38" t="str">
        <f t="shared" si="56"/>
        <v xml:space="preserve"> </v>
      </c>
      <c r="BS38" t="str">
        <f t="shared" si="57"/>
        <v xml:space="preserve"> </v>
      </c>
      <c r="BT38" t="str">
        <f t="shared" si="58"/>
        <v xml:space="preserve"> </v>
      </c>
      <c r="BU38" t="str">
        <f t="shared" si="59"/>
        <v xml:space="preserve"> </v>
      </c>
      <c r="BV38" t="str">
        <f t="shared" si="60"/>
        <v xml:space="preserve"> </v>
      </c>
      <c r="BW38" t="str">
        <f t="shared" si="61"/>
        <v xml:space="preserve"> </v>
      </c>
      <c r="BX38" t="str">
        <f t="shared" si="62"/>
        <v xml:space="preserve"> </v>
      </c>
      <c r="BY38" t="str">
        <f t="shared" si="63"/>
        <v xml:space="preserve"> </v>
      </c>
      <c r="BZ38" t="str">
        <f t="shared" si="64"/>
        <v xml:space="preserve"> </v>
      </c>
      <c r="CA38" t="str">
        <f t="shared" si="65"/>
        <v xml:space="preserve"> </v>
      </c>
      <c r="CB38" t="str">
        <f t="shared" si="66"/>
        <v xml:space="preserve"> </v>
      </c>
      <c r="CC38" t="str">
        <f t="shared" si="67"/>
        <v xml:space="preserve"> </v>
      </c>
      <c r="CD38" t="str">
        <f t="shared" si="68"/>
        <v xml:space="preserve"> </v>
      </c>
      <c r="CE38" t="str">
        <f t="shared" si="69"/>
        <v xml:space="preserve"> </v>
      </c>
      <c r="CF38" t="str">
        <f t="shared" si="70"/>
        <v xml:space="preserve"> </v>
      </c>
      <c r="CG38" t="str">
        <f t="shared" si="71"/>
        <v xml:space="preserve"> </v>
      </c>
      <c r="CH38" t="str">
        <f t="shared" si="72"/>
        <v xml:space="preserve"> </v>
      </c>
      <c r="CI38" t="str">
        <f t="shared" si="73"/>
        <v xml:space="preserve"> </v>
      </c>
      <c r="CJ38" t="str">
        <f t="shared" si="74"/>
        <v xml:space="preserve"> </v>
      </c>
      <c r="CK38" t="str">
        <f t="shared" si="75"/>
        <v xml:space="preserve"> </v>
      </c>
      <c r="CL38" t="str">
        <f t="shared" si="76"/>
        <v xml:space="preserve"> </v>
      </c>
      <c r="CM38" t="str">
        <f t="shared" si="77"/>
        <v xml:space="preserve"> </v>
      </c>
      <c r="CN38" t="str">
        <f t="shared" si="78"/>
        <v xml:space="preserve"> </v>
      </c>
      <c r="CO38" t="str">
        <f t="shared" si="79"/>
        <v xml:space="preserve"> </v>
      </c>
      <c r="CP38" t="str">
        <f t="shared" si="80"/>
        <v xml:space="preserve"> </v>
      </c>
      <c r="CQ38" t="str">
        <f t="shared" si="81"/>
        <v xml:space="preserve"> </v>
      </c>
    </row>
    <row r="39" spans="2:95">
      <c r="B39" s="3"/>
      <c r="C39" s="2"/>
      <c r="D39" s="35"/>
      <c r="E39" s="2"/>
      <c r="F39" s="36">
        <f t="shared" si="82"/>
        <v>0</v>
      </c>
      <c r="G39" s="37">
        <v>0</v>
      </c>
      <c r="H39" s="2"/>
      <c r="I39" s="2"/>
      <c r="J39" s="54"/>
      <c r="K39" s="2"/>
      <c r="O39" t="str">
        <f t="shared" si="83"/>
        <v xml:space="preserve"> </v>
      </c>
      <c r="P39" t="str">
        <f t="shared" si="84"/>
        <v xml:space="preserve"> </v>
      </c>
      <c r="Q39" t="str">
        <f t="shared" si="6"/>
        <v xml:space="preserve"> </v>
      </c>
      <c r="R39" t="str">
        <f t="shared" si="6"/>
        <v xml:space="preserve"> </v>
      </c>
      <c r="S39" t="str">
        <f t="shared" si="7"/>
        <v xml:space="preserve"> </v>
      </c>
      <c r="T39" t="str">
        <f t="shared" si="7"/>
        <v xml:space="preserve"> </v>
      </c>
      <c r="U39" t="str">
        <f t="shared" si="8"/>
        <v xml:space="preserve"> </v>
      </c>
      <c r="V39" t="str">
        <f t="shared" si="9"/>
        <v xml:space="preserve"> </v>
      </c>
      <c r="W39" t="str">
        <f t="shared" si="10"/>
        <v xml:space="preserve"> </v>
      </c>
      <c r="X39" t="str">
        <f t="shared" si="11"/>
        <v xml:space="preserve"> </v>
      </c>
      <c r="Y39" t="str">
        <f t="shared" si="12"/>
        <v xml:space="preserve"> </v>
      </c>
      <c r="Z39" t="str">
        <f t="shared" si="13"/>
        <v xml:space="preserve"> </v>
      </c>
      <c r="AA39" t="str">
        <f t="shared" si="14"/>
        <v xml:space="preserve"> </v>
      </c>
      <c r="AB39" t="str">
        <f t="shared" si="15"/>
        <v xml:space="preserve"> </v>
      </c>
      <c r="AC39" t="str">
        <f t="shared" si="16"/>
        <v xml:space="preserve"> </v>
      </c>
      <c r="AD39" t="str">
        <f t="shared" si="17"/>
        <v xml:space="preserve"> </v>
      </c>
      <c r="AE39" t="str">
        <f t="shared" si="18"/>
        <v xml:space="preserve"> </v>
      </c>
      <c r="AF39" t="str">
        <f t="shared" si="19"/>
        <v xml:space="preserve"> </v>
      </c>
      <c r="AG39" t="str">
        <f t="shared" si="20"/>
        <v xml:space="preserve"> </v>
      </c>
      <c r="AH39" t="str">
        <f t="shared" si="21"/>
        <v xml:space="preserve"> </v>
      </c>
      <c r="AI39" t="str">
        <f t="shared" si="22"/>
        <v xml:space="preserve"> </v>
      </c>
      <c r="AJ39" t="str">
        <f t="shared" si="23"/>
        <v xml:space="preserve"> </v>
      </c>
      <c r="AK39" t="str">
        <f t="shared" si="24"/>
        <v xml:space="preserve"> </v>
      </c>
      <c r="AL39" t="str">
        <f t="shared" si="25"/>
        <v xml:space="preserve"> </v>
      </c>
      <c r="AM39" t="str">
        <f t="shared" si="26"/>
        <v xml:space="preserve"> </v>
      </c>
      <c r="AN39" t="str">
        <f t="shared" si="27"/>
        <v xml:space="preserve"> </v>
      </c>
      <c r="AO39" t="str">
        <f t="shared" si="28"/>
        <v xml:space="preserve"> </v>
      </c>
      <c r="AP39" t="str">
        <f t="shared" si="29"/>
        <v xml:space="preserve"> </v>
      </c>
      <c r="AQ39" t="str">
        <f t="shared" si="30"/>
        <v xml:space="preserve"> </v>
      </c>
      <c r="AR39" t="str">
        <f t="shared" si="31"/>
        <v xml:space="preserve"> </v>
      </c>
      <c r="AS39" t="str">
        <f t="shared" si="32"/>
        <v xml:space="preserve"> </v>
      </c>
      <c r="AT39" t="str">
        <f t="shared" si="33"/>
        <v xml:space="preserve"> </v>
      </c>
      <c r="AU39" t="str">
        <f t="shared" si="34"/>
        <v xml:space="preserve"> </v>
      </c>
      <c r="AV39" t="str">
        <f t="shared" si="35"/>
        <v xml:space="preserve"> </v>
      </c>
      <c r="AW39" t="str">
        <f t="shared" si="36"/>
        <v xml:space="preserve"> </v>
      </c>
      <c r="AX39" t="str">
        <f t="shared" si="37"/>
        <v xml:space="preserve"> </v>
      </c>
      <c r="AY39" t="str">
        <f t="shared" si="38"/>
        <v xml:space="preserve"> </v>
      </c>
      <c r="AZ39" t="str">
        <f t="shared" si="39"/>
        <v xml:space="preserve"> </v>
      </c>
      <c r="BA39" t="str">
        <f t="shared" si="40"/>
        <v xml:space="preserve"> </v>
      </c>
      <c r="BB39" t="str">
        <f t="shared" si="41"/>
        <v xml:space="preserve"> </v>
      </c>
      <c r="BD39" t="str">
        <f t="shared" si="42"/>
        <v xml:space="preserve"> </v>
      </c>
      <c r="BE39" t="str">
        <f t="shared" si="43"/>
        <v xml:space="preserve"> </v>
      </c>
      <c r="BF39" t="str">
        <f t="shared" si="44"/>
        <v xml:space="preserve"> </v>
      </c>
      <c r="BG39" t="str">
        <f t="shared" si="45"/>
        <v xml:space="preserve"> </v>
      </c>
      <c r="BH39" t="str">
        <f t="shared" si="46"/>
        <v xml:space="preserve"> </v>
      </c>
      <c r="BI39" t="str">
        <f t="shared" si="47"/>
        <v xml:space="preserve"> </v>
      </c>
      <c r="BJ39" t="str">
        <f t="shared" si="48"/>
        <v xml:space="preserve"> </v>
      </c>
      <c r="BK39" t="str">
        <f t="shared" si="49"/>
        <v xml:space="preserve"> </v>
      </c>
      <c r="BL39" t="str">
        <f t="shared" si="50"/>
        <v xml:space="preserve"> </v>
      </c>
      <c r="BM39" t="str">
        <f t="shared" si="51"/>
        <v xml:space="preserve"> </v>
      </c>
      <c r="BN39" t="str">
        <f t="shared" si="52"/>
        <v xml:space="preserve"> </v>
      </c>
      <c r="BO39" t="str">
        <f t="shared" si="53"/>
        <v xml:space="preserve"> </v>
      </c>
      <c r="BP39" t="str">
        <f t="shared" si="54"/>
        <v xml:space="preserve"> </v>
      </c>
      <c r="BQ39" t="str">
        <f t="shared" si="55"/>
        <v xml:space="preserve"> </v>
      </c>
      <c r="BR39" t="str">
        <f t="shared" si="56"/>
        <v xml:space="preserve"> </v>
      </c>
      <c r="BS39" t="str">
        <f t="shared" si="57"/>
        <v xml:space="preserve"> </v>
      </c>
      <c r="BT39" t="str">
        <f t="shared" si="58"/>
        <v xml:space="preserve"> </v>
      </c>
      <c r="BU39" t="str">
        <f t="shared" si="59"/>
        <v xml:space="preserve"> </v>
      </c>
      <c r="BV39" t="str">
        <f t="shared" si="60"/>
        <v xml:space="preserve"> </v>
      </c>
      <c r="BW39" t="str">
        <f t="shared" si="61"/>
        <v xml:space="preserve"> </v>
      </c>
      <c r="BX39" t="str">
        <f t="shared" si="62"/>
        <v xml:space="preserve"> </v>
      </c>
      <c r="BY39" t="str">
        <f t="shared" si="63"/>
        <v xml:space="preserve"> </v>
      </c>
      <c r="BZ39" t="str">
        <f t="shared" si="64"/>
        <v xml:space="preserve"> </v>
      </c>
      <c r="CA39" t="str">
        <f t="shared" si="65"/>
        <v xml:space="preserve"> </v>
      </c>
      <c r="CB39" t="str">
        <f t="shared" si="66"/>
        <v xml:space="preserve"> </v>
      </c>
      <c r="CC39" t="str">
        <f t="shared" si="67"/>
        <v xml:space="preserve"> </v>
      </c>
      <c r="CD39" t="str">
        <f t="shared" si="68"/>
        <v xml:space="preserve"> </v>
      </c>
      <c r="CE39" t="str">
        <f t="shared" si="69"/>
        <v xml:space="preserve"> </v>
      </c>
      <c r="CF39" t="str">
        <f t="shared" si="70"/>
        <v xml:space="preserve"> </v>
      </c>
      <c r="CG39" t="str">
        <f t="shared" si="71"/>
        <v xml:space="preserve"> </v>
      </c>
      <c r="CH39" t="str">
        <f t="shared" si="72"/>
        <v xml:space="preserve"> </v>
      </c>
      <c r="CI39" t="str">
        <f t="shared" si="73"/>
        <v xml:space="preserve"> </v>
      </c>
      <c r="CJ39" t="str">
        <f t="shared" si="74"/>
        <v xml:space="preserve"> </v>
      </c>
      <c r="CK39" t="str">
        <f t="shared" si="75"/>
        <v xml:space="preserve"> </v>
      </c>
      <c r="CL39" t="str">
        <f t="shared" si="76"/>
        <v xml:space="preserve"> </v>
      </c>
      <c r="CM39" t="str">
        <f t="shared" si="77"/>
        <v xml:space="preserve"> </v>
      </c>
      <c r="CN39" t="str">
        <f t="shared" si="78"/>
        <v xml:space="preserve"> </v>
      </c>
      <c r="CO39" t="str">
        <f t="shared" si="79"/>
        <v xml:space="preserve"> </v>
      </c>
      <c r="CP39" t="str">
        <f t="shared" si="80"/>
        <v xml:space="preserve"> </v>
      </c>
      <c r="CQ39" t="str">
        <f t="shared" si="81"/>
        <v xml:space="preserve"> </v>
      </c>
    </row>
    <row r="40" spans="2:95">
      <c r="B40" s="3"/>
      <c r="C40" s="2"/>
      <c r="D40" s="35"/>
      <c r="E40" s="2"/>
      <c r="F40" s="36">
        <f t="shared" si="82"/>
        <v>0</v>
      </c>
      <c r="G40" s="37">
        <v>0</v>
      </c>
      <c r="H40" s="2"/>
      <c r="I40" s="2"/>
      <c r="J40" s="54"/>
      <c r="K40" s="2"/>
      <c r="O40" t="str">
        <f t="shared" si="83"/>
        <v xml:space="preserve"> </v>
      </c>
      <c r="P40" t="str">
        <f t="shared" si="84"/>
        <v xml:space="preserve"> </v>
      </c>
      <c r="Q40" t="str">
        <f t="shared" si="6"/>
        <v xml:space="preserve"> </v>
      </c>
      <c r="R40" t="str">
        <f t="shared" si="6"/>
        <v xml:space="preserve"> </v>
      </c>
      <c r="S40" t="str">
        <f t="shared" si="7"/>
        <v xml:space="preserve"> </v>
      </c>
      <c r="T40" t="str">
        <f t="shared" si="7"/>
        <v xml:space="preserve"> </v>
      </c>
      <c r="U40" t="str">
        <f t="shared" si="8"/>
        <v xml:space="preserve"> </v>
      </c>
      <c r="V40" t="str">
        <f t="shared" si="9"/>
        <v xml:space="preserve"> </v>
      </c>
      <c r="W40" t="str">
        <f t="shared" si="10"/>
        <v xml:space="preserve"> </v>
      </c>
      <c r="X40" t="str">
        <f t="shared" si="11"/>
        <v xml:space="preserve"> </v>
      </c>
      <c r="Y40" t="str">
        <f t="shared" si="12"/>
        <v xml:space="preserve"> </v>
      </c>
      <c r="Z40" t="str">
        <f t="shared" si="13"/>
        <v xml:space="preserve"> </v>
      </c>
      <c r="AA40" t="str">
        <f t="shared" si="14"/>
        <v xml:space="preserve"> </v>
      </c>
      <c r="AB40" t="str">
        <f t="shared" si="15"/>
        <v xml:space="preserve"> </v>
      </c>
      <c r="AC40" t="str">
        <f t="shared" si="16"/>
        <v xml:space="preserve"> </v>
      </c>
      <c r="AD40" t="str">
        <f t="shared" si="17"/>
        <v xml:space="preserve"> </v>
      </c>
      <c r="AE40" t="str">
        <f t="shared" si="18"/>
        <v xml:space="preserve"> </v>
      </c>
      <c r="AF40" t="str">
        <f t="shared" si="19"/>
        <v xml:space="preserve"> </v>
      </c>
      <c r="AG40" t="str">
        <f t="shared" si="20"/>
        <v xml:space="preserve"> </v>
      </c>
      <c r="AH40" t="str">
        <f t="shared" si="21"/>
        <v xml:space="preserve"> </v>
      </c>
      <c r="AI40" t="str">
        <f t="shared" si="22"/>
        <v xml:space="preserve"> </v>
      </c>
      <c r="AJ40" t="str">
        <f t="shared" si="23"/>
        <v xml:space="preserve"> </v>
      </c>
      <c r="AK40" t="str">
        <f t="shared" si="24"/>
        <v xml:space="preserve"> </v>
      </c>
      <c r="AL40" t="str">
        <f t="shared" si="25"/>
        <v xml:space="preserve"> </v>
      </c>
      <c r="AM40" t="str">
        <f t="shared" si="26"/>
        <v xml:space="preserve"> </v>
      </c>
      <c r="AN40" t="str">
        <f t="shared" si="27"/>
        <v xml:space="preserve"> </v>
      </c>
      <c r="AO40" t="str">
        <f t="shared" si="28"/>
        <v xml:space="preserve"> </v>
      </c>
      <c r="AP40" t="str">
        <f t="shared" si="29"/>
        <v xml:space="preserve"> </v>
      </c>
      <c r="AQ40" t="str">
        <f t="shared" si="30"/>
        <v xml:space="preserve"> </v>
      </c>
      <c r="AR40" t="str">
        <f t="shared" si="31"/>
        <v xml:space="preserve"> </v>
      </c>
      <c r="AS40" t="str">
        <f t="shared" si="32"/>
        <v xml:space="preserve"> </v>
      </c>
      <c r="AT40" t="str">
        <f t="shared" si="33"/>
        <v xml:space="preserve"> </v>
      </c>
      <c r="AU40" t="str">
        <f t="shared" si="34"/>
        <v xml:space="preserve"> </v>
      </c>
      <c r="AV40" t="str">
        <f t="shared" si="35"/>
        <v xml:space="preserve"> </v>
      </c>
      <c r="AW40" t="str">
        <f t="shared" si="36"/>
        <v xml:space="preserve"> </v>
      </c>
      <c r="AX40" t="str">
        <f t="shared" si="37"/>
        <v xml:space="preserve"> </v>
      </c>
      <c r="AY40" t="str">
        <f t="shared" si="38"/>
        <v xml:space="preserve"> </v>
      </c>
      <c r="AZ40" t="str">
        <f t="shared" si="39"/>
        <v xml:space="preserve"> </v>
      </c>
      <c r="BA40" t="str">
        <f t="shared" si="40"/>
        <v xml:space="preserve"> </v>
      </c>
      <c r="BB40" t="str">
        <f t="shared" si="41"/>
        <v xml:space="preserve"> </v>
      </c>
      <c r="BD40" t="str">
        <f t="shared" si="42"/>
        <v xml:space="preserve"> </v>
      </c>
      <c r="BE40" t="str">
        <f t="shared" si="43"/>
        <v xml:space="preserve"> </v>
      </c>
      <c r="BF40" t="str">
        <f t="shared" si="44"/>
        <v xml:space="preserve"> </v>
      </c>
      <c r="BG40" t="str">
        <f t="shared" si="45"/>
        <v xml:space="preserve"> </v>
      </c>
      <c r="BH40" t="str">
        <f t="shared" si="46"/>
        <v xml:space="preserve"> </v>
      </c>
      <c r="BI40" t="str">
        <f t="shared" si="47"/>
        <v xml:space="preserve"> </v>
      </c>
      <c r="BJ40" t="str">
        <f t="shared" si="48"/>
        <v xml:space="preserve"> </v>
      </c>
      <c r="BK40" t="str">
        <f t="shared" si="49"/>
        <v xml:space="preserve"> </v>
      </c>
      <c r="BL40" t="str">
        <f t="shared" si="50"/>
        <v xml:space="preserve"> </v>
      </c>
      <c r="BM40" t="str">
        <f t="shared" si="51"/>
        <v xml:space="preserve"> </v>
      </c>
      <c r="BN40" t="str">
        <f t="shared" si="52"/>
        <v xml:space="preserve"> </v>
      </c>
      <c r="BO40" t="str">
        <f t="shared" si="53"/>
        <v xml:space="preserve"> </v>
      </c>
      <c r="BP40" t="str">
        <f t="shared" si="54"/>
        <v xml:space="preserve"> </v>
      </c>
      <c r="BQ40" t="str">
        <f t="shared" si="55"/>
        <v xml:space="preserve"> </v>
      </c>
      <c r="BR40" t="str">
        <f t="shared" si="56"/>
        <v xml:space="preserve"> </v>
      </c>
      <c r="BS40" t="str">
        <f t="shared" si="57"/>
        <v xml:space="preserve"> </v>
      </c>
      <c r="BT40" t="str">
        <f t="shared" si="58"/>
        <v xml:space="preserve"> </v>
      </c>
      <c r="BU40" t="str">
        <f t="shared" si="59"/>
        <v xml:space="preserve"> </v>
      </c>
      <c r="BV40" t="str">
        <f t="shared" si="60"/>
        <v xml:space="preserve"> </v>
      </c>
      <c r="BW40" t="str">
        <f t="shared" si="61"/>
        <v xml:space="preserve"> </v>
      </c>
      <c r="BX40" t="str">
        <f t="shared" si="62"/>
        <v xml:space="preserve"> </v>
      </c>
      <c r="BY40" t="str">
        <f t="shared" si="63"/>
        <v xml:space="preserve"> </v>
      </c>
      <c r="BZ40" t="str">
        <f t="shared" si="64"/>
        <v xml:space="preserve"> </v>
      </c>
      <c r="CA40" t="str">
        <f t="shared" si="65"/>
        <v xml:space="preserve"> </v>
      </c>
      <c r="CB40" t="str">
        <f t="shared" si="66"/>
        <v xml:space="preserve"> </v>
      </c>
      <c r="CC40" t="str">
        <f t="shared" si="67"/>
        <v xml:space="preserve"> </v>
      </c>
      <c r="CD40" t="str">
        <f t="shared" si="68"/>
        <v xml:space="preserve"> </v>
      </c>
      <c r="CE40" t="str">
        <f t="shared" si="69"/>
        <v xml:space="preserve"> </v>
      </c>
      <c r="CF40" t="str">
        <f t="shared" si="70"/>
        <v xml:space="preserve"> </v>
      </c>
      <c r="CG40" t="str">
        <f t="shared" si="71"/>
        <v xml:space="preserve"> </v>
      </c>
      <c r="CH40" t="str">
        <f t="shared" si="72"/>
        <v xml:space="preserve"> </v>
      </c>
      <c r="CI40" t="str">
        <f t="shared" si="73"/>
        <v xml:space="preserve"> </v>
      </c>
      <c r="CJ40" t="str">
        <f t="shared" si="74"/>
        <v xml:space="preserve"> </v>
      </c>
      <c r="CK40" t="str">
        <f t="shared" si="75"/>
        <v xml:space="preserve"> </v>
      </c>
      <c r="CL40" t="str">
        <f t="shared" si="76"/>
        <v xml:space="preserve"> </v>
      </c>
      <c r="CM40" t="str">
        <f t="shared" si="77"/>
        <v xml:space="preserve"> </v>
      </c>
      <c r="CN40" t="str">
        <f t="shared" si="78"/>
        <v xml:space="preserve"> </v>
      </c>
      <c r="CO40" t="str">
        <f t="shared" si="79"/>
        <v xml:space="preserve"> </v>
      </c>
      <c r="CP40" t="str">
        <f t="shared" si="80"/>
        <v xml:space="preserve"> </v>
      </c>
      <c r="CQ40" t="str">
        <f t="shared" si="81"/>
        <v xml:space="preserve"> </v>
      </c>
    </row>
    <row r="41" spans="2:95">
      <c r="B41" s="3"/>
      <c r="C41" s="2"/>
      <c r="D41" s="35"/>
      <c r="E41" s="2"/>
      <c r="F41" s="36">
        <f t="shared" si="82"/>
        <v>0</v>
      </c>
      <c r="G41" s="37">
        <v>0</v>
      </c>
      <c r="H41" s="2"/>
      <c r="I41" s="2"/>
      <c r="J41" s="5"/>
      <c r="K41" s="54"/>
      <c r="O41" t="str">
        <f t="shared" si="83"/>
        <v xml:space="preserve"> </v>
      </c>
      <c r="P41" t="str">
        <f t="shared" si="84"/>
        <v xml:space="preserve"> </v>
      </c>
      <c r="Q41" t="str">
        <f t="shared" si="6"/>
        <v xml:space="preserve"> </v>
      </c>
      <c r="R41" t="str">
        <f t="shared" si="6"/>
        <v xml:space="preserve"> </v>
      </c>
      <c r="S41" t="str">
        <f t="shared" si="7"/>
        <v xml:space="preserve"> </v>
      </c>
      <c r="T41" t="str">
        <f t="shared" si="7"/>
        <v xml:space="preserve"> </v>
      </c>
      <c r="U41" t="str">
        <f t="shared" si="8"/>
        <v xml:space="preserve"> </v>
      </c>
      <c r="V41" t="str">
        <f t="shared" si="9"/>
        <v xml:space="preserve"> </v>
      </c>
      <c r="W41" t="str">
        <f t="shared" si="10"/>
        <v xml:space="preserve"> </v>
      </c>
      <c r="X41" t="str">
        <f t="shared" si="11"/>
        <v xml:space="preserve"> </v>
      </c>
      <c r="Y41" t="str">
        <f t="shared" si="12"/>
        <v xml:space="preserve"> </v>
      </c>
      <c r="Z41" t="str">
        <f t="shared" si="13"/>
        <v xml:space="preserve"> </v>
      </c>
      <c r="AA41" t="str">
        <f t="shared" si="14"/>
        <v xml:space="preserve"> </v>
      </c>
      <c r="AB41" t="str">
        <f t="shared" si="15"/>
        <v xml:space="preserve"> </v>
      </c>
      <c r="AC41" t="str">
        <f t="shared" si="16"/>
        <v xml:space="preserve"> </v>
      </c>
      <c r="AD41" t="str">
        <f t="shared" si="17"/>
        <v xml:space="preserve"> </v>
      </c>
      <c r="AE41" t="str">
        <f t="shared" si="18"/>
        <v xml:space="preserve"> </v>
      </c>
      <c r="AF41" t="str">
        <f t="shared" si="19"/>
        <v xml:space="preserve"> </v>
      </c>
      <c r="AG41" t="str">
        <f t="shared" si="20"/>
        <v xml:space="preserve"> </v>
      </c>
      <c r="AH41" t="str">
        <f t="shared" si="21"/>
        <v xml:space="preserve"> </v>
      </c>
      <c r="AI41" t="str">
        <f t="shared" si="22"/>
        <v xml:space="preserve"> </v>
      </c>
      <c r="AJ41" t="str">
        <f t="shared" si="23"/>
        <v xml:space="preserve"> </v>
      </c>
      <c r="AK41" t="str">
        <f t="shared" si="24"/>
        <v xml:space="preserve"> </v>
      </c>
      <c r="AL41" t="str">
        <f t="shared" si="25"/>
        <v xml:space="preserve"> </v>
      </c>
      <c r="AM41" t="str">
        <f t="shared" si="26"/>
        <v xml:space="preserve"> </v>
      </c>
      <c r="AN41" t="str">
        <f t="shared" si="27"/>
        <v xml:space="preserve"> </v>
      </c>
      <c r="AO41" t="str">
        <f t="shared" si="28"/>
        <v xml:space="preserve"> </v>
      </c>
      <c r="AP41" t="str">
        <f t="shared" si="29"/>
        <v xml:space="preserve"> </v>
      </c>
      <c r="AQ41" t="str">
        <f t="shared" si="30"/>
        <v xml:space="preserve"> </v>
      </c>
      <c r="AR41" t="str">
        <f t="shared" si="31"/>
        <v xml:space="preserve"> </v>
      </c>
      <c r="AS41" t="str">
        <f t="shared" si="32"/>
        <v xml:space="preserve"> </v>
      </c>
      <c r="AT41" t="str">
        <f t="shared" si="33"/>
        <v xml:space="preserve"> </v>
      </c>
      <c r="AU41" t="str">
        <f t="shared" si="34"/>
        <v xml:space="preserve"> </v>
      </c>
      <c r="AV41" t="str">
        <f t="shared" si="35"/>
        <v xml:space="preserve"> </v>
      </c>
      <c r="AW41" t="str">
        <f t="shared" si="36"/>
        <v xml:space="preserve"> </v>
      </c>
      <c r="AX41" t="str">
        <f t="shared" si="37"/>
        <v xml:space="preserve"> </v>
      </c>
      <c r="AY41" t="str">
        <f t="shared" si="38"/>
        <v xml:space="preserve"> </v>
      </c>
      <c r="AZ41" t="str">
        <f t="shared" si="39"/>
        <v xml:space="preserve"> </v>
      </c>
      <c r="BA41" t="str">
        <f t="shared" si="40"/>
        <v xml:space="preserve"> </v>
      </c>
      <c r="BB41" t="str">
        <f t="shared" si="41"/>
        <v xml:space="preserve"> </v>
      </c>
      <c r="BD41" t="str">
        <f t="shared" si="42"/>
        <v xml:space="preserve"> </v>
      </c>
      <c r="BE41" t="str">
        <f t="shared" si="43"/>
        <v xml:space="preserve"> </v>
      </c>
      <c r="BF41" t="str">
        <f t="shared" si="44"/>
        <v xml:space="preserve"> </v>
      </c>
      <c r="BG41" t="str">
        <f t="shared" si="45"/>
        <v xml:space="preserve"> </v>
      </c>
      <c r="BH41" t="str">
        <f t="shared" si="46"/>
        <v xml:space="preserve"> </v>
      </c>
      <c r="BI41" t="str">
        <f t="shared" si="47"/>
        <v xml:space="preserve"> </v>
      </c>
      <c r="BJ41" t="str">
        <f t="shared" si="48"/>
        <v xml:space="preserve"> </v>
      </c>
      <c r="BK41" t="str">
        <f t="shared" si="49"/>
        <v xml:space="preserve"> </v>
      </c>
      <c r="BL41" t="str">
        <f t="shared" si="50"/>
        <v xml:space="preserve"> </v>
      </c>
      <c r="BM41" t="str">
        <f t="shared" si="51"/>
        <v xml:space="preserve"> </v>
      </c>
      <c r="BN41" t="str">
        <f t="shared" si="52"/>
        <v xml:space="preserve"> </v>
      </c>
      <c r="BO41" t="str">
        <f t="shared" si="53"/>
        <v xml:space="preserve"> </v>
      </c>
      <c r="BP41" t="str">
        <f t="shared" si="54"/>
        <v xml:space="preserve"> </v>
      </c>
      <c r="BQ41" t="str">
        <f t="shared" si="55"/>
        <v xml:space="preserve"> </v>
      </c>
      <c r="BR41" t="str">
        <f t="shared" si="56"/>
        <v xml:space="preserve"> </v>
      </c>
      <c r="BS41" t="str">
        <f t="shared" si="57"/>
        <v xml:space="preserve"> </v>
      </c>
      <c r="BT41" t="str">
        <f t="shared" si="58"/>
        <v xml:space="preserve"> </v>
      </c>
      <c r="BU41" t="str">
        <f t="shared" si="59"/>
        <v xml:space="preserve"> </v>
      </c>
      <c r="BV41" t="str">
        <f t="shared" si="60"/>
        <v xml:space="preserve"> </v>
      </c>
      <c r="BW41" t="str">
        <f t="shared" si="61"/>
        <v xml:space="preserve"> </v>
      </c>
      <c r="BX41" t="str">
        <f t="shared" si="62"/>
        <v xml:space="preserve"> </v>
      </c>
      <c r="BY41" t="str">
        <f t="shared" si="63"/>
        <v xml:space="preserve"> </v>
      </c>
      <c r="BZ41" t="str">
        <f t="shared" si="64"/>
        <v xml:space="preserve"> </v>
      </c>
      <c r="CA41" t="str">
        <f t="shared" si="65"/>
        <v xml:space="preserve"> </v>
      </c>
      <c r="CB41" t="str">
        <f t="shared" si="66"/>
        <v xml:space="preserve"> </v>
      </c>
      <c r="CC41" t="str">
        <f t="shared" si="67"/>
        <v xml:space="preserve"> </v>
      </c>
      <c r="CD41" t="str">
        <f t="shared" si="68"/>
        <v xml:space="preserve"> </v>
      </c>
      <c r="CE41" t="str">
        <f t="shared" si="69"/>
        <v xml:space="preserve"> </v>
      </c>
      <c r="CF41" t="str">
        <f t="shared" si="70"/>
        <v xml:space="preserve"> </v>
      </c>
      <c r="CG41" t="str">
        <f t="shared" si="71"/>
        <v xml:space="preserve"> </v>
      </c>
      <c r="CH41" t="str">
        <f t="shared" si="72"/>
        <v xml:space="preserve"> </v>
      </c>
      <c r="CI41" t="str">
        <f t="shared" si="73"/>
        <v xml:space="preserve"> </v>
      </c>
      <c r="CJ41" t="str">
        <f t="shared" si="74"/>
        <v xml:space="preserve"> </v>
      </c>
      <c r="CK41" t="str">
        <f t="shared" si="75"/>
        <v xml:space="preserve"> </v>
      </c>
      <c r="CL41" t="str">
        <f t="shared" si="76"/>
        <v xml:space="preserve"> </v>
      </c>
      <c r="CM41" t="str">
        <f t="shared" si="77"/>
        <v xml:space="preserve"> </v>
      </c>
      <c r="CN41" t="str">
        <f t="shared" si="78"/>
        <v xml:space="preserve"> </v>
      </c>
      <c r="CO41" t="str">
        <f t="shared" si="79"/>
        <v xml:space="preserve"> </v>
      </c>
      <c r="CP41" t="str">
        <f t="shared" si="80"/>
        <v xml:space="preserve"> </v>
      </c>
      <c r="CQ41" t="str">
        <f t="shared" si="81"/>
        <v xml:space="preserve"> </v>
      </c>
    </row>
    <row r="42" spans="2:95">
      <c r="B42" s="3"/>
      <c r="C42" s="2"/>
      <c r="D42" s="35"/>
      <c r="E42" s="2"/>
      <c r="F42" s="36">
        <f t="shared" si="82"/>
        <v>0</v>
      </c>
      <c r="G42" s="37">
        <v>0</v>
      </c>
      <c r="H42" s="2"/>
      <c r="I42" s="2"/>
      <c r="J42" s="54"/>
      <c r="K42" s="54"/>
      <c r="O42" t="str">
        <f t="shared" si="83"/>
        <v xml:space="preserve"> </v>
      </c>
      <c r="P42" t="str">
        <f t="shared" si="84"/>
        <v xml:space="preserve"> </v>
      </c>
      <c r="Q42" t="str">
        <f t="shared" si="6"/>
        <v xml:space="preserve"> </v>
      </c>
      <c r="R42" t="str">
        <f t="shared" si="6"/>
        <v xml:space="preserve"> </v>
      </c>
      <c r="S42" t="str">
        <f t="shared" si="7"/>
        <v xml:space="preserve"> </v>
      </c>
      <c r="T42" t="str">
        <f t="shared" si="7"/>
        <v xml:space="preserve"> </v>
      </c>
      <c r="U42" t="str">
        <f t="shared" si="8"/>
        <v xml:space="preserve"> </v>
      </c>
      <c r="V42" t="str">
        <f t="shared" si="9"/>
        <v xml:space="preserve"> </v>
      </c>
      <c r="W42" t="str">
        <f t="shared" si="10"/>
        <v xml:space="preserve"> </v>
      </c>
      <c r="X42" t="str">
        <f t="shared" si="11"/>
        <v xml:space="preserve"> </v>
      </c>
      <c r="Y42" t="str">
        <f t="shared" si="12"/>
        <v xml:space="preserve"> </v>
      </c>
      <c r="Z42" t="str">
        <f t="shared" si="13"/>
        <v xml:space="preserve"> </v>
      </c>
      <c r="AA42" t="str">
        <f t="shared" si="14"/>
        <v xml:space="preserve"> </v>
      </c>
      <c r="AB42" t="str">
        <f t="shared" si="15"/>
        <v xml:space="preserve"> </v>
      </c>
      <c r="AC42" t="str">
        <f t="shared" si="16"/>
        <v xml:space="preserve"> </v>
      </c>
      <c r="AD42" t="str">
        <f t="shared" si="17"/>
        <v xml:space="preserve"> </v>
      </c>
      <c r="AE42" t="str">
        <f t="shared" si="18"/>
        <v xml:space="preserve"> </v>
      </c>
      <c r="AF42" t="str">
        <f t="shared" si="19"/>
        <v xml:space="preserve"> </v>
      </c>
      <c r="AG42" t="str">
        <f t="shared" si="20"/>
        <v xml:space="preserve"> </v>
      </c>
      <c r="AH42" t="str">
        <f t="shared" si="21"/>
        <v xml:space="preserve"> </v>
      </c>
      <c r="AI42" t="str">
        <f t="shared" si="22"/>
        <v xml:space="preserve"> </v>
      </c>
      <c r="AJ42" t="str">
        <f t="shared" si="23"/>
        <v xml:space="preserve"> </v>
      </c>
      <c r="AK42" t="str">
        <f t="shared" si="24"/>
        <v xml:space="preserve"> </v>
      </c>
      <c r="AL42" t="str">
        <f t="shared" si="25"/>
        <v xml:space="preserve"> </v>
      </c>
      <c r="AM42" t="str">
        <f t="shared" si="26"/>
        <v xml:space="preserve"> </v>
      </c>
      <c r="AN42" t="str">
        <f t="shared" si="27"/>
        <v xml:space="preserve"> </v>
      </c>
      <c r="AO42" t="str">
        <f t="shared" si="28"/>
        <v xml:space="preserve"> </v>
      </c>
      <c r="AP42" t="str">
        <f t="shared" si="29"/>
        <v xml:space="preserve"> </v>
      </c>
      <c r="AQ42" t="str">
        <f t="shared" si="30"/>
        <v xml:space="preserve"> </v>
      </c>
      <c r="AR42" t="str">
        <f t="shared" si="31"/>
        <v xml:space="preserve"> </v>
      </c>
      <c r="AS42" t="str">
        <f t="shared" si="32"/>
        <v xml:space="preserve"> </v>
      </c>
      <c r="AT42" t="str">
        <f t="shared" si="33"/>
        <v xml:space="preserve"> </v>
      </c>
      <c r="AU42" t="str">
        <f t="shared" si="34"/>
        <v xml:space="preserve"> </v>
      </c>
      <c r="AV42" t="str">
        <f t="shared" si="35"/>
        <v xml:space="preserve"> </v>
      </c>
      <c r="AW42" t="str">
        <f t="shared" si="36"/>
        <v xml:space="preserve"> </v>
      </c>
      <c r="AX42" t="str">
        <f t="shared" si="37"/>
        <v xml:space="preserve"> </v>
      </c>
      <c r="AY42" t="str">
        <f t="shared" si="38"/>
        <v xml:space="preserve"> </v>
      </c>
      <c r="AZ42" t="str">
        <f t="shared" si="39"/>
        <v xml:space="preserve"> </v>
      </c>
      <c r="BA42" t="str">
        <f t="shared" si="40"/>
        <v xml:space="preserve"> </v>
      </c>
      <c r="BB42" t="str">
        <f t="shared" si="41"/>
        <v xml:space="preserve"> </v>
      </c>
      <c r="BD42" t="str">
        <f t="shared" si="42"/>
        <v xml:space="preserve"> </v>
      </c>
      <c r="BE42" t="str">
        <f t="shared" si="43"/>
        <v xml:space="preserve"> </v>
      </c>
      <c r="BF42" t="str">
        <f t="shared" si="44"/>
        <v xml:space="preserve"> </v>
      </c>
      <c r="BG42" t="str">
        <f t="shared" si="45"/>
        <v xml:space="preserve"> </v>
      </c>
      <c r="BH42" t="str">
        <f t="shared" si="46"/>
        <v xml:space="preserve"> </v>
      </c>
      <c r="BI42" t="str">
        <f t="shared" si="47"/>
        <v xml:space="preserve"> </v>
      </c>
      <c r="BJ42" t="str">
        <f t="shared" si="48"/>
        <v xml:space="preserve"> </v>
      </c>
      <c r="BK42" t="str">
        <f t="shared" si="49"/>
        <v xml:space="preserve"> </v>
      </c>
      <c r="BL42" t="str">
        <f t="shared" si="50"/>
        <v xml:space="preserve"> </v>
      </c>
      <c r="BM42" t="str">
        <f t="shared" si="51"/>
        <v xml:space="preserve"> </v>
      </c>
      <c r="BN42" t="str">
        <f t="shared" si="52"/>
        <v xml:space="preserve"> </v>
      </c>
      <c r="BO42" t="str">
        <f t="shared" si="53"/>
        <v xml:space="preserve"> </v>
      </c>
      <c r="BP42" t="str">
        <f t="shared" si="54"/>
        <v xml:space="preserve"> </v>
      </c>
      <c r="BQ42" t="str">
        <f t="shared" si="55"/>
        <v xml:space="preserve"> </v>
      </c>
      <c r="BR42" t="str">
        <f t="shared" si="56"/>
        <v xml:space="preserve"> </v>
      </c>
      <c r="BS42" t="str">
        <f t="shared" si="57"/>
        <v xml:space="preserve"> </v>
      </c>
      <c r="BT42" t="str">
        <f t="shared" si="58"/>
        <v xml:space="preserve"> </v>
      </c>
      <c r="BU42" t="str">
        <f t="shared" si="59"/>
        <v xml:space="preserve"> </v>
      </c>
      <c r="BV42" t="str">
        <f t="shared" si="60"/>
        <v xml:space="preserve"> </v>
      </c>
      <c r="BW42" t="str">
        <f t="shared" si="61"/>
        <v xml:space="preserve"> </v>
      </c>
      <c r="BX42" t="str">
        <f t="shared" si="62"/>
        <v xml:space="preserve"> </v>
      </c>
      <c r="BY42" t="str">
        <f t="shared" si="63"/>
        <v xml:space="preserve"> </v>
      </c>
      <c r="BZ42" t="str">
        <f t="shared" si="64"/>
        <v xml:space="preserve"> </v>
      </c>
      <c r="CA42" t="str">
        <f t="shared" si="65"/>
        <v xml:space="preserve"> </v>
      </c>
      <c r="CB42" t="str">
        <f t="shared" si="66"/>
        <v xml:space="preserve"> </v>
      </c>
      <c r="CC42" t="str">
        <f t="shared" si="67"/>
        <v xml:space="preserve"> </v>
      </c>
      <c r="CD42" t="str">
        <f t="shared" si="68"/>
        <v xml:space="preserve"> </v>
      </c>
      <c r="CE42" t="str">
        <f t="shared" si="69"/>
        <v xml:space="preserve"> </v>
      </c>
      <c r="CF42" t="str">
        <f t="shared" si="70"/>
        <v xml:space="preserve"> </v>
      </c>
      <c r="CG42" t="str">
        <f t="shared" si="71"/>
        <v xml:space="preserve"> </v>
      </c>
      <c r="CH42" t="str">
        <f t="shared" si="72"/>
        <v xml:space="preserve"> </v>
      </c>
      <c r="CI42" t="str">
        <f t="shared" si="73"/>
        <v xml:space="preserve"> </v>
      </c>
      <c r="CJ42" t="str">
        <f t="shared" si="74"/>
        <v xml:space="preserve"> </v>
      </c>
      <c r="CK42" t="str">
        <f t="shared" si="75"/>
        <v xml:space="preserve"> </v>
      </c>
      <c r="CL42" t="str">
        <f t="shared" si="76"/>
        <v xml:space="preserve"> </v>
      </c>
      <c r="CM42" t="str">
        <f t="shared" si="77"/>
        <v xml:space="preserve"> </v>
      </c>
      <c r="CN42" t="str">
        <f t="shared" si="78"/>
        <v xml:space="preserve"> </v>
      </c>
      <c r="CO42" t="str">
        <f t="shared" si="79"/>
        <v xml:space="preserve"> </v>
      </c>
      <c r="CP42" t="str">
        <f t="shared" si="80"/>
        <v xml:space="preserve"> </v>
      </c>
      <c r="CQ42" t="str">
        <f t="shared" si="81"/>
        <v xml:space="preserve"> </v>
      </c>
    </row>
    <row r="43" spans="2:95">
      <c r="B43" s="3"/>
      <c r="C43" s="2"/>
      <c r="D43" s="35"/>
      <c r="E43" s="2"/>
      <c r="F43" s="36">
        <f t="shared" si="82"/>
        <v>0</v>
      </c>
      <c r="G43" s="37">
        <v>0</v>
      </c>
      <c r="H43" s="2"/>
      <c r="I43" s="2"/>
      <c r="J43" s="54"/>
      <c r="K43" s="54"/>
      <c r="O43" t="str">
        <f t="shared" si="83"/>
        <v xml:space="preserve"> </v>
      </c>
      <c r="P43" t="str">
        <f t="shared" si="84"/>
        <v xml:space="preserve"> </v>
      </c>
      <c r="Q43" t="str">
        <f t="shared" si="6"/>
        <v xml:space="preserve"> </v>
      </c>
      <c r="R43" t="str">
        <f t="shared" si="6"/>
        <v xml:space="preserve"> </v>
      </c>
      <c r="S43" t="str">
        <f t="shared" si="7"/>
        <v xml:space="preserve"> </v>
      </c>
      <c r="T43" t="str">
        <f t="shared" si="7"/>
        <v xml:space="preserve"> </v>
      </c>
      <c r="U43" t="str">
        <f t="shared" si="8"/>
        <v xml:space="preserve"> </v>
      </c>
      <c r="V43" t="str">
        <f t="shared" si="9"/>
        <v xml:space="preserve"> </v>
      </c>
      <c r="W43" t="str">
        <f t="shared" si="10"/>
        <v xml:space="preserve"> </v>
      </c>
      <c r="X43" t="str">
        <f t="shared" si="11"/>
        <v xml:space="preserve"> </v>
      </c>
      <c r="Y43" t="str">
        <f t="shared" si="12"/>
        <v xml:space="preserve"> </v>
      </c>
      <c r="Z43" t="str">
        <f t="shared" si="13"/>
        <v xml:space="preserve"> </v>
      </c>
      <c r="AA43" t="str">
        <f t="shared" si="14"/>
        <v xml:space="preserve"> </v>
      </c>
      <c r="AB43" t="str">
        <f t="shared" si="15"/>
        <v xml:space="preserve"> </v>
      </c>
      <c r="AC43" t="str">
        <f t="shared" si="16"/>
        <v xml:space="preserve"> </v>
      </c>
      <c r="AD43" t="str">
        <f t="shared" si="17"/>
        <v xml:space="preserve"> </v>
      </c>
      <c r="AE43" t="str">
        <f t="shared" si="18"/>
        <v xml:space="preserve"> </v>
      </c>
      <c r="AF43" t="str">
        <f t="shared" si="19"/>
        <v xml:space="preserve"> </v>
      </c>
      <c r="AG43" t="str">
        <f t="shared" si="20"/>
        <v xml:space="preserve"> </v>
      </c>
      <c r="AH43" t="str">
        <f t="shared" si="21"/>
        <v xml:space="preserve"> </v>
      </c>
      <c r="AI43" t="str">
        <f t="shared" si="22"/>
        <v xml:space="preserve"> </v>
      </c>
      <c r="AJ43" t="str">
        <f t="shared" si="23"/>
        <v xml:space="preserve"> </v>
      </c>
      <c r="AK43" t="str">
        <f t="shared" si="24"/>
        <v xml:space="preserve"> </v>
      </c>
      <c r="AL43" t="str">
        <f t="shared" si="25"/>
        <v xml:space="preserve"> </v>
      </c>
      <c r="AM43" t="str">
        <f t="shared" si="26"/>
        <v xml:space="preserve"> </v>
      </c>
      <c r="AN43" t="str">
        <f t="shared" si="27"/>
        <v xml:space="preserve"> </v>
      </c>
      <c r="AO43" t="str">
        <f t="shared" si="28"/>
        <v xml:space="preserve"> </v>
      </c>
      <c r="AP43" t="str">
        <f t="shared" si="29"/>
        <v xml:space="preserve"> </v>
      </c>
      <c r="AQ43" t="str">
        <f t="shared" si="30"/>
        <v xml:space="preserve"> </v>
      </c>
      <c r="AR43" t="str">
        <f t="shared" si="31"/>
        <v xml:space="preserve"> </v>
      </c>
      <c r="AS43" t="str">
        <f t="shared" si="32"/>
        <v xml:space="preserve"> </v>
      </c>
      <c r="AT43" t="str">
        <f t="shared" si="33"/>
        <v xml:space="preserve"> </v>
      </c>
      <c r="AU43" t="str">
        <f t="shared" si="34"/>
        <v xml:space="preserve"> </v>
      </c>
      <c r="AV43" t="str">
        <f t="shared" si="35"/>
        <v xml:space="preserve"> </v>
      </c>
      <c r="AW43" t="str">
        <f t="shared" si="36"/>
        <v xml:space="preserve"> </v>
      </c>
      <c r="AX43" t="str">
        <f t="shared" si="37"/>
        <v xml:space="preserve"> </v>
      </c>
      <c r="AY43" t="str">
        <f t="shared" si="38"/>
        <v xml:space="preserve"> </v>
      </c>
      <c r="AZ43" t="str">
        <f t="shared" si="39"/>
        <v xml:space="preserve"> </v>
      </c>
      <c r="BA43" t="str">
        <f t="shared" si="40"/>
        <v xml:space="preserve"> </v>
      </c>
      <c r="BB43" t="str">
        <f t="shared" si="41"/>
        <v xml:space="preserve"> </v>
      </c>
      <c r="BD43" t="str">
        <f t="shared" si="42"/>
        <v xml:space="preserve"> </v>
      </c>
      <c r="BE43" t="str">
        <f t="shared" si="43"/>
        <v xml:space="preserve"> </v>
      </c>
      <c r="BF43" t="str">
        <f t="shared" si="44"/>
        <v xml:space="preserve"> </v>
      </c>
      <c r="BG43" t="str">
        <f t="shared" si="45"/>
        <v xml:space="preserve"> </v>
      </c>
      <c r="BH43" t="str">
        <f t="shared" si="46"/>
        <v xml:space="preserve"> </v>
      </c>
      <c r="BI43" t="str">
        <f t="shared" si="47"/>
        <v xml:space="preserve"> </v>
      </c>
      <c r="BJ43" t="str">
        <f t="shared" si="48"/>
        <v xml:space="preserve"> </v>
      </c>
      <c r="BK43" t="str">
        <f t="shared" si="49"/>
        <v xml:space="preserve"> </v>
      </c>
      <c r="BL43" t="str">
        <f t="shared" si="50"/>
        <v xml:space="preserve"> </v>
      </c>
      <c r="BM43" t="str">
        <f t="shared" si="51"/>
        <v xml:space="preserve"> </v>
      </c>
      <c r="BN43" t="str">
        <f t="shared" si="52"/>
        <v xml:space="preserve"> </v>
      </c>
      <c r="BO43" t="str">
        <f t="shared" si="53"/>
        <v xml:space="preserve"> </v>
      </c>
      <c r="BP43" t="str">
        <f t="shared" si="54"/>
        <v xml:space="preserve"> </v>
      </c>
      <c r="BQ43" t="str">
        <f t="shared" si="55"/>
        <v xml:space="preserve"> </v>
      </c>
      <c r="BR43" t="str">
        <f t="shared" si="56"/>
        <v xml:space="preserve"> </v>
      </c>
      <c r="BS43" t="str">
        <f t="shared" si="57"/>
        <v xml:space="preserve"> </v>
      </c>
      <c r="BT43" t="str">
        <f t="shared" si="58"/>
        <v xml:space="preserve"> </v>
      </c>
      <c r="BU43" t="str">
        <f t="shared" si="59"/>
        <v xml:space="preserve"> </v>
      </c>
      <c r="BV43" t="str">
        <f t="shared" si="60"/>
        <v xml:space="preserve"> </v>
      </c>
      <c r="BW43" t="str">
        <f t="shared" si="61"/>
        <v xml:space="preserve"> </v>
      </c>
      <c r="BX43" t="str">
        <f t="shared" si="62"/>
        <v xml:space="preserve"> </v>
      </c>
      <c r="BY43" t="str">
        <f t="shared" si="63"/>
        <v xml:space="preserve"> </v>
      </c>
      <c r="BZ43" t="str">
        <f t="shared" si="64"/>
        <v xml:space="preserve"> </v>
      </c>
      <c r="CA43" t="str">
        <f t="shared" si="65"/>
        <v xml:space="preserve"> </v>
      </c>
      <c r="CB43" t="str">
        <f t="shared" si="66"/>
        <v xml:space="preserve"> </v>
      </c>
      <c r="CC43" t="str">
        <f t="shared" si="67"/>
        <v xml:space="preserve"> </v>
      </c>
      <c r="CD43" t="str">
        <f t="shared" si="68"/>
        <v xml:space="preserve"> </v>
      </c>
      <c r="CE43" t="str">
        <f t="shared" si="69"/>
        <v xml:space="preserve"> </v>
      </c>
      <c r="CF43" t="str">
        <f t="shared" si="70"/>
        <v xml:space="preserve"> </v>
      </c>
      <c r="CG43" t="str">
        <f t="shared" si="71"/>
        <v xml:space="preserve"> </v>
      </c>
      <c r="CH43" t="str">
        <f t="shared" si="72"/>
        <v xml:space="preserve"> </v>
      </c>
      <c r="CI43" t="str">
        <f t="shared" si="73"/>
        <v xml:space="preserve"> </v>
      </c>
      <c r="CJ43" t="str">
        <f t="shared" si="74"/>
        <v xml:space="preserve"> </v>
      </c>
      <c r="CK43" t="str">
        <f t="shared" si="75"/>
        <v xml:space="preserve"> </v>
      </c>
      <c r="CL43" t="str">
        <f t="shared" si="76"/>
        <v xml:space="preserve"> </v>
      </c>
      <c r="CM43" t="str">
        <f t="shared" si="77"/>
        <v xml:space="preserve"> </v>
      </c>
      <c r="CN43" t="str">
        <f t="shared" si="78"/>
        <v xml:space="preserve"> </v>
      </c>
      <c r="CO43" t="str">
        <f t="shared" si="79"/>
        <v xml:space="preserve"> </v>
      </c>
      <c r="CP43" t="str">
        <f t="shared" si="80"/>
        <v xml:space="preserve"> </v>
      </c>
      <c r="CQ43" t="str">
        <f t="shared" si="81"/>
        <v xml:space="preserve"> </v>
      </c>
    </row>
    <row r="44" spans="2:95">
      <c r="B44" s="3"/>
      <c r="C44" s="2"/>
      <c r="D44" s="35"/>
      <c r="E44" s="2"/>
      <c r="F44" s="36">
        <f t="shared" si="82"/>
        <v>0</v>
      </c>
      <c r="G44" s="37">
        <v>0</v>
      </c>
      <c r="H44" s="2"/>
      <c r="I44" s="2"/>
      <c r="J44" s="54"/>
      <c r="K44" s="54"/>
      <c r="O44" t="str">
        <f t="shared" si="83"/>
        <v xml:space="preserve"> </v>
      </c>
      <c r="P44" t="str">
        <f t="shared" si="84"/>
        <v xml:space="preserve"> </v>
      </c>
      <c r="Q44" t="str">
        <f t="shared" si="6"/>
        <v xml:space="preserve"> </v>
      </c>
      <c r="R44" t="str">
        <f t="shared" si="6"/>
        <v xml:space="preserve"> </v>
      </c>
      <c r="S44" t="str">
        <f t="shared" si="7"/>
        <v xml:space="preserve"> </v>
      </c>
      <c r="T44" t="str">
        <f t="shared" si="7"/>
        <v xml:space="preserve"> </v>
      </c>
      <c r="U44" t="str">
        <f t="shared" si="8"/>
        <v xml:space="preserve"> </v>
      </c>
      <c r="V44" t="str">
        <f t="shared" si="9"/>
        <v xml:space="preserve"> </v>
      </c>
      <c r="W44" t="str">
        <f t="shared" si="10"/>
        <v xml:space="preserve"> </v>
      </c>
      <c r="X44" t="str">
        <f t="shared" si="11"/>
        <v xml:space="preserve"> </v>
      </c>
      <c r="Y44" t="str">
        <f t="shared" si="12"/>
        <v xml:space="preserve"> </v>
      </c>
      <c r="Z44" t="str">
        <f t="shared" si="13"/>
        <v xml:space="preserve"> </v>
      </c>
      <c r="AA44" t="str">
        <f t="shared" si="14"/>
        <v xml:space="preserve"> </v>
      </c>
      <c r="AB44" t="str">
        <f t="shared" si="15"/>
        <v xml:space="preserve"> </v>
      </c>
      <c r="AC44" t="str">
        <f t="shared" si="16"/>
        <v xml:space="preserve"> </v>
      </c>
      <c r="AD44" t="str">
        <f t="shared" si="17"/>
        <v xml:space="preserve"> </v>
      </c>
      <c r="AE44" t="str">
        <f t="shared" si="18"/>
        <v xml:space="preserve"> </v>
      </c>
      <c r="AF44" t="str">
        <f t="shared" si="19"/>
        <v xml:space="preserve"> </v>
      </c>
      <c r="AG44" t="str">
        <f t="shared" si="20"/>
        <v xml:space="preserve"> </v>
      </c>
      <c r="AH44" t="str">
        <f t="shared" si="21"/>
        <v xml:space="preserve"> </v>
      </c>
      <c r="AI44" t="str">
        <f t="shared" si="22"/>
        <v xml:space="preserve"> </v>
      </c>
      <c r="AJ44" t="str">
        <f t="shared" si="23"/>
        <v xml:space="preserve"> </v>
      </c>
      <c r="AK44" t="str">
        <f t="shared" si="24"/>
        <v xml:space="preserve"> </v>
      </c>
      <c r="AL44" t="str">
        <f t="shared" si="25"/>
        <v xml:space="preserve"> </v>
      </c>
      <c r="AM44" t="str">
        <f t="shared" si="26"/>
        <v xml:space="preserve"> </v>
      </c>
      <c r="AN44" t="str">
        <f t="shared" si="27"/>
        <v xml:space="preserve"> </v>
      </c>
      <c r="AO44" t="str">
        <f t="shared" si="28"/>
        <v xml:space="preserve"> </v>
      </c>
      <c r="AP44" t="str">
        <f t="shared" si="29"/>
        <v xml:space="preserve"> </v>
      </c>
      <c r="AQ44" t="str">
        <f t="shared" si="30"/>
        <v xml:space="preserve"> </v>
      </c>
      <c r="AR44" t="str">
        <f t="shared" si="31"/>
        <v xml:space="preserve"> </v>
      </c>
      <c r="AS44" t="str">
        <f t="shared" si="32"/>
        <v xml:space="preserve"> </v>
      </c>
      <c r="AT44" t="str">
        <f t="shared" si="33"/>
        <v xml:space="preserve"> </v>
      </c>
      <c r="AU44" t="str">
        <f t="shared" si="34"/>
        <v xml:space="preserve"> </v>
      </c>
      <c r="AV44" t="str">
        <f t="shared" si="35"/>
        <v xml:space="preserve"> </v>
      </c>
      <c r="AW44" t="str">
        <f t="shared" si="36"/>
        <v xml:space="preserve"> </v>
      </c>
      <c r="AX44" t="str">
        <f t="shared" si="37"/>
        <v xml:space="preserve"> </v>
      </c>
      <c r="AY44" t="str">
        <f t="shared" si="38"/>
        <v xml:space="preserve"> </v>
      </c>
      <c r="AZ44" t="str">
        <f t="shared" si="39"/>
        <v xml:space="preserve"> </v>
      </c>
      <c r="BA44" t="str">
        <f t="shared" si="40"/>
        <v xml:space="preserve"> </v>
      </c>
      <c r="BB44" t="str">
        <f t="shared" si="41"/>
        <v xml:space="preserve"> </v>
      </c>
      <c r="BD44" t="str">
        <f t="shared" si="42"/>
        <v xml:space="preserve"> </v>
      </c>
      <c r="BE44" t="str">
        <f t="shared" si="43"/>
        <v xml:space="preserve"> </v>
      </c>
      <c r="BF44" t="str">
        <f t="shared" si="44"/>
        <v xml:space="preserve"> </v>
      </c>
      <c r="BG44" t="str">
        <f t="shared" si="45"/>
        <v xml:space="preserve"> </v>
      </c>
      <c r="BH44" t="str">
        <f t="shared" si="46"/>
        <v xml:space="preserve"> </v>
      </c>
      <c r="BI44" t="str">
        <f t="shared" si="47"/>
        <v xml:space="preserve"> </v>
      </c>
      <c r="BJ44" t="str">
        <f t="shared" si="48"/>
        <v xml:space="preserve"> </v>
      </c>
      <c r="BK44" t="str">
        <f t="shared" si="49"/>
        <v xml:space="preserve"> </v>
      </c>
      <c r="BL44" t="str">
        <f t="shared" si="50"/>
        <v xml:space="preserve"> </v>
      </c>
      <c r="BM44" t="str">
        <f t="shared" si="51"/>
        <v xml:space="preserve"> </v>
      </c>
      <c r="BN44" t="str">
        <f t="shared" si="52"/>
        <v xml:space="preserve"> </v>
      </c>
      <c r="BO44" t="str">
        <f t="shared" si="53"/>
        <v xml:space="preserve"> </v>
      </c>
      <c r="BP44" t="str">
        <f t="shared" si="54"/>
        <v xml:space="preserve"> </v>
      </c>
      <c r="BQ44" t="str">
        <f t="shared" si="55"/>
        <v xml:space="preserve"> </v>
      </c>
      <c r="BR44" t="str">
        <f t="shared" si="56"/>
        <v xml:space="preserve"> </v>
      </c>
      <c r="BS44" t="str">
        <f t="shared" si="57"/>
        <v xml:space="preserve"> </v>
      </c>
      <c r="BT44" t="str">
        <f t="shared" si="58"/>
        <v xml:space="preserve"> </v>
      </c>
      <c r="BU44" t="str">
        <f t="shared" si="59"/>
        <v xml:space="preserve"> </v>
      </c>
      <c r="BV44" t="str">
        <f t="shared" si="60"/>
        <v xml:space="preserve"> </v>
      </c>
      <c r="BW44" t="str">
        <f t="shared" si="61"/>
        <v xml:space="preserve"> </v>
      </c>
      <c r="BX44" t="str">
        <f t="shared" si="62"/>
        <v xml:space="preserve"> </v>
      </c>
      <c r="BY44" t="str">
        <f t="shared" si="63"/>
        <v xml:space="preserve"> </v>
      </c>
      <c r="BZ44" t="str">
        <f t="shared" si="64"/>
        <v xml:space="preserve"> </v>
      </c>
      <c r="CA44" t="str">
        <f t="shared" si="65"/>
        <v xml:space="preserve"> </v>
      </c>
      <c r="CB44" t="str">
        <f t="shared" si="66"/>
        <v xml:space="preserve"> </v>
      </c>
      <c r="CC44" t="str">
        <f t="shared" si="67"/>
        <v xml:space="preserve"> </v>
      </c>
      <c r="CD44" t="str">
        <f t="shared" si="68"/>
        <v xml:space="preserve"> </v>
      </c>
      <c r="CE44" t="str">
        <f t="shared" si="69"/>
        <v xml:space="preserve"> </v>
      </c>
      <c r="CF44" t="str">
        <f t="shared" si="70"/>
        <v xml:space="preserve"> </v>
      </c>
      <c r="CG44" t="str">
        <f t="shared" si="71"/>
        <v xml:space="preserve"> </v>
      </c>
      <c r="CH44" t="str">
        <f t="shared" si="72"/>
        <v xml:space="preserve"> </v>
      </c>
      <c r="CI44" t="str">
        <f t="shared" si="73"/>
        <v xml:space="preserve"> </v>
      </c>
      <c r="CJ44" t="str">
        <f t="shared" si="74"/>
        <v xml:space="preserve"> </v>
      </c>
      <c r="CK44" t="str">
        <f t="shared" si="75"/>
        <v xml:space="preserve"> </v>
      </c>
      <c r="CL44" t="str">
        <f t="shared" si="76"/>
        <v xml:space="preserve"> </v>
      </c>
      <c r="CM44" t="str">
        <f t="shared" si="77"/>
        <v xml:space="preserve"> </v>
      </c>
      <c r="CN44" t="str">
        <f t="shared" si="78"/>
        <v xml:space="preserve"> </v>
      </c>
      <c r="CO44" t="str">
        <f t="shared" si="79"/>
        <v xml:space="preserve"> </v>
      </c>
      <c r="CP44" t="str">
        <f t="shared" si="80"/>
        <v xml:space="preserve"> </v>
      </c>
      <c r="CQ44" t="str">
        <f t="shared" si="81"/>
        <v xml:space="preserve"> </v>
      </c>
    </row>
    <row r="45" spans="2:95">
      <c r="B45" s="3"/>
      <c r="C45" s="2"/>
      <c r="D45" s="35"/>
      <c r="E45" s="2"/>
      <c r="F45" s="36">
        <f t="shared" si="82"/>
        <v>0</v>
      </c>
      <c r="G45" s="37">
        <v>0</v>
      </c>
      <c r="H45" s="2"/>
      <c r="I45" s="2"/>
      <c r="J45" s="54"/>
      <c r="K45" s="54"/>
      <c r="O45" t="str">
        <f t="shared" si="83"/>
        <v xml:space="preserve"> </v>
      </c>
      <c r="P45" t="str">
        <f t="shared" si="84"/>
        <v xml:space="preserve"> </v>
      </c>
      <c r="Q45" t="str">
        <f t="shared" si="6"/>
        <v xml:space="preserve"> </v>
      </c>
      <c r="R45" t="str">
        <f t="shared" si="6"/>
        <v xml:space="preserve"> </v>
      </c>
      <c r="S45" t="str">
        <f t="shared" si="7"/>
        <v xml:space="preserve"> </v>
      </c>
      <c r="T45" t="str">
        <f t="shared" si="7"/>
        <v xml:space="preserve"> </v>
      </c>
      <c r="U45" t="str">
        <f t="shared" si="8"/>
        <v xml:space="preserve"> </v>
      </c>
      <c r="V45" t="str">
        <f t="shared" si="9"/>
        <v xml:space="preserve"> </v>
      </c>
      <c r="W45" t="str">
        <f t="shared" si="10"/>
        <v xml:space="preserve"> </v>
      </c>
      <c r="X45" t="str">
        <f t="shared" si="11"/>
        <v xml:space="preserve"> </v>
      </c>
      <c r="Y45" t="str">
        <f t="shared" si="12"/>
        <v xml:space="preserve"> </v>
      </c>
      <c r="Z45" t="str">
        <f t="shared" si="13"/>
        <v xml:space="preserve"> </v>
      </c>
      <c r="AA45" t="str">
        <f t="shared" si="14"/>
        <v xml:space="preserve"> </v>
      </c>
      <c r="AB45" t="str">
        <f t="shared" si="15"/>
        <v xml:space="preserve"> </v>
      </c>
      <c r="AC45" t="str">
        <f t="shared" si="16"/>
        <v xml:space="preserve"> </v>
      </c>
      <c r="AD45" t="str">
        <f t="shared" si="17"/>
        <v xml:space="preserve"> </v>
      </c>
      <c r="AE45" t="str">
        <f t="shared" si="18"/>
        <v xml:space="preserve"> </v>
      </c>
      <c r="AF45" t="str">
        <f t="shared" si="19"/>
        <v xml:space="preserve"> </v>
      </c>
      <c r="AG45" t="str">
        <f t="shared" si="20"/>
        <v xml:space="preserve"> </v>
      </c>
      <c r="AH45" t="str">
        <f t="shared" si="21"/>
        <v xml:space="preserve"> </v>
      </c>
      <c r="AI45" t="str">
        <f t="shared" si="22"/>
        <v xml:space="preserve"> </v>
      </c>
      <c r="AJ45" t="str">
        <f t="shared" si="23"/>
        <v xml:space="preserve"> </v>
      </c>
      <c r="AK45" t="str">
        <f t="shared" si="24"/>
        <v xml:space="preserve"> </v>
      </c>
      <c r="AL45" t="str">
        <f t="shared" si="25"/>
        <v xml:space="preserve"> </v>
      </c>
      <c r="AM45" t="str">
        <f t="shared" si="26"/>
        <v xml:space="preserve"> </v>
      </c>
      <c r="AN45" t="str">
        <f t="shared" si="27"/>
        <v xml:space="preserve"> </v>
      </c>
      <c r="AO45" t="str">
        <f t="shared" si="28"/>
        <v xml:space="preserve"> </v>
      </c>
      <c r="AP45" t="str">
        <f t="shared" si="29"/>
        <v xml:space="preserve"> </v>
      </c>
      <c r="AQ45" t="str">
        <f t="shared" si="30"/>
        <v xml:space="preserve"> </v>
      </c>
      <c r="AR45" t="str">
        <f t="shared" si="31"/>
        <v xml:space="preserve"> </v>
      </c>
      <c r="AS45" t="str">
        <f t="shared" si="32"/>
        <v xml:space="preserve"> </v>
      </c>
      <c r="AT45" t="str">
        <f t="shared" si="33"/>
        <v xml:space="preserve"> </v>
      </c>
      <c r="AU45" t="str">
        <f t="shared" si="34"/>
        <v xml:space="preserve"> </v>
      </c>
      <c r="AV45" t="str">
        <f t="shared" si="35"/>
        <v xml:space="preserve"> </v>
      </c>
      <c r="AW45" t="str">
        <f t="shared" si="36"/>
        <v xml:space="preserve"> </v>
      </c>
      <c r="AX45" t="str">
        <f t="shared" si="37"/>
        <v xml:space="preserve"> </v>
      </c>
      <c r="AY45" t="str">
        <f t="shared" si="38"/>
        <v xml:space="preserve"> </v>
      </c>
      <c r="AZ45" t="str">
        <f t="shared" si="39"/>
        <v xml:space="preserve"> </v>
      </c>
      <c r="BA45" t="str">
        <f t="shared" si="40"/>
        <v xml:space="preserve"> </v>
      </c>
      <c r="BB45" t="str">
        <f t="shared" si="41"/>
        <v xml:space="preserve"> </v>
      </c>
      <c r="BD45" t="str">
        <f t="shared" si="42"/>
        <v xml:space="preserve"> </v>
      </c>
      <c r="BE45" t="str">
        <f t="shared" si="43"/>
        <v xml:space="preserve"> </v>
      </c>
      <c r="BF45" t="str">
        <f t="shared" si="44"/>
        <v xml:space="preserve"> </v>
      </c>
      <c r="BG45" t="str">
        <f t="shared" si="45"/>
        <v xml:space="preserve"> </v>
      </c>
      <c r="BH45" t="str">
        <f t="shared" si="46"/>
        <v xml:space="preserve"> </v>
      </c>
      <c r="BI45" t="str">
        <f t="shared" si="47"/>
        <v xml:space="preserve"> </v>
      </c>
      <c r="BJ45" t="str">
        <f t="shared" si="48"/>
        <v xml:space="preserve"> </v>
      </c>
      <c r="BK45" t="str">
        <f t="shared" si="49"/>
        <v xml:space="preserve"> </v>
      </c>
      <c r="BL45" t="str">
        <f t="shared" si="50"/>
        <v xml:space="preserve"> </v>
      </c>
      <c r="BM45" t="str">
        <f t="shared" si="51"/>
        <v xml:space="preserve"> </v>
      </c>
      <c r="BN45" t="str">
        <f t="shared" si="52"/>
        <v xml:space="preserve"> </v>
      </c>
      <c r="BO45" t="str">
        <f t="shared" si="53"/>
        <v xml:space="preserve"> </v>
      </c>
      <c r="BP45" t="str">
        <f t="shared" si="54"/>
        <v xml:space="preserve"> </v>
      </c>
      <c r="BQ45" t="str">
        <f t="shared" si="55"/>
        <v xml:space="preserve"> </v>
      </c>
      <c r="BR45" t="str">
        <f t="shared" si="56"/>
        <v xml:space="preserve"> </v>
      </c>
      <c r="BS45" t="str">
        <f t="shared" si="57"/>
        <v xml:space="preserve"> </v>
      </c>
      <c r="BT45" t="str">
        <f t="shared" si="58"/>
        <v xml:space="preserve"> </v>
      </c>
      <c r="BU45" t="str">
        <f t="shared" si="59"/>
        <v xml:space="preserve"> </v>
      </c>
      <c r="BV45" t="str">
        <f t="shared" si="60"/>
        <v xml:space="preserve"> </v>
      </c>
      <c r="BW45" t="str">
        <f t="shared" si="61"/>
        <v xml:space="preserve"> </v>
      </c>
      <c r="BX45" t="str">
        <f t="shared" si="62"/>
        <v xml:space="preserve"> </v>
      </c>
      <c r="BY45" t="str">
        <f t="shared" si="63"/>
        <v xml:space="preserve"> </v>
      </c>
      <c r="BZ45" t="str">
        <f t="shared" si="64"/>
        <v xml:space="preserve"> </v>
      </c>
      <c r="CA45" t="str">
        <f t="shared" si="65"/>
        <v xml:space="preserve"> </v>
      </c>
      <c r="CB45" t="str">
        <f t="shared" si="66"/>
        <v xml:space="preserve"> </v>
      </c>
      <c r="CC45" t="str">
        <f t="shared" si="67"/>
        <v xml:space="preserve"> </v>
      </c>
      <c r="CD45" t="str">
        <f t="shared" si="68"/>
        <v xml:space="preserve"> </v>
      </c>
      <c r="CE45" t="str">
        <f t="shared" si="69"/>
        <v xml:space="preserve"> </v>
      </c>
      <c r="CF45" t="str">
        <f t="shared" si="70"/>
        <v xml:space="preserve"> </v>
      </c>
      <c r="CG45" t="str">
        <f t="shared" si="71"/>
        <v xml:space="preserve"> </v>
      </c>
      <c r="CH45" t="str">
        <f t="shared" si="72"/>
        <v xml:space="preserve"> </v>
      </c>
      <c r="CI45" t="str">
        <f t="shared" si="73"/>
        <v xml:space="preserve"> </v>
      </c>
      <c r="CJ45" t="str">
        <f t="shared" si="74"/>
        <v xml:space="preserve"> </v>
      </c>
      <c r="CK45" t="str">
        <f t="shared" si="75"/>
        <v xml:space="preserve"> </v>
      </c>
      <c r="CL45" t="str">
        <f t="shared" si="76"/>
        <v xml:space="preserve"> </v>
      </c>
      <c r="CM45" t="str">
        <f t="shared" si="77"/>
        <v xml:space="preserve"> </v>
      </c>
      <c r="CN45" t="str">
        <f t="shared" si="78"/>
        <v xml:space="preserve"> </v>
      </c>
      <c r="CO45" t="str">
        <f t="shared" si="79"/>
        <v xml:space="preserve"> </v>
      </c>
      <c r="CP45" t="str">
        <f t="shared" si="80"/>
        <v xml:space="preserve"> </v>
      </c>
      <c r="CQ45" t="str">
        <f t="shared" si="81"/>
        <v xml:space="preserve"> </v>
      </c>
    </row>
    <row r="46" spans="2:95">
      <c r="B46" s="3"/>
      <c r="C46" s="2"/>
      <c r="D46" s="35"/>
      <c r="E46" s="2"/>
      <c r="F46" s="36">
        <f t="shared" si="82"/>
        <v>0</v>
      </c>
      <c r="G46" s="37">
        <v>0</v>
      </c>
      <c r="H46" s="2"/>
      <c r="I46" s="2"/>
      <c r="J46" s="54"/>
      <c r="K46" s="54"/>
      <c r="O46" t="str">
        <f t="shared" si="83"/>
        <v xml:space="preserve"> </v>
      </c>
      <c r="P46" t="str">
        <f t="shared" si="84"/>
        <v xml:space="preserve"> </v>
      </c>
      <c r="Q46" t="str">
        <f t="shared" si="6"/>
        <v xml:space="preserve"> </v>
      </c>
      <c r="R46" t="str">
        <f t="shared" si="6"/>
        <v xml:space="preserve"> </v>
      </c>
      <c r="S46" t="str">
        <f t="shared" si="7"/>
        <v xml:space="preserve"> </v>
      </c>
      <c r="T46" t="str">
        <f t="shared" si="7"/>
        <v xml:space="preserve"> </v>
      </c>
      <c r="U46" t="str">
        <f t="shared" si="8"/>
        <v xml:space="preserve"> </v>
      </c>
      <c r="V46" t="str">
        <f t="shared" si="9"/>
        <v xml:space="preserve"> </v>
      </c>
      <c r="W46" t="str">
        <f t="shared" si="10"/>
        <v xml:space="preserve"> </v>
      </c>
      <c r="X46" t="str">
        <f t="shared" si="11"/>
        <v xml:space="preserve"> </v>
      </c>
      <c r="Y46" t="str">
        <f t="shared" si="12"/>
        <v xml:space="preserve"> </v>
      </c>
      <c r="Z46" t="str">
        <f t="shared" si="13"/>
        <v xml:space="preserve"> </v>
      </c>
      <c r="AA46" t="str">
        <f t="shared" si="14"/>
        <v xml:space="preserve"> </v>
      </c>
      <c r="AB46" t="str">
        <f t="shared" si="15"/>
        <v xml:space="preserve"> </v>
      </c>
      <c r="AC46" t="str">
        <f t="shared" si="16"/>
        <v xml:space="preserve"> </v>
      </c>
      <c r="AD46" t="str">
        <f t="shared" si="17"/>
        <v xml:space="preserve"> </v>
      </c>
      <c r="AE46" t="str">
        <f t="shared" si="18"/>
        <v xml:space="preserve"> </v>
      </c>
      <c r="AF46" t="str">
        <f t="shared" si="19"/>
        <v xml:space="preserve"> </v>
      </c>
      <c r="AG46" t="str">
        <f t="shared" si="20"/>
        <v xml:space="preserve"> </v>
      </c>
      <c r="AH46" t="str">
        <f t="shared" si="21"/>
        <v xml:space="preserve"> </v>
      </c>
      <c r="AI46" t="str">
        <f t="shared" si="22"/>
        <v xml:space="preserve"> </v>
      </c>
      <c r="AJ46" t="str">
        <f t="shared" si="23"/>
        <v xml:space="preserve"> </v>
      </c>
      <c r="AK46" t="str">
        <f t="shared" si="24"/>
        <v xml:space="preserve"> </v>
      </c>
      <c r="AL46" t="str">
        <f t="shared" si="25"/>
        <v xml:space="preserve"> </v>
      </c>
      <c r="AM46" t="str">
        <f t="shared" si="26"/>
        <v xml:space="preserve"> </v>
      </c>
      <c r="AN46" t="str">
        <f t="shared" si="27"/>
        <v xml:space="preserve"> </v>
      </c>
      <c r="AO46" t="str">
        <f t="shared" si="28"/>
        <v xml:space="preserve"> </v>
      </c>
      <c r="AP46" t="str">
        <f t="shared" si="29"/>
        <v xml:space="preserve"> </v>
      </c>
      <c r="AQ46" t="str">
        <f t="shared" si="30"/>
        <v xml:space="preserve"> </v>
      </c>
      <c r="AR46" t="str">
        <f t="shared" si="31"/>
        <v xml:space="preserve"> </v>
      </c>
      <c r="AS46" t="str">
        <f t="shared" si="32"/>
        <v xml:space="preserve"> </v>
      </c>
      <c r="AT46" t="str">
        <f t="shared" si="33"/>
        <v xml:space="preserve"> </v>
      </c>
      <c r="AU46" t="str">
        <f t="shared" si="34"/>
        <v xml:space="preserve"> </v>
      </c>
      <c r="AV46" t="str">
        <f t="shared" si="35"/>
        <v xml:space="preserve"> </v>
      </c>
      <c r="AW46" t="str">
        <f t="shared" si="36"/>
        <v xml:space="preserve"> </v>
      </c>
      <c r="AX46" t="str">
        <f t="shared" si="37"/>
        <v xml:space="preserve"> </v>
      </c>
      <c r="AY46" t="str">
        <f t="shared" si="38"/>
        <v xml:space="preserve"> </v>
      </c>
      <c r="AZ46" t="str">
        <f t="shared" si="39"/>
        <v xml:space="preserve"> </v>
      </c>
      <c r="BA46" t="str">
        <f t="shared" si="40"/>
        <v xml:space="preserve"> </v>
      </c>
      <c r="BB46" t="str">
        <f t="shared" si="41"/>
        <v xml:space="preserve"> </v>
      </c>
      <c r="BD46" t="str">
        <f t="shared" si="42"/>
        <v xml:space="preserve"> </v>
      </c>
      <c r="BE46" t="str">
        <f t="shared" si="43"/>
        <v xml:space="preserve"> </v>
      </c>
      <c r="BF46" t="str">
        <f t="shared" si="44"/>
        <v xml:space="preserve"> </v>
      </c>
      <c r="BG46" t="str">
        <f t="shared" si="45"/>
        <v xml:space="preserve"> </v>
      </c>
      <c r="BH46" t="str">
        <f t="shared" si="46"/>
        <v xml:space="preserve"> </v>
      </c>
      <c r="BI46" t="str">
        <f t="shared" si="47"/>
        <v xml:space="preserve"> </v>
      </c>
      <c r="BJ46" t="str">
        <f t="shared" si="48"/>
        <v xml:space="preserve"> </v>
      </c>
      <c r="BK46" t="str">
        <f t="shared" si="49"/>
        <v xml:space="preserve"> </v>
      </c>
      <c r="BL46" t="str">
        <f t="shared" si="50"/>
        <v xml:space="preserve"> </v>
      </c>
      <c r="BM46" t="str">
        <f t="shared" si="51"/>
        <v xml:space="preserve"> </v>
      </c>
      <c r="BN46" t="str">
        <f t="shared" si="52"/>
        <v xml:space="preserve"> </v>
      </c>
      <c r="BO46" t="str">
        <f t="shared" si="53"/>
        <v xml:space="preserve"> </v>
      </c>
      <c r="BP46" t="str">
        <f t="shared" si="54"/>
        <v xml:space="preserve"> </v>
      </c>
      <c r="BQ46" t="str">
        <f t="shared" si="55"/>
        <v xml:space="preserve"> </v>
      </c>
      <c r="BR46" t="str">
        <f t="shared" si="56"/>
        <v xml:space="preserve"> </v>
      </c>
      <c r="BS46" t="str">
        <f t="shared" si="57"/>
        <v xml:space="preserve"> </v>
      </c>
      <c r="BT46" t="str">
        <f t="shared" si="58"/>
        <v xml:space="preserve"> </v>
      </c>
      <c r="BU46" t="str">
        <f t="shared" si="59"/>
        <v xml:space="preserve"> </v>
      </c>
      <c r="BV46" t="str">
        <f t="shared" si="60"/>
        <v xml:space="preserve"> </v>
      </c>
      <c r="BW46" t="str">
        <f t="shared" si="61"/>
        <v xml:space="preserve"> </v>
      </c>
      <c r="BX46" t="str">
        <f t="shared" si="62"/>
        <v xml:space="preserve"> </v>
      </c>
      <c r="BY46" t="str">
        <f t="shared" si="63"/>
        <v xml:space="preserve"> </v>
      </c>
      <c r="BZ46" t="str">
        <f t="shared" si="64"/>
        <v xml:space="preserve"> </v>
      </c>
      <c r="CA46" t="str">
        <f t="shared" si="65"/>
        <v xml:space="preserve"> </v>
      </c>
      <c r="CB46" t="str">
        <f t="shared" si="66"/>
        <v xml:space="preserve"> </v>
      </c>
      <c r="CC46" t="str">
        <f t="shared" si="67"/>
        <v xml:space="preserve"> </v>
      </c>
      <c r="CD46" t="str">
        <f t="shared" si="68"/>
        <v xml:space="preserve"> </v>
      </c>
      <c r="CE46" t="str">
        <f t="shared" si="69"/>
        <v xml:space="preserve"> </v>
      </c>
      <c r="CF46" t="str">
        <f t="shared" si="70"/>
        <v xml:space="preserve"> </v>
      </c>
      <c r="CG46" t="str">
        <f t="shared" si="71"/>
        <v xml:space="preserve"> </v>
      </c>
      <c r="CH46" t="str">
        <f t="shared" si="72"/>
        <v xml:space="preserve"> </v>
      </c>
      <c r="CI46" t="str">
        <f t="shared" si="73"/>
        <v xml:space="preserve"> </v>
      </c>
      <c r="CJ46" t="str">
        <f t="shared" si="74"/>
        <v xml:space="preserve"> </v>
      </c>
      <c r="CK46" t="str">
        <f t="shared" si="75"/>
        <v xml:space="preserve"> </v>
      </c>
      <c r="CL46" t="str">
        <f t="shared" si="76"/>
        <v xml:space="preserve"> </v>
      </c>
      <c r="CM46" t="str">
        <f t="shared" si="77"/>
        <v xml:space="preserve"> </v>
      </c>
      <c r="CN46" t="str">
        <f t="shared" si="78"/>
        <v xml:space="preserve"> </v>
      </c>
      <c r="CO46" t="str">
        <f t="shared" si="79"/>
        <v xml:space="preserve"> </v>
      </c>
      <c r="CP46" t="str">
        <f t="shared" si="80"/>
        <v xml:space="preserve"> </v>
      </c>
      <c r="CQ46" t="str">
        <f t="shared" si="81"/>
        <v xml:space="preserve"> </v>
      </c>
    </row>
    <row r="47" spans="2:95">
      <c r="B47" s="3"/>
      <c r="C47" s="2"/>
      <c r="D47" s="35"/>
      <c r="E47" s="2"/>
      <c r="F47" s="36">
        <f t="shared" si="82"/>
        <v>0</v>
      </c>
      <c r="G47" s="37">
        <v>0</v>
      </c>
      <c r="H47" s="2"/>
      <c r="I47" s="2"/>
      <c r="J47" s="54"/>
      <c r="K47" s="54"/>
      <c r="O47" t="str">
        <f t="shared" si="83"/>
        <v xml:space="preserve"> </v>
      </c>
      <c r="P47" t="str">
        <f t="shared" si="84"/>
        <v xml:space="preserve"> </v>
      </c>
      <c r="Q47" t="str">
        <f t="shared" si="6"/>
        <v xml:space="preserve"> </v>
      </c>
      <c r="R47" t="str">
        <f t="shared" si="6"/>
        <v xml:space="preserve"> </v>
      </c>
      <c r="S47" t="str">
        <f t="shared" si="7"/>
        <v xml:space="preserve"> </v>
      </c>
      <c r="T47" t="str">
        <f t="shared" si="7"/>
        <v xml:space="preserve"> </v>
      </c>
      <c r="U47" t="str">
        <f t="shared" si="8"/>
        <v xml:space="preserve"> </v>
      </c>
      <c r="V47" t="str">
        <f t="shared" si="9"/>
        <v xml:space="preserve"> </v>
      </c>
      <c r="W47" t="str">
        <f t="shared" si="10"/>
        <v xml:space="preserve"> </v>
      </c>
      <c r="X47" t="str">
        <f t="shared" si="11"/>
        <v xml:space="preserve"> </v>
      </c>
      <c r="Y47" t="str">
        <f t="shared" si="12"/>
        <v xml:space="preserve"> </v>
      </c>
      <c r="Z47" t="str">
        <f t="shared" si="13"/>
        <v xml:space="preserve"> </v>
      </c>
      <c r="AA47" t="str">
        <f t="shared" si="14"/>
        <v xml:space="preserve"> </v>
      </c>
      <c r="AB47" t="str">
        <f t="shared" si="15"/>
        <v xml:space="preserve"> </v>
      </c>
      <c r="AC47" t="str">
        <f t="shared" si="16"/>
        <v xml:space="preserve"> </v>
      </c>
      <c r="AD47" t="str">
        <f t="shared" si="17"/>
        <v xml:space="preserve"> </v>
      </c>
      <c r="AE47" t="str">
        <f t="shared" si="18"/>
        <v xml:space="preserve"> </v>
      </c>
      <c r="AF47" t="str">
        <f t="shared" si="19"/>
        <v xml:space="preserve"> </v>
      </c>
      <c r="AG47" t="str">
        <f t="shared" si="20"/>
        <v xml:space="preserve"> </v>
      </c>
      <c r="AH47" t="str">
        <f t="shared" si="21"/>
        <v xml:space="preserve"> </v>
      </c>
      <c r="AI47" t="str">
        <f t="shared" si="22"/>
        <v xml:space="preserve"> </v>
      </c>
      <c r="AJ47" t="str">
        <f t="shared" si="23"/>
        <v xml:space="preserve"> </v>
      </c>
      <c r="AK47" t="str">
        <f t="shared" si="24"/>
        <v xml:space="preserve"> </v>
      </c>
      <c r="AL47" t="str">
        <f t="shared" si="25"/>
        <v xml:space="preserve"> </v>
      </c>
      <c r="AM47" t="str">
        <f t="shared" si="26"/>
        <v xml:space="preserve"> </v>
      </c>
      <c r="AN47" t="str">
        <f t="shared" si="27"/>
        <v xml:space="preserve"> </v>
      </c>
      <c r="AO47" t="str">
        <f t="shared" si="28"/>
        <v xml:space="preserve"> </v>
      </c>
      <c r="AP47" t="str">
        <f t="shared" si="29"/>
        <v xml:space="preserve"> </v>
      </c>
      <c r="AQ47" t="str">
        <f t="shared" si="30"/>
        <v xml:space="preserve"> </v>
      </c>
      <c r="AR47" t="str">
        <f t="shared" si="31"/>
        <v xml:space="preserve"> </v>
      </c>
      <c r="AS47" t="str">
        <f t="shared" si="32"/>
        <v xml:space="preserve"> </v>
      </c>
      <c r="AT47" t="str">
        <f t="shared" si="33"/>
        <v xml:space="preserve"> </v>
      </c>
      <c r="AU47" t="str">
        <f t="shared" si="34"/>
        <v xml:space="preserve"> </v>
      </c>
      <c r="AV47" t="str">
        <f t="shared" si="35"/>
        <v xml:space="preserve"> </v>
      </c>
      <c r="AW47" t="str">
        <f t="shared" si="36"/>
        <v xml:space="preserve"> </v>
      </c>
      <c r="AX47" t="str">
        <f t="shared" si="37"/>
        <v xml:space="preserve"> </v>
      </c>
      <c r="AY47" t="str">
        <f t="shared" si="38"/>
        <v xml:space="preserve"> </v>
      </c>
      <c r="AZ47" t="str">
        <f t="shared" si="39"/>
        <v xml:space="preserve"> </v>
      </c>
      <c r="BA47" t="str">
        <f t="shared" si="40"/>
        <v xml:space="preserve"> </v>
      </c>
      <c r="BB47" t="str">
        <f t="shared" si="41"/>
        <v xml:space="preserve"> </v>
      </c>
      <c r="BD47" t="str">
        <f t="shared" si="42"/>
        <v xml:space="preserve"> </v>
      </c>
      <c r="BE47" t="str">
        <f t="shared" si="43"/>
        <v xml:space="preserve"> </v>
      </c>
      <c r="BF47" t="str">
        <f t="shared" si="44"/>
        <v xml:space="preserve"> </v>
      </c>
      <c r="BG47" t="str">
        <f t="shared" si="45"/>
        <v xml:space="preserve"> </v>
      </c>
      <c r="BH47" t="str">
        <f t="shared" si="46"/>
        <v xml:space="preserve"> </v>
      </c>
      <c r="BI47" t="str">
        <f t="shared" si="47"/>
        <v xml:space="preserve"> </v>
      </c>
      <c r="BJ47" t="str">
        <f t="shared" si="48"/>
        <v xml:space="preserve"> </v>
      </c>
      <c r="BK47" t="str">
        <f t="shared" si="49"/>
        <v xml:space="preserve"> </v>
      </c>
      <c r="BL47" t="str">
        <f t="shared" si="50"/>
        <v xml:space="preserve"> </v>
      </c>
      <c r="BM47" t="str">
        <f t="shared" si="51"/>
        <v xml:space="preserve"> </v>
      </c>
      <c r="BN47" t="str">
        <f t="shared" si="52"/>
        <v xml:space="preserve"> </v>
      </c>
      <c r="BO47" t="str">
        <f t="shared" si="53"/>
        <v xml:space="preserve"> </v>
      </c>
      <c r="BP47" t="str">
        <f t="shared" si="54"/>
        <v xml:space="preserve"> </v>
      </c>
      <c r="BQ47" t="str">
        <f t="shared" si="55"/>
        <v xml:space="preserve"> </v>
      </c>
      <c r="BR47" t="str">
        <f t="shared" si="56"/>
        <v xml:space="preserve"> </v>
      </c>
      <c r="BS47" t="str">
        <f t="shared" si="57"/>
        <v xml:space="preserve"> </v>
      </c>
      <c r="BT47" t="str">
        <f t="shared" si="58"/>
        <v xml:space="preserve"> </v>
      </c>
      <c r="BU47" t="str">
        <f t="shared" si="59"/>
        <v xml:space="preserve"> </v>
      </c>
      <c r="BV47" t="str">
        <f t="shared" si="60"/>
        <v xml:space="preserve"> </v>
      </c>
      <c r="BW47" t="str">
        <f t="shared" si="61"/>
        <v xml:space="preserve"> </v>
      </c>
      <c r="BX47" t="str">
        <f t="shared" si="62"/>
        <v xml:space="preserve"> </v>
      </c>
      <c r="BY47" t="str">
        <f t="shared" si="63"/>
        <v xml:space="preserve"> </v>
      </c>
      <c r="BZ47" t="str">
        <f t="shared" si="64"/>
        <v xml:space="preserve"> </v>
      </c>
      <c r="CA47" t="str">
        <f t="shared" si="65"/>
        <v xml:space="preserve"> </v>
      </c>
      <c r="CB47" t="str">
        <f t="shared" si="66"/>
        <v xml:space="preserve"> </v>
      </c>
      <c r="CC47" t="str">
        <f t="shared" si="67"/>
        <v xml:space="preserve"> </v>
      </c>
      <c r="CD47" t="str">
        <f t="shared" si="68"/>
        <v xml:space="preserve"> </v>
      </c>
      <c r="CE47" t="str">
        <f t="shared" si="69"/>
        <v xml:space="preserve"> </v>
      </c>
      <c r="CF47" t="str">
        <f t="shared" si="70"/>
        <v xml:space="preserve"> </v>
      </c>
      <c r="CG47" t="str">
        <f t="shared" si="71"/>
        <v xml:space="preserve"> </v>
      </c>
      <c r="CH47" t="str">
        <f t="shared" si="72"/>
        <v xml:space="preserve"> </v>
      </c>
      <c r="CI47" t="str">
        <f t="shared" si="73"/>
        <v xml:space="preserve"> </v>
      </c>
      <c r="CJ47" t="str">
        <f t="shared" si="74"/>
        <v xml:space="preserve"> </v>
      </c>
      <c r="CK47" t="str">
        <f t="shared" si="75"/>
        <v xml:space="preserve"> </v>
      </c>
      <c r="CL47" t="str">
        <f t="shared" si="76"/>
        <v xml:space="preserve"> </v>
      </c>
      <c r="CM47" t="str">
        <f t="shared" si="77"/>
        <v xml:space="preserve"> </v>
      </c>
      <c r="CN47" t="str">
        <f t="shared" si="78"/>
        <v xml:space="preserve"> </v>
      </c>
      <c r="CO47" t="str">
        <f t="shared" si="79"/>
        <v xml:space="preserve"> </v>
      </c>
      <c r="CP47" t="str">
        <f t="shared" si="80"/>
        <v xml:space="preserve"> </v>
      </c>
      <c r="CQ47" t="str">
        <f t="shared" si="81"/>
        <v xml:space="preserve"> </v>
      </c>
    </row>
    <row r="48" spans="2:95">
      <c r="B48" s="3"/>
      <c r="C48" s="2"/>
      <c r="D48" s="35"/>
      <c r="E48" s="2"/>
      <c r="F48" s="36">
        <f t="shared" si="82"/>
        <v>0</v>
      </c>
      <c r="G48" s="37">
        <v>0</v>
      </c>
      <c r="H48" s="2"/>
      <c r="I48" s="2"/>
      <c r="J48" s="54"/>
      <c r="K48" s="54"/>
      <c r="O48" t="str">
        <f t="shared" si="83"/>
        <v xml:space="preserve"> </v>
      </c>
      <c r="P48" t="str">
        <f t="shared" si="84"/>
        <v xml:space="preserve"> </v>
      </c>
      <c r="Q48" t="str">
        <f t="shared" si="6"/>
        <v xml:space="preserve"> </v>
      </c>
      <c r="R48" t="str">
        <f t="shared" si="6"/>
        <v xml:space="preserve"> </v>
      </c>
      <c r="S48" t="str">
        <f t="shared" si="7"/>
        <v xml:space="preserve"> </v>
      </c>
      <c r="T48" t="str">
        <f t="shared" si="7"/>
        <v xml:space="preserve"> </v>
      </c>
      <c r="U48" t="str">
        <f t="shared" si="8"/>
        <v xml:space="preserve"> </v>
      </c>
      <c r="V48" t="str">
        <f t="shared" si="9"/>
        <v xml:space="preserve"> </v>
      </c>
      <c r="W48" t="str">
        <f t="shared" si="10"/>
        <v xml:space="preserve"> </v>
      </c>
      <c r="X48" t="str">
        <f t="shared" si="11"/>
        <v xml:space="preserve"> </v>
      </c>
      <c r="Y48" t="str">
        <f t="shared" si="12"/>
        <v xml:space="preserve"> </v>
      </c>
      <c r="Z48" t="str">
        <f t="shared" si="13"/>
        <v xml:space="preserve"> </v>
      </c>
      <c r="AA48" t="str">
        <f t="shared" si="14"/>
        <v xml:space="preserve"> </v>
      </c>
      <c r="AB48" t="str">
        <f t="shared" si="15"/>
        <v xml:space="preserve"> </v>
      </c>
      <c r="AC48" t="str">
        <f t="shared" si="16"/>
        <v xml:space="preserve"> </v>
      </c>
      <c r="AD48" t="str">
        <f t="shared" si="17"/>
        <v xml:space="preserve"> </v>
      </c>
      <c r="AE48" t="str">
        <f t="shared" si="18"/>
        <v xml:space="preserve"> </v>
      </c>
      <c r="AF48" t="str">
        <f t="shared" si="19"/>
        <v xml:space="preserve"> </v>
      </c>
      <c r="AG48" t="str">
        <f t="shared" si="20"/>
        <v xml:space="preserve"> </v>
      </c>
      <c r="AH48" t="str">
        <f t="shared" si="21"/>
        <v xml:space="preserve"> </v>
      </c>
      <c r="AI48" t="str">
        <f t="shared" si="22"/>
        <v xml:space="preserve"> </v>
      </c>
      <c r="AJ48" t="str">
        <f t="shared" si="23"/>
        <v xml:space="preserve"> </v>
      </c>
      <c r="AK48" t="str">
        <f t="shared" si="24"/>
        <v xml:space="preserve"> </v>
      </c>
      <c r="AL48" t="str">
        <f t="shared" si="25"/>
        <v xml:space="preserve"> </v>
      </c>
      <c r="AM48" t="str">
        <f t="shared" si="26"/>
        <v xml:space="preserve"> </v>
      </c>
      <c r="AN48" t="str">
        <f t="shared" si="27"/>
        <v xml:space="preserve"> </v>
      </c>
      <c r="AO48" t="str">
        <f t="shared" si="28"/>
        <v xml:space="preserve"> </v>
      </c>
      <c r="AP48" t="str">
        <f t="shared" si="29"/>
        <v xml:space="preserve"> </v>
      </c>
      <c r="AQ48" t="str">
        <f t="shared" si="30"/>
        <v xml:space="preserve"> </v>
      </c>
      <c r="AR48" t="str">
        <f t="shared" si="31"/>
        <v xml:space="preserve"> </v>
      </c>
      <c r="AS48" t="str">
        <f t="shared" si="32"/>
        <v xml:space="preserve"> </v>
      </c>
      <c r="AT48" t="str">
        <f t="shared" si="33"/>
        <v xml:space="preserve"> </v>
      </c>
      <c r="AU48" t="str">
        <f t="shared" si="34"/>
        <v xml:space="preserve"> </v>
      </c>
      <c r="AV48" t="str">
        <f t="shared" si="35"/>
        <v xml:space="preserve"> </v>
      </c>
      <c r="AW48" t="str">
        <f t="shared" si="36"/>
        <v xml:space="preserve"> </v>
      </c>
      <c r="AX48" t="str">
        <f t="shared" si="37"/>
        <v xml:space="preserve"> </v>
      </c>
      <c r="AY48" t="str">
        <f t="shared" si="38"/>
        <v xml:space="preserve"> </v>
      </c>
      <c r="AZ48" t="str">
        <f t="shared" si="39"/>
        <v xml:space="preserve"> </v>
      </c>
      <c r="BA48" t="str">
        <f t="shared" si="40"/>
        <v xml:space="preserve"> </v>
      </c>
      <c r="BB48" t="str">
        <f t="shared" si="41"/>
        <v xml:space="preserve"> </v>
      </c>
      <c r="BD48" t="str">
        <f t="shared" si="42"/>
        <v xml:space="preserve"> </v>
      </c>
      <c r="BE48" t="str">
        <f t="shared" si="43"/>
        <v xml:space="preserve"> </v>
      </c>
      <c r="BF48" t="str">
        <f t="shared" si="44"/>
        <v xml:space="preserve"> </v>
      </c>
      <c r="BG48" t="str">
        <f t="shared" si="45"/>
        <v xml:space="preserve"> </v>
      </c>
      <c r="BH48" t="str">
        <f t="shared" si="46"/>
        <v xml:space="preserve"> </v>
      </c>
      <c r="BI48" t="str">
        <f t="shared" si="47"/>
        <v xml:space="preserve"> </v>
      </c>
      <c r="BJ48" t="str">
        <f t="shared" si="48"/>
        <v xml:space="preserve"> </v>
      </c>
      <c r="BK48" t="str">
        <f t="shared" si="49"/>
        <v xml:space="preserve"> </v>
      </c>
      <c r="BL48" t="str">
        <f t="shared" si="50"/>
        <v xml:space="preserve"> </v>
      </c>
      <c r="BM48" t="str">
        <f t="shared" si="51"/>
        <v xml:space="preserve"> </v>
      </c>
      <c r="BN48" t="str">
        <f t="shared" si="52"/>
        <v xml:space="preserve"> </v>
      </c>
      <c r="BO48" t="str">
        <f t="shared" si="53"/>
        <v xml:space="preserve"> </v>
      </c>
      <c r="BP48" t="str">
        <f t="shared" si="54"/>
        <v xml:space="preserve"> </v>
      </c>
      <c r="BQ48" t="str">
        <f t="shared" si="55"/>
        <v xml:space="preserve"> </v>
      </c>
      <c r="BR48" t="str">
        <f t="shared" si="56"/>
        <v xml:space="preserve"> </v>
      </c>
      <c r="BS48" t="str">
        <f t="shared" si="57"/>
        <v xml:space="preserve"> </v>
      </c>
      <c r="BT48" t="str">
        <f t="shared" si="58"/>
        <v xml:space="preserve"> </v>
      </c>
      <c r="BU48" t="str">
        <f t="shared" si="59"/>
        <v xml:space="preserve"> </v>
      </c>
      <c r="BV48" t="str">
        <f t="shared" si="60"/>
        <v xml:space="preserve"> </v>
      </c>
      <c r="BW48" t="str">
        <f t="shared" si="61"/>
        <v xml:space="preserve"> </v>
      </c>
      <c r="BX48" t="str">
        <f t="shared" si="62"/>
        <v xml:space="preserve"> </v>
      </c>
      <c r="BY48" t="str">
        <f t="shared" si="63"/>
        <v xml:space="preserve"> </v>
      </c>
      <c r="BZ48" t="str">
        <f t="shared" si="64"/>
        <v xml:space="preserve"> </v>
      </c>
      <c r="CA48" t="str">
        <f t="shared" si="65"/>
        <v xml:space="preserve"> </v>
      </c>
      <c r="CB48" t="str">
        <f t="shared" si="66"/>
        <v xml:space="preserve"> </v>
      </c>
      <c r="CC48" t="str">
        <f t="shared" si="67"/>
        <v xml:space="preserve"> </v>
      </c>
      <c r="CD48" t="str">
        <f t="shared" si="68"/>
        <v xml:space="preserve"> </v>
      </c>
      <c r="CE48" t="str">
        <f t="shared" si="69"/>
        <v xml:space="preserve"> </v>
      </c>
      <c r="CF48" t="str">
        <f t="shared" si="70"/>
        <v xml:space="preserve"> </v>
      </c>
      <c r="CG48" t="str">
        <f t="shared" si="71"/>
        <v xml:space="preserve"> </v>
      </c>
      <c r="CH48" t="str">
        <f t="shared" si="72"/>
        <v xml:space="preserve"> </v>
      </c>
      <c r="CI48" t="str">
        <f t="shared" si="73"/>
        <v xml:space="preserve"> </v>
      </c>
      <c r="CJ48" t="str">
        <f t="shared" si="74"/>
        <v xml:space="preserve"> </v>
      </c>
      <c r="CK48" t="str">
        <f t="shared" si="75"/>
        <v xml:space="preserve"> </v>
      </c>
      <c r="CL48" t="str">
        <f t="shared" si="76"/>
        <v xml:space="preserve"> </v>
      </c>
      <c r="CM48" t="str">
        <f t="shared" si="77"/>
        <v xml:space="preserve"> </v>
      </c>
      <c r="CN48" t="str">
        <f t="shared" si="78"/>
        <v xml:space="preserve"> </v>
      </c>
      <c r="CO48" t="str">
        <f t="shared" si="79"/>
        <v xml:space="preserve"> </v>
      </c>
      <c r="CP48" t="str">
        <f t="shared" si="80"/>
        <v xml:space="preserve"> </v>
      </c>
      <c r="CQ48" t="str">
        <f t="shared" si="81"/>
        <v xml:space="preserve"> </v>
      </c>
    </row>
    <row r="49" spans="2:95">
      <c r="B49" s="3"/>
      <c r="C49" s="2"/>
      <c r="D49" s="35"/>
      <c r="E49" s="2"/>
      <c r="F49" s="36">
        <f t="shared" si="82"/>
        <v>0</v>
      </c>
      <c r="G49" s="37">
        <v>0</v>
      </c>
      <c r="H49" s="2"/>
      <c r="I49" s="2"/>
      <c r="J49" s="54"/>
      <c r="K49" s="54"/>
      <c r="O49" t="str">
        <f t="shared" si="83"/>
        <v xml:space="preserve"> </v>
      </c>
      <c r="P49" t="str">
        <f t="shared" si="84"/>
        <v xml:space="preserve"> </v>
      </c>
      <c r="Q49" t="str">
        <f t="shared" si="6"/>
        <v xml:space="preserve"> </v>
      </c>
      <c r="R49" t="str">
        <f t="shared" si="6"/>
        <v xml:space="preserve"> </v>
      </c>
      <c r="S49" t="str">
        <f t="shared" si="7"/>
        <v xml:space="preserve"> </v>
      </c>
      <c r="T49" t="str">
        <f t="shared" si="7"/>
        <v xml:space="preserve"> </v>
      </c>
      <c r="U49" t="str">
        <f t="shared" si="8"/>
        <v xml:space="preserve"> </v>
      </c>
      <c r="V49" t="str">
        <f t="shared" si="9"/>
        <v xml:space="preserve"> </v>
      </c>
      <c r="W49" t="str">
        <f t="shared" si="10"/>
        <v xml:space="preserve"> </v>
      </c>
      <c r="X49" t="str">
        <f t="shared" si="11"/>
        <v xml:space="preserve"> </v>
      </c>
      <c r="Y49" t="str">
        <f t="shared" si="12"/>
        <v xml:space="preserve"> </v>
      </c>
      <c r="Z49" t="str">
        <f t="shared" si="13"/>
        <v xml:space="preserve"> </v>
      </c>
      <c r="AA49" t="str">
        <f t="shared" si="14"/>
        <v xml:space="preserve"> </v>
      </c>
      <c r="AB49" t="str">
        <f t="shared" si="15"/>
        <v xml:space="preserve"> </v>
      </c>
      <c r="AC49" t="str">
        <f t="shared" si="16"/>
        <v xml:space="preserve"> </v>
      </c>
      <c r="AD49" t="str">
        <f t="shared" si="17"/>
        <v xml:space="preserve"> </v>
      </c>
      <c r="AE49" t="str">
        <f t="shared" si="18"/>
        <v xml:space="preserve"> </v>
      </c>
      <c r="AF49" t="str">
        <f t="shared" si="19"/>
        <v xml:space="preserve"> </v>
      </c>
      <c r="AG49" t="str">
        <f t="shared" si="20"/>
        <v xml:space="preserve"> </v>
      </c>
      <c r="AH49" t="str">
        <f t="shared" si="21"/>
        <v xml:space="preserve"> </v>
      </c>
      <c r="AI49" t="str">
        <f t="shared" si="22"/>
        <v xml:space="preserve"> </v>
      </c>
      <c r="AJ49" t="str">
        <f t="shared" si="23"/>
        <v xml:space="preserve"> </v>
      </c>
      <c r="AK49" t="str">
        <f t="shared" si="24"/>
        <v xml:space="preserve"> </v>
      </c>
      <c r="AL49" t="str">
        <f t="shared" si="25"/>
        <v xml:space="preserve"> </v>
      </c>
      <c r="AM49" t="str">
        <f t="shared" si="26"/>
        <v xml:space="preserve"> </v>
      </c>
      <c r="AN49" t="str">
        <f t="shared" si="27"/>
        <v xml:space="preserve"> </v>
      </c>
      <c r="AO49" t="str">
        <f t="shared" si="28"/>
        <v xml:space="preserve"> </v>
      </c>
      <c r="AP49" t="str">
        <f t="shared" si="29"/>
        <v xml:space="preserve"> </v>
      </c>
      <c r="AQ49" t="str">
        <f t="shared" si="30"/>
        <v xml:space="preserve"> </v>
      </c>
      <c r="AR49" t="str">
        <f t="shared" si="31"/>
        <v xml:space="preserve"> </v>
      </c>
      <c r="AS49" t="str">
        <f t="shared" si="32"/>
        <v xml:space="preserve"> </v>
      </c>
      <c r="AT49" t="str">
        <f t="shared" si="33"/>
        <v xml:space="preserve"> </v>
      </c>
      <c r="AU49" t="str">
        <f t="shared" si="34"/>
        <v xml:space="preserve"> </v>
      </c>
      <c r="AV49" t="str">
        <f t="shared" si="35"/>
        <v xml:space="preserve"> </v>
      </c>
      <c r="AW49" t="str">
        <f t="shared" si="36"/>
        <v xml:space="preserve"> </v>
      </c>
      <c r="AX49" t="str">
        <f t="shared" si="37"/>
        <v xml:space="preserve"> </v>
      </c>
      <c r="AY49" t="str">
        <f t="shared" si="38"/>
        <v xml:space="preserve"> </v>
      </c>
      <c r="AZ49" t="str">
        <f t="shared" si="39"/>
        <v xml:space="preserve"> </v>
      </c>
      <c r="BA49" t="str">
        <f t="shared" si="40"/>
        <v xml:space="preserve"> </v>
      </c>
      <c r="BB49" t="str">
        <f t="shared" si="41"/>
        <v xml:space="preserve"> </v>
      </c>
      <c r="BD49" t="str">
        <f t="shared" si="42"/>
        <v xml:space="preserve"> </v>
      </c>
      <c r="BE49" t="str">
        <f t="shared" si="43"/>
        <v xml:space="preserve"> </v>
      </c>
      <c r="BF49" t="str">
        <f t="shared" si="44"/>
        <v xml:space="preserve"> </v>
      </c>
      <c r="BG49" t="str">
        <f t="shared" si="45"/>
        <v xml:space="preserve"> </v>
      </c>
      <c r="BH49" t="str">
        <f t="shared" si="46"/>
        <v xml:space="preserve"> </v>
      </c>
      <c r="BI49" t="str">
        <f t="shared" si="47"/>
        <v xml:space="preserve"> </v>
      </c>
      <c r="BJ49" t="str">
        <f t="shared" si="48"/>
        <v xml:space="preserve"> </v>
      </c>
      <c r="BK49" t="str">
        <f t="shared" si="49"/>
        <v xml:space="preserve"> </v>
      </c>
      <c r="BL49" t="str">
        <f t="shared" si="50"/>
        <v xml:space="preserve"> </v>
      </c>
      <c r="BM49" t="str">
        <f t="shared" si="51"/>
        <v xml:space="preserve"> </v>
      </c>
      <c r="BN49" t="str">
        <f t="shared" si="52"/>
        <v xml:space="preserve"> </v>
      </c>
      <c r="BO49" t="str">
        <f t="shared" si="53"/>
        <v xml:space="preserve"> </v>
      </c>
      <c r="BP49" t="str">
        <f t="shared" si="54"/>
        <v xml:space="preserve"> </v>
      </c>
      <c r="BQ49" t="str">
        <f t="shared" si="55"/>
        <v xml:space="preserve"> </v>
      </c>
      <c r="BR49" t="str">
        <f t="shared" si="56"/>
        <v xml:space="preserve"> </v>
      </c>
      <c r="BS49" t="str">
        <f t="shared" si="57"/>
        <v xml:space="preserve"> </v>
      </c>
      <c r="BT49" t="str">
        <f t="shared" si="58"/>
        <v xml:space="preserve"> </v>
      </c>
      <c r="BU49" t="str">
        <f t="shared" si="59"/>
        <v xml:space="preserve"> </v>
      </c>
      <c r="BV49" t="str">
        <f t="shared" si="60"/>
        <v xml:space="preserve"> </v>
      </c>
      <c r="BW49" t="str">
        <f t="shared" si="61"/>
        <v xml:space="preserve"> </v>
      </c>
      <c r="BX49" t="str">
        <f t="shared" si="62"/>
        <v xml:space="preserve"> </v>
      </c>
      <c r="BY49" t="str">
        <f t="shared" si="63"/>
        <v xml:space="preserve"> </v>
      </c>
      <c r="BZ49" t="str">
        <f t="shared" si="64"/>
        <v xml:space="preserve"> </v>
      </c>
      <c r="CA49" t="str">
        <f t="shared" si="65"/>
        <v xml:space="preserve"> </v>
      </c>
      <c r="CB49" t="str">
        <f t="shared" si="66"/>
        <v xml:space="preserve"> </v>
      </c>
      <c r="CC49" t="str">
        <f t="shared" si="67"/>
        <v xml:space="preserve"> </v>
      </c>
      <c r="CD49" t="str">
        <f t="shared" si="68"/>
        <v xml:space="preserve"> </v>
      </c>
      <c r="CE49" t="str">
        <f t="shared" si="69"/>
        <v xml:space="preserve"> </v>
      </c>
      <c r="CF49" t="str">
        <f t="shared" si="70"/>
        <v xml:space="preserve"> </v>
      </c>
      <c r="CG49" t="str">
        <f t="shared" si="71"/>
        <v xml:space="preserve"> </v>
      </c>
      <c r="CH49" t="str">
        <f t="shared" si="72"/>
        <v xml:space="preserve"> </v>
      </c>
      <c r="CI49" t="str">
        <f t="shared" si="73"/>
        <v xml:space="preserve"> </v>
      </c>
      <c r="CJ49" t="str">
        <f t="shared" si="74"/>
        <v xml:space="preserve"> </v>
      </c>
      <c r="CK49" t="str">
        <f t="shared" si="75"/>
        <v xml:space="preserve"> </v>
      </c>
      <c r="CL49" t="str">
        <f t="shared" si="76"/>
        <v xml:space="preserve"> </v>
      </c>
      <c r="CM49" t="str">
        <f t="shared" si="77"/>
        <v xml:space="preserve"> </v>
      </c>
      <c r="CN49" t="str">
        <f t="shared" si="78"/>
        <v xml:space="preserve"> </v>
      </c>
      <c r="CO49" t="str">
        <f t="shared" si="79"/>
        <v xml:space="preserve"> </v>
      </c>
      <c r="CP49" t="str">
        <f t="shared" si="80"/>
        <v xml:space="preserve"> </v>
      </c>
      <c r="CQ49" t="str">
        <f t="shared" si="81"/>
        <v xml:space="preserve"> </v>
      </c>
    </row>
    <row r="50" spans="2:95">
      <c r="B50" s="3"/>
      <c r="C50" s="2"/>
      <c r="D50" s="35"/>
      <c r="E50" s="2"/>
      <c r="F50" s="36">
        <f t="shared" si="82"/>
        <v>0</v>
      </c>
      <c r="G50" s="37">
        <v>0</v>
      </c>
      <c r="H50" s="2"/>
      <c r="I50" s="2"/>
      <c r="J50" s="54"/>
      <c r="K50" s="54"/>
      <c r="O50" t="str">
        <f t="shared" si="83"/>
        <v xml:space="preserve"> </v>
      </c>
      <c r="P50" t="str">
        <f t="shared" si="84"/>
        <v xml:space="preserve"> </v>
      </c>
      <c r="Q50" t="str">
        <f t="shared" si="6"/>
        <v xml:space="preserve"> </v>
      </c>
      <c r="R50" t="str">
        <f t="shared" si="6"/>
        <v xml:space="preserve"> </v>
      </c>
      <c r="S50" t="str">
        <f t="shared" si="7"/>
        <v xml:space="preserve"> </v>
      </c>
      <c r="T50" t="str">
        <f t="shared" si="7"/>
        <v xml:space="preserve"> </v>
      </c>
      <c r="U50" t="str">
        <f t="shared" si="8"/>
        <v xml:space="preserve"> </v>
      </c>
      <c r="V50" t="str">
        <f t="shared" si="9"/>
        <v xml:space="preserve"> </v>
      </c>
      <c r="W50" t="str">
        <f t="shared" si="10"/>
        <v xml:space="preserve"> </v>
      </c>
      <c r="X50" t="str">
        <f t="shared" si="11"/>
        <v xml:space="preserve"> </v>
      </c>
      <c r="Y50" t="str">
        <f t="shared" si="12"/>
        <v xml:space="preserve"> </v>
      </c>
      <c r="Z50" t="str">
        <f t="shared" si="13"/>
        <v xml:space="preserve"> </v>
      </c>
      <c r="AA50" t="str">
        <f t="shared" si="14"/>
        <v xml:space="preserve"> </v>
      </c>
      <c r="AB50" t="str">
        <f t="shared" si="15"/>
        <v xml:space="preserve"> </v>
      </c>
      <c r="AC50" t="str">
        <f t="shared" si="16"/>
        <v xml:space="preserve"> </v>
      </c>
      <c r="AD50" t="str">
        <f t="shared" si="17"/>
        <v xml:space="preserve"> </v>
      </c>
      <c r="AE50" t="str">
        <f t="shared" si="18"/>
        <v xml:space="preserve"> </v>
      </c>
      <c r="AF50" t="str">
        <f t="shared" si="19"/>
        <v xml:space="preserve"> </v>
      </c>
      <c r="AG50" t="str">
        <f t="shared" si="20"/>
        <v xml:space="preserve"> </v>
      </c>
      <c r="AH50" t="str">
        <f t="shared" si="21"/>
        <v xml:space="preserve"> </v>
      </c>
      <c r="AI50" t="str">
        <f t="shared" si="22"/>
        <v xml:space="preserve"> </v>
      </c>
      <c r="AJ50" t="str">
        <f t="shared" si="23"/>
        <v xml:space="preserve"> </v>
      </c>
      <c r="AK50" t="str">
        <f t="shared" si="24"/>
        <v xml:space="preserve"> </v>
      </c>
      <c r="AL50" t="str">
        <f t="shared" si="25"/>
        <v xml:space="preserve"> </v>
      </c>
      <c r="AM50" t="str">
        <f t="shared" si="26"/>
        <v xml:space="preserve"> </v>
      </c>
      <c r="AN50" t="str">
        <f t="shared" si="27"/>
        <v xml:space="preserve"> </v>
      </c>
      <c r="AO50" t="str">
        <f t="shared" si="28"/>
        <v xml:space="preserve"> </v>
      </c>
      <c r="AP50" t="str">
        <f t="shared" si="29"/>
        <v xml:space="preserve"> </v>
      </c>
      <c r="AQ50" t="str">
        <f t="shared" si="30"/>
        <v xml:space="preserve"> </v>
      </c>
      <c r="AR50" t="str">
        <f t="shared" si="31"/>
        <v xml:space="preserve"> </v>
      </c>
      <c r="AS50" t="str">
        <f t="shared" si="32"/>
        <v xml:space="preserve"> </v>
      </c>
      <c r="AT50" t="str">
        <f t="shared" si="33"/>
        <v xml:space="preserve"> </v>
      </c>
      <c r="AU50" t="str">
        <f t="shared" si="34"/>
        <v xml:space="preserve"> </v>
      </c>
      <c r="AV50" t="str">
        <f t="shared" si="35"/>
        <v xml:space="preserve"> </v>
      </c>
      <c r="AW50" t="str">
        <f t="shared" si="36"/>
        <v xml:space="preserve"> </v>
      </c>
      <c r="AX50" t="str">
        <f t="shared" si="37"/>
        <v xml:space="preserve"> </v>
      </c>
      <c r="AY50" t="str">
        <f t="shared" si="38"/>
        <v xml:space="preserve"> </v>
      </c>
      <c r="AZ50" t="str">
        <f t="shared" si="39"/>
        <v xml:space="preserve"> </v>
      </c>
      <c r="BA50" t="str">
        <f t="shared" si="40"/>
        <v xml:space="preserve"> </v>
      </c>
      <c r="BB50" t="str">
        <f t="shared" si="41"/>
        <v xml:space="preserve"> </v>
      </c>
      <c r="BD50" t="str">
        <f t="shared" si="42"/>
        <v xml:space="preserve"> </v>
      </c>
      <c r="BE50" t="str">
        <f t="shared" si="43"/>
        <v xml:space="preserve"> </v>
      </c>
      <c r="BF50" t="str">
        <f t="shared" si="44"/>
        <v xml:space="preserve"> </v>
      </c>
      <c r="BG50" t="str">
        <f t="shared" si="45"/>
        <v xml:space="preserve"> </v>
      </c>
      <c r="BH50" t="str">
        <f t="shared" si="46"/>
        <v xml:space="preserve"> </v>
      </c>
      <c r="BI50" t="str">
        <f t="shared" si="47"/>
        <v xml:space="preserve"> </v>
      </c>
      <c r="BJ50" t="str">
        <f t="shared" si="48"/>
        <v xml:space="preserve"> </v>
      </c>
      <c r="BK50" t="str">
        <f t="shared" si="49"/>
        <v xml:space="preserve"> </v>
      </c>
      <c r="BL50" t="str">
        <f t="shared" si="50"/>
        <v xml:space="preserve"> </v>
      </c>
      <c r="BM50" t="str">
        <f t="shared" si="51"/>
        <v xml:space="preserve"> </v>
      </c>
      <c r="BN50" t="str">
        <f t="shared" si="52"/>
        <v xml:space="preserve"> </v>
      </c>
      <c r="BO50" t="str">
        <f t="shared" si="53"/>
        <v xml:space="preserve"> </v>
      </c>
      <c r="BP50" t="str">
        <f t="shared" si="54"/>
        <v xml:space="preserve"> </v>
      </c>
      <c r="BQ50" t="str">
        <f t="shared" si="55"/>
        <v xml:space="preserve"> </v>
      </c>
      <c r="BR50" t="str">
        <f t="shared" si="56"/>
        <v xml:space="preserve"> </v>
      </c>
      <c r="BS50" t="str">
        <f t="shared" si="57"/>
        <v xml:space="preserve"> </v>
      </c>
      <c r="BT50" t="str">
        <f t="shared" si="58"/>
        <v xml:space="preserve"> </v>
      </c>
      <c r="BU50" t="str">
        <f t="shared" si="59"/>
        <v xml:space="preserve"> </v>
      </c>
      <c r="BV50" t="str">
        <f t="shared" si="60"/>
        <v xml:space="preserve"> </v>
      </c>
      <c r="BW50" t="str">
        <f t="shared" si="61"/>
        <v xml:space="preserve"> </v>
      </c>
      <c r="BX50" t="str">
        <f t="shared" si="62"/>
        <v xml:space="preserve"> </v>
      </c>
      <c r="BY50" t="str">
        <f t="shared" si="63"/>
        <v xml:space="preserve"> </v>
      </c>
      <c r="BZ50" t="str">
        <f t="shared" si="64"/>
        <v xml:space="preserve"> </v>
      </c>
      <c r="CA50" t="str">
        <f t="shared" si="65"/>
        <v xml:space="preserve"> </v>
      </c>
      <c r="CB50" t="str">
        <f t="shared" si="66"/>
        <v xml:space="preserve"> </v>
      </c>
      <c r="CC50" t="str">
        <f t="shared" si="67"/>
        <v xml:space="preserve"> </v>
      </c>
      <c r="CD50" t="str">
        <f t="shared" si="68"/>
        <v xml:space="preserve"> </v>
      </c>
      <c r="CE50" t="str">
        <f t="shared" si="69"/>
        <v xml:space="preserve"> </v>
      </c>
      <c r="CF50" t="str">
        <f t="shared" si="70"/>
        <v xml:space="preserve"> </v>
      </c>
      <c r="CG50" t="str">
        <f t="shared" si="71"/>
        <v xml:space="preserve"> </v>
      </c>
      <c r="CH50" t="str">
        <f t="shared" si="72"/>
        <v xml:space="preserve"> </v>
      </c>
      <c r="CI50" t="str">
        <f t="shared" si="73"/>
        <v xml:space="preserve"> </v>
      </c>
      <c r="CJ50" t="str">
        <f t="shared" si="74"/>
        <v xml:space="preserve"> </v>
      </c>
      <c r="CK50" t="str">
        <f t="shared" si="75"/>
        <v xml:space="preserve"> </v>
      </c>
      <c r="CL50" t="str">
        <f t="shared" si="76"/>
        <v xml:space="preserve"> </v>
      </c>
      <c r="CM50" t="str">
        <f t="shared" si="77"/>
        <v xml:space="preserve"> </v>
      </c>
      <c r="CN50" t="str">
        <f t="shared" si="78"/>
        <v xml:space="preserve"> </v>
      </c>
      <c r="CO50" t="str">
        <f t="shared" si="79"/>
        <v xml:space="preserve"> </v>
      </c>
      <c r="CP50" t="str">
        <f t="shared" si="80"/>
        <v xml:space="preserve"> </v>
      </c>
      <c r="CQ50" t="str">
        <f t="shared" si="81"/>
        <v xml:space="preserve"> </v>
      </c>
    </row>
    <row r="51" spans="2:95">
      <c r="B51" s="3"/>
      <c r="C51" s="2"/>
      <c r="D51" s="35"/>
      <c r="E51" s="2"/>
      <c r="F51" s="36">
        <f t="shared" si="82"/>
        <v>0</v>
      </c>
      <c r="G51" s="37">
        <v>0</v>
      </c>
      <c r="H51" s="2"/>
      <c r="I51" s="2"/>
      <c r="J51" s="2"/>
      <c r="O51" t="str">
        <f t="shared" si="83"/>
        <v xml:space="preserve"> </v>
      </c>
      <c r="P51" t="str">
        <f t="shared" si="84"/>
        <v xml:space="preserve"> </v>
      </c>
      <c r="Q51" t="str">
        <f t="shared" si="6"/>
        <v xml:space="preserve"> </v>
      </c>
      <c r="R51" t="str">
        <f t="shared" si="6"/>
        <v xml:space="preserve"> </v>
      </c>
      <c r="S51" t="str">
        <f t="shared" si="7"/>
        <v xml:space="preserve"> </v>
      </c>
      <c r="T51" t="str">
        <f t="shared" si="7"/>
        <v xml:space="preserve"> </v>
      </c>
      <c r="U51" t="str">
        <f t="shared" si="8"/>
        <v xml:space="preserve"> </v>
      </c>
      <c r="V51" t="str">
        <f t="shared" si="9"/>
        <v xml:space="preserve"> </v>
      </c>
      <c r="W51" t="str">
        <f t="shared" si="10"/>
        <v xml:space="preserve"> </v>
      </c>
      <c r="X51" t="str">
        <f t="shared" si="11"/>
        <v xml:space="preserve"> </v>
      </c>
      <c r="Y51" t="str">
        <f t="shared" si="12"/>
        <v xml:space="preserve"> </v>
      </c>
      <c r="Z51" t="str">
        <f t="shared" si="13"/>
        <v xml:space="preserve"> </v>
      </c>
      <c r="AA51" t="str">
        <f t="shared" si="14"/>
        <v xml:space="preserve"> </v>
      </c>
      <c r="AB51" t="str">
        <f t="shared" si="15"/>
        <v xml:space="preserve"> </v>
      </c>
      <c r="AC51" t="str">
        <f t="shared" si="16"/>
        <v xml:space="preserve"> </v>
      </c>
      <c r="AD51" t="str">
        <f t="shared" si="17"/>
        <v xml:space="preserve"> </v>
      </c>
      <c r="AE51" t="str">
        <f t="shared" si="18"/>
        <v xml:space="preserve"> </v>
      </c>
      <c r="AF51" t="str">
        <f t="shared" si="19"/>
        <v xml:space="preserve"> </v>
      </c>
      <c r="AG51" t="str">
        <f t="shared" si="20"/>
        <v xml:space="preserve"> </v>
      </c>
      <c r="AH51" t="str">
        <f t="shared" si="21"/>
        <v xml:space="preserve"> </v>
      </c>
      <c r="AI51" t="str">
        <f t="shared" si="22"/>
        <v xml:space="preserve"> </v>
      </c>
      <c r="AJ51" t="str">
        <f t="shared" si="23"/>
        <v xml:space="preserve"> </v>
      </c>
      <c r="AK51" t="str">
        <f t="shared" si="24"/>
        <v xml:space="preserve"> </v>
      </c>
      <c r="AL51" t="str">
        <f t="shared" si="25"/>
        <v xml:space="preserve"> </v>
      </c>
      <c r="AM51" t="str">
        <f t="shared" si="26"/>
        <v xml:space="preserve"> </v>
      </c>
      <c r="AN51" t="str">
        <f t="shared" si="27"/>
        <v xml:space="preserve"> </v>
      </c>
      <c r="AO51" t="str">
        <f t="shared" si="28"/>
        <v xml:space="preserve"> </v>
      </c>
      <c r="AP51" t="str">
        <f t="shared" si="29"/>
        <v xml:space="preserve"> </v>
      </c>
      <c r="AQ51" t="str">
        <f t="shared" si="30"/>
        <v xml:space="preserve"> </v>
      </c>
      <c r="AR51" t="str">
        <f t="shared" si="31"/>
        <v xml:space="preserve"> </v>
      </c>
      <c r="AS51" t="str">
        <f t="shared" si="32"/>
        <v xml:space="preserve"> </v>
      </c>
      <c r="AT51" t="str">
        <f t="shared" si="33"/>
        <v xml:space="preserve"> </v>
      </c>
      <c r="AU51" t="str">
        <f t="shared" si="34"/>
        <v xml:space="preserve"> </v>
      </c>
      <c r="AV51" t="str">
        <f t="shared" si="35"/>
        <v xml:space="preserve"> </v>
      </c>
      <c r="AW51" t="str">
        <f t="shared" si="36"/>
        <v xml:space="preserve"> </v>
      </c>
      <c r="AX51" t="str">
        <f t="shared" si="37"/>
        <v xml:space="preserve"> </v>
      </c>
      <c r="AY51" t="str">
        <f t="shared" si="38"/>
        <v xml:space="preserve"> </v>
      </c>
      <c r="AZ51" t="str">
        <f t="shared" si="39"/>
        <v xml:space="preserve"> </v>
      </c>
      <c r="BA51" t="str">
        <f t="shared" si="40"/>
        <v xml:space="preserve"> </v>
      </c>
      <c r="BB51" t="str">
        <f t="shared" si="41"/>
        <v xml:space="preserve"> </v>
      </c>
      <c r="BD51" t="str">
        <f t="shared" si="42"/>
        <v xml:space="preserve"> </v>
      </c>
      <c r="BE51" t="str">
        <f t="shared" si="43"/>
        <v xml:space="preserve"> </v>
      </c>
      <c r="BF51" t="str">
        <f t="shared" si="44"/>
        <v xml:space="preserve"> </v>
      </c>
      <c r="BG51" t="str">
        <f t="shared" si="45"/>
        <v xml:space="preserve"> </v>
      </c>
      <c r="BH51" t="str">
        <f t="shared" si="46"/>
        <v xml:space="preserve"> </v>
      </c>
      <c r="BI51" t="str">
        <f t="shared" si="47"/>
        <v xml:space="preserve"> </v>
      </c>
      <c r="BJ51" t="str">
        <f t="shared" si="48"/>
        <v xml:space="preserve"> </v>
      </c>
      <c r="BK51" t="str">
        <f t="shared" si="49"/>
        <v xml:space="preserve"> </v>
      </c>
      <c r="BL51" t="str">
        <f t="shared" si="50"/>
        <v xml:space="preserve"> </v>
      </c>
      <c r="BM51" t="str">
        <f t="shared" si="51"/>
        <v xml:space="preserve"> </v>
      </c>
      <c r="BN51" t="str">
        <f t="shared" si="52"/>
        <v xml:space="preserve"> </v>
      </c>
      <c r="BO51" t="str">
        <f t="shared" si="53"/>
        <v xml:space="preserve"> </v>
      </c>
      <c r="BP51" t="str">
        <f t="shared" si="54"/>
        <v xml:space="preserve"> </v>
      </c>
      <c r="BQ51" t="str">
        <f t="shared" si="55"/>
        <v xml:space="preserve"> </v>
      </c>
      <c r="BR51" t="str">
        <f t="shared" si="56"/>
        <v xml:space="preserve"> </v>
      </c>
      <c r="BS51" t="str">
        <f t="shared" si="57"/>
        <v xml:space="preserve"> </v>
      </c>
      <c r="BT51" t="str">
        <f t="shared" si="58"/>
        <v xml:space="preserve"> </v>
      </c>
      <c r="BU51" t="str">
        <f t="shared" si="59"/>
        <v xml:space="preserve"> </v>
      </c>
      <c r="BV51" t="str">
        <f t="shared" si="60"/>
        <v xml:space="preserve"> </v>
      </c>
      <c r="BW51" t="str">
        <f t="shared" si="61"/>
        <v xml:space="preserve"> </v>
      </c>
      <c r="BX51" t="str">
        <f t="shared" si="62"/>
        <v xml:space="preserve"> </v>
      </c>
      <c r="BY51" t="str">
        <f t="shared" si="63"/>
        <v xml:space="preserve"> </v>
      </c>
      <c r="BZ51" t="str">
        <f t="shared" si="64"/>
        <v xml:space="preserve"> </v>
      </c>
      <c r="CA51" t="str">
        <f t="shared" si="65"/>
        <v xml:space="preserve"> </v>
      </c>
      <c r="CB51" t="str">
        <f t="shared" si="66"/>
        <v xml:space="preserve"> </v>
      </c>
      <c r="CC51" t="str">
        <f t="shared" si="67"/>
        <v xml:space="preserve"> </v>
      </c>
      <c r="CD51" t="str">
        <f t="shared" si="68"/>
        <v xml:space="preserve"> </v>
      </c>
      <c r="CE51" t="str">
        <f t="shared" si="69"/>
        <v xml:space="preserve"> </v>
      </c>
      <c r="CF51" t="str">
        <f t="shared" si="70"/>
        <v xml:space="preserve"> </v>
      </c>
      <c r="CG51" t="str">
        <f t="shared" si="71"/>
        <v xml:space="preserve"> </v>
      </c>
      <c r="CH51" t="str">
        <f t="shared" si="72"/>
        <v xml:space="preserve"> </v>
      </c>
      <c r="CI51" t="str">
        <f t="shared" si="73"/>
        <v xml:space="preserve"> </v>
      </c>
      <c r="CJ51" t="str">
        <f t="shared" si="74"/>
        <v xml:space="preserve"> </v>
      </c>
      <c r="CK51" t="str">
        <f t="shared" si="75"/>
        <v xml:space="preserve"> </v>
      </c>
      <c r="CL51" t="str">
        <f t="shared" si="76"/>
        <v xml:space="preserve"> </v>
      </c>
      <c r="CM51" t="str">
        <f t="shared" si="77"/>
        <v xml:space="preserve"> </v>
      </c>
      <c r="CN51" t="str">
        <f t="shared" si="78"/>
        <v xml:space="preserve"> </v>
      </c>
      <c r="CO51" t="str">
        <f t="shared" si="79"/>
        <v xml:space="preserve"> </v>
      </c>
      <c r="CP51" t="str">
        <f t="shared" si="80"/>
        <v xml:space="preserve"> </v>
      </c>
      <c r="CQ51" t="str">
        <f t="shared" si="81"/>
        <v xml:space="preserve"> </v>
      </c>
    </row>
    <row r="52" spans="2:95">
      <c r="B52" s="3"/>
      <c r="C52" s="2"/>
      <c r="D52" s="35"/>
      <c r="E52" s="2"/>
      <c r="F52" s="36">
        <f t="shared" si="82"/>
        <v>0</v>
      </c>
      <c r="G52" s="37">
        <v>0</v>
      </c>
      <c r="H52" s="2"/>
      <c r="I52" s="2"/>
      <c r="J52" s="2"/>
      <c r="O52" t="str">
        <f t="shared" si="83"/>
        <v xml:space="preserve"> </v>
      </c>
      <c r="P52" t="str">
        <f t="shared" si="84"/>
        <v xml:space="preserve"> </v>
      </c>
      <c r="Q52" t="str">
        <f t="shared" si="6"/>
        <v xml:space="preserve"> </v>
      </c>
      <c r="R52" t="str">
        <f t="shared" si="6"/>
        <v xml:space="preserve"> </v>
      </c>
      <c r="S52" t="str">
        <f t="shared" si="7"/>
        <v xml:space="preserve"> </v>
      </c>
      <c r="T52" t="str">
        <f t="shared" si="7"/>
        <v xml:space="preserve"> </v>
      </c>
      <c r="U52" t="str">
        <f t="shared" si="8"/>
        <v xml:space="preserve"> </v>
      </c>
      <c r="V52" t="str">
        <f t="shared" si="9"/>
        <v xml:space="preserve"> </v>
      </c>
      <c r="W52" t="str">
        <f t="shared" si="10"/>
        <v xml:space="preserve"> </v>
      </c>
      <c r="X52" t="str">
        <f t="shared" si="11"/>
        <v xml:space="preserve"> </v>
      </c>
      <c r="Y52" t="str">
        <f t="shared" si="12"/>
        <v xml:space="preserve"> </v>
      </c>
      <c r="Z52" t="str">
        <f t="shared" si="13"/>
        <v xml:space="preserve"> </v>
      </c>
      <c r="AA52" t="str">
        <f t="shared" si="14"/>
        <v xml:space="preserve"> </v>
      </c>
      <c r="AB52" t="str">
        <f t="shared" si="15"/>
        <v xml:space="preserve"> </v>
      </c>
      <c r="AC52" t="str">
        <f t="shared" si="16"/>
        <v xml:space="preserve"> </v>
      </c>
      <c r="AD52" t="str">
        <f t="shared" si="17"/>
        <v xml:space="preserve"> </v>
      </c>
      <c r="AE52" t="str">
        <f t="shared" si="18"/>
        <v xml:space="preserve"> </v>
      </c>
      <c r="AF52" t="str">
        <f t="shared" si="19"/>
        <v xml:space="preserve"> </v>
      </c>
      <c r="AG52" t="str">
        <f t="shared" si="20"/>
        <v xml:space="preserve"> </v>
      </c>
      <c r="AH52" t="str">
        <f t="shared" si="21"/>
        <v xml:space="preserve"> </v>
      </c>
      <c r="AI52" t="str">
        <f t="shared" si="22"/>
        <v xml:space="preserve"> </v>
      </c>
      <c r="AJ52" t="str">
        <f t="shared" si="23"/>
        <v xml:space="preserve"> </v>
      </c>
      <c r="AK52" t="str">
        <f t="shared" si="24"/>
        <v xml:space="preserve"> </v>
      </c>
      <c r="AL52" t="str">
        <f t="shared" si="25"/>
        <v xml:space="preserve"> </v>
      </c>
      <c r="AM52" t="str">
        <f t="shared" si="26"/>
        <v xml:space="preserve"> </v>
      </c>
      <c r="AN52" t="str">
        <f t="shared" si="27"/>
        <v xml:space="preserve"> </v>
      </c>
      <c r="AO52" t="str">
        <f t="shared" si="28"/>
        <v xml:space="preserve"> </v>
      </c>
      <c r="AP52" t="str">
        <f t="shared" si="29"/>
        <v xml:space="preserve"> </v>
      </c>
      <c r="AQ52" t="str">
        <f t="shared" si="30"/>
        <v xml:space="preserve"> </v>
      </c>
      <c r="AR52" t="str">
        <f t="shared" si="31"/>
        <v xml:space="preserve"> </v>
      </c>
      <c r="AS52" t="str">
        <f t="shared" si="32"/>
        <v xml:space="preserve"> </v>
      </c>
      <c r="AT52" t="str">
        <f t="shared" si="33"/>
        <v xml:space="preserve"> </v>
      </c>
      <c r="AU52" t="str">
        <f t="shared" si="34"/>
        <v xml:space="preserve"> </v>
      </c>
      <c r="AV52" t="str">
        <f t="shared" si="35"/>
        <v xml:space="preserve"> </v>
      </c>
      <c r="AW52" t="str">
        <f t="shared" si="36"/>
        <v xml:space="preserve"> </v>
      </c>
      <c r="AX52" t="str">
        <f t="shared" si="37"/>
        <v xml:space="preserve"> </v>
      </c>
      <c r="AY52" t="str">
        <f t="shared" si="38"/>
        <v xml:space="preserve"> </v>
      </c>
      <c r="AZ52" t="str">
        <f t="shared" si="39"/>
        <v xml:space="preserve"> </v>
      </c>
      <c r="BA52" t="str">
        <f t="shared" si="40"/>
        <v xml:space="preserve"> </v>
      </c>
      <c r="BB52" t="str">
        <f t="shared" si="41"/>
        <v xml:space="preserve"> </v>
      </c>
      <c r="BD52" t="str">
        <f t="shared" si="42"/>
        <v xml:space="preserve"> </v>
      </c>
      <c r="BE52" t="str">
        <f t="shared" si="43"/>
        <v xml:space="preserve"> </v>
      </c>
      <c r="BF52" t="str">
        <f t="shared" si="44"/>
        <v xml:space="preserve"> </v>
      </c>
      <c r="BG52" t="str">
        <f t="shared" si="45"/>
        <v xml:space="preserve"> </v>
      </c>
      <c r="BH52" t="str">
        <f t="shared" si="46"/>
        <v xml:space="preserve"> </v>
      </c>
      <c r="BI52" t="str">
        <f t="shared" si="47"/>
        <v xml:space="preserve"> </v>
      </c>
      <c r="BJ52" t="str">
        <f t="shared" si="48"/>
        <v xml:space="preserve"> </v>
      </c>
      <c r="BK52" t="str">
        <f t="shared" si="49"/>
        <v xml:space="preserve"> </v>
      </c>
      <c r="BL52" t="str">
        <f t="shared" si="50"/>
        <v xml:space="preserve"> </v>
      </c>
      <c r="BM52" t="str">
        <f t="shared" si="51"/>
        <v xml:space="preserve"> </v>
      </c>
      <c r="BN52" t="str">
        <f t="shared" si="52"/>
        <v xml:space="preserve"> </v>
      </c>
      <c r="BO52" t="str">
        <f t="shared" si="53"/>
        <v xml:space="preserve"> </v>
      </c>
      <c r="BP52" t="str">
        <f t="shared" si="54"/>
        <v xml:space="preserve"> </v>
      </c>
      <c r="BQ52" t="str">
        <f t="shared" si="55"/>
        <v xml:space="preserve"> </v>
      </c>
      <c r="BR52" t="str">
        <f t="shared" si="56"/>
        <v xml:space="preserve"> </v>
      </c>
      <c r="BS52" t="str">
        <f t="shared" si="57"/>
        <v xml:space="preserve"> </v>
      </c>
      <c r="BT52" t="str">
        <f t="shared" si="58"/>
        <v xml:space="preserve"> </v>
      </c>
      <c r="BU52" t="str">
        <f t="shared" si="59"/>
        <v xml:space="preserve"> </v>
      </c>
      <c r="BV52" t="str">
        <f t="shared" si="60"/>
        <v xml:space="preserve"> </v>
      </c>
      <c r="BW52" t="str">
        <f t="shared" si="61"/>
        <v xml:space="preserve"> </v>
      </c>
      <c r="BX52" t="str">
        <f t="shared" si="62"/>
        <v xml:space="preserve"> </v>
      </c>
      <c r="BY52" t="str">
        <f t="shared" si="63"/>
        <v xml:space="preserve"> </v>
      </c>
      <c r="BZ52" t="str">
        <f t="shared" si="64"/>
        <v xml:space="preserve"> </v>
      </c>
      <c r="CA52" t="str">
        <f t="shared" si="65"/>
        <v xml:space="preserve"> </v>
      </c>
      <c r="CB52" t="str">
        <f t="shared" si="66"/>
        <v xml:space="preserve"> </v>
      </c>
      <c r="CC52" t="str">
        <f t="shared" si="67"/>
        <v xml:space="preserve"> </v>
      </c>
      <c r="CD52" t="str">
        <f t="shared" si="68"/>
        <v xml:space="preserve"> </v>
      </c>
      <c r="CE52" t="str">
        <f t="shared" si="69"/>
        <v xml:space="preserve"> </v>
      </c>
      <c r="CF52" t="str">
        <f t="shared" si="70"/>
        <v xml:space="preserve"> </v>
      </c>
      <c r="CG52" t="str">
        <f t="shared" si="71"/>
        <v xml:space="preserve"> </v>
      </c>
      <c r="CH52" t="str">
        <f t="shared" si="72"/>
        <v xml:space="preserve"> </v>
      </c>
      <c r="CI52" t="str">
        <f t="shared" si="73"/>
        <v xml:space="preserve"> </v>
      </c>
      <c r="CJ52" t="str">
        <f t="shared" si="74"/>
        <v xml:space="preserve"> </v>
      </c>
      <c r="CK52" t="str">
        <f t="shared" si="75"/>
        <v xml:space="preserve"> </v>
      </c>
      <c r="CL52" t="str">
        <f t="shared" si="76"/>
        <v xml:space="preserve"> </v>
      </c>
      <c r="CM52" t="str">
        <f t="shared" si="77"/>
        <v xml:space="preserve"> </v>
      </c>
      <c r="CN52" t="str">
        <f t="shared" si="78"/>
        <v xml:space="preserve"> </v>
      </c>
      <c r="CO52" t="str">
        <f t="shared" si="79"/>
        <v xml:space="preserve"> </v>
      </c>
      <c r="CP52" t="str">
        <f t="shared" si="80"/>
        <v xml:space="preserve"> </v>
      </c>
      <c r="CQ52" t="str">
        <f t="shared" si="81"/>
        <v xml:space="preserve"> </v>
      </c>
    </row>
    <row r="53" spans="2:95">
      <c r="B53" s="3"/>
      <c r="C53" s="2"/>
      <c r="D53" s="35"/>
      <c r="E53" s="2"/>
      <c r="F53" s="36">
        <f t="shared" si="82"/>
        <v>0</v>
      </c>
      <c r="G53" s="37">
        <v>0</v>
      </c>
      <c r="H53" s="2"/>
      <c r="I53" s="2"/>
      <c r="J53" s="2"/>
      <c r="O53" t="str">
        <f>IF($I53=O$4,$F53," ")</f>
        <v xml:space="preserve"> </v>
      </c>
      <c r="P53" t="str">
        <f>IF($I53=P$4,$G53," ")</f>
        <v xml:space="preserve"> </v>
      </c>
      <c r="Q53" t="str">
        <f>IF($I53=Q$4,$F53," ")</f>
        <v xml:space="preserve"> </v>
      </c>
      <c r="R53" t="str">
        <f>IF($I53=R$4,$G53," ")</f>
        <v xml:space="preserve"> </v>
      </c>
      <c r="S53" t="str">
        <f>IF($I53=S$4,$F53," ")</f>
        <v xml:space="preserve"> </v>
      </c>
      <c r="T53" t="str">
        <f>IF($I53=T$4,$G53," ")</f>
        <v xml:space="preserve"> </v>
      </c>
      <c r="U53" t="str">
        <f>IF($I53=U$4,$F53," ")</f>
        <v xml:space="preserve"> </v>
      </c>
      <c r="V53" t="str">
        <f>IF($I53=V$4,$G53," ")</f>
        <v xml:space="preserve"> </v>
      </c>
      <c r="W53" t="str">
        <f>IF($I53=W$4,$F53," ")</f>
        <v xml:space="preserve"> </v>
      </c>
      <c r="X53" t="str">
        <f>IF($I53=X$4,$G53," ")</f>
        <v xml:space="preserve"> </v>
      </c>
      <c r="Y53" t="str">
        <f>IF($I53=Y$4,$F53," ")</f>
        <v xml:space="preserve"> </v>
      </c>
      <c r="Z53" t="str">
        <f>IF($I53=Z$4,$G53," ")</f>
        <v xml:space="preserve"> </v>
      </c>
      <c r="AA53" t="str">
        <f>IF($I53=AA$4,$F53," ")</f>
        <v xml:space="preserve"> </v>
      </c>
      <c r="AB53" t="str">
        <f>IF($I53=AB$4,$G53," ")</f>
        <v xml:space="preserve"> </v>
      </c>
      <c r="AC53" t="str">
        <f>IF($I53=AC$4,$F53," ")</f>
        <v xml:space="preserve"> </v>
      </c>
      <c r="AD53" t="str">
        <f>IF($I53=AD$4,$G53," ")</f>
        <v xml:space="preserve"> </v>
      </c>
      <c r="AE53" t="str">
        <f>IF($I53=AE$4,$F53," ")</f>
        <v xml:space="preserve"> </v>
      </c>
      <c r="AF53" t="str">
        <f>IF($I53=AF$4,$G53," ")</f>
        <v xml:space="preserve"> </v>
      </c>
      <c r="AG53" t="str">
        <f>IF($I53=AG$4,$F53," ")</f>
        <v xml:space="preserve"> </v>
      </c>
      <c r="AH53" t="str">
        <f>IF($I53=AH$4,$G53," ")</f>
        <v xml:space="preserve"> </v>
      </c>
      <c r="AI53" t="str">
        <f>IF($I53=AI$4,$F53," ")</f>
        <v xml:space="preserve"> </v>
      </c>
      <c r="AJ53" t="str">
        <f>IF($I53=AJ$4,$G53," ")</f>
        <v xml:space="preserve"> </v>
      </c>
      <c r="AK53" t="str">
        <f>IF($I53=AK$4,$F53," ")</f>
        <v xml:space="preserve"> </v>
      </c>
      <c r="AL53" t="str">
        <f>IF($I53=AL$4,$G53," ")</f>
        <v xml:space="preserve"> </v>
      </c>
      <c r="AM53" t="str">
        <f>IF($I53=AM$4,$F53," ")</f>
        <v xml:space="preserve"> </v>
      </c>
      <c r="AN53" t="str">
        <f>IF($I53=AN$4,$G53," ")</f>
        <v xml:space="preserve"> </v>
      </c>
      <c r="AO53" t="str">
        <f>IF($I53=AO$4,$F53," ")</f>
        <v xml:space="preserve"> </v>
      </c>
      <c r="AP53" t="str">
        <f>IF($I53=AP$4,$G53," ")</f>
        <v xml:space="preserve"> </v>
      </c>
      <c r="AQ53" t="str">
        <f>IF($I53=AQ$4,$F53," ")</f>
        <v xml:space="preserve"> </v>
      </c>
      <c r="AR53" t="str">
        <f>IF($I53=AR$4,$G53," ")</f>
        <v xml:space="preserve"> </v>
      </c>
      <c r="AS53" t="str">
        <f>IF($I53=AS$4,$F53," ")</f>
        <v xml:space="preserve"> </v>
      </c>
      <c r="AT53" t="str">
        <f>IF($I53=AT$4,$G53," ")</f>
        <v xml:space="preserve"> </v>
      </c>
      <c r="AU53" t="str">
        <f>IF($I53=AU$4,$F53," ")</f>
        <v xml:space="preserve"> </v>
      </c>
      <c r="AV53" t="str">
        <f>IF($I53=AV$4,$G53," ")</f>
        <v xml:space="preserve"> </v>
      </c>
      <c r="AW53" t="str">
        <f>IF($I53=AW$4,$F53," ")</f>
        <v xml:space="preserve"> </v>
      </c>
      <c r="AX53" t="str">
        <f>IF($I53=AX$4,$G53," ")</f>
        <v xml:space="preserve"> </v>
      </c>
      <c r="AY53" t="str">
        <f>IF($I53=AY$4,$F53," ")</f>
        <v xml:space="preserve"> </v>
      </c>
      <c r="AZ53" t="str">
        <f>IF($I53=AZ$4,$G53," ")</f>
        <v xml:space="preserve"> </v>
      </c>
      <c r="BA53" t="str">
        <f>IF($I53=BA$4,$F53," ")</f>
        <v xml:space="preserve"> </v>
      </c>
      <c r="BB53" t="str">
        <f>IF($I53=BB$4,$G53," ")</f>
        <v xml:space="preserve"> </v>
      </c>
      <c r="BD53" t="str">
        <f>IF($H53=BD$4,$F53," ")</f>
        <v xml:space="preserve"> </v>
      </c>
      <c r="BE53" t="str">
        <f>IF($H53=BE$4,$G53," ")</f>
        <v xml:space="preserve"> </v>
      </c>
      <c r="BF53" t="str">
        <f>IF($H53=BF$4,$F53," ")</f>
        <v xml:space="preserve"> </v>
      </c>
      <c r="BG53" t="str">
        <f>IF($H53=BG$4,$G53," ")</f>
        <v xml:space="preserve"> </v>
      </c>
      <c r="BH53" t="str">
        <f>IF($H53=BH$4,$F53," ")</f>
        <v xml:space="preserve"> </v>
      </c>
      <c r="BI53" t="str">
        <f>IF($H53=BI$4,$G53," ")</f>
        <v xml:space="preserve"> </v>
      </c>
      <c r="BJ53" t="str">
        <f>IF($H53=BJ$4,$F53," ")</f>
        <v xml:space="preserve"> </v>
      </c>
      <c r="BK53" t="str">
        <f>IF($H53=BK$4,$G53," ")</f>
        <v xml:space="preserve"> </v>
      </c>
      <c r="BL53" t="str">
        <f>IF($H53=BL$4,$F53," ")</f>
        <v xml:space="preserve"> </v>
      </c>
      <c r="BM53" t="str">
        <f>IF($H53=BM$4,$G53," ")</f>
        <v xml:space="preserve"> </v>
      </c>
      <c r="BN53" t="str">
        <f>IF($H53=BN$4,$F53," ")</f>
        <v xml:space="preserve"> </v>
      </c>
      <c r="BO53" t="str">
        <f>IF($H53=BO$4,$G53," ")</f>
        <v xml:space="preserve"> </v>
      </c>
      <c r="BP53" t="str">
        <f>IF($H53=BP$4,$F53," ")</f>
        <v xml:space="preserve"> </v>
      </c>
      <c r="BQ53" t="str">
        <f>IF($H53=BQ$4,$G53," ")</f>
        <v xml:space="preserve"> </v>
      </c>
      <c r="BR53" t="str">
        <f>IF($H53=BR$4,$F53," ")</f>
        <v xml:space="preserve"> </v>
      </c>
      <c r="BS53" t="str">
        <f>IF($H53=BS$4,$G53," ")</f>
        <v xml:space="preserve"> </v>
      </c>
      <c r="BT53" t="str">
        <f>IF($H53=BT$4,$F53," ")</f>
        <v xml:space="preserve"> </v>
      </c>
      <c r="BU53" t="str">
        <f>IF($H53=BU$4,$G53," ")</f>
        <v xml:space="preserve"> </v>
      </c>
      <c r="BV53" t="str">
        <f>IF($H53=BV$4,$F53," ")</f>
        <v xml:space="preserve"> </v>
      </c>
      <c r="BW53" t="str">
        <f>IF($H53=BW$4,$G53," ")</f>
        <v xml:space="preserve"> </v>
      </c>
      <c r="BX53" t="str">
        <f>IF($H53=BX$4,$F53," ")</f>
        <v xml:space="preserve"> </v>
      </c>
      <c r="BY53" t="str">
        <f>IF($H53=BY$4,$G53," ")</f>
        <v xml:space="preserve"> </v>
      </c>
      <c r="BZ53" t="str">
        <f t="shared" si="64"/>
        <v xml:space="preserve"> </v>
      </c>
      <c r="CA53" t="str">
        <f t="shared" si="65"/>
        <v xml:space="preserve"> </v>
      </c>
      <c r="CB53" t="str">
        <f t="shared" si="66"/>
        <v xml:space="preserve"> </v>
      </c>
      <c r="CC53" t="str">
        <f t="shared" si="67"/>
        <v xml:space="preserve"> </v>
      </c>
      <c r="CD53" t="str">
        <f t="shared" si="68"/>
        <v xml:space="preserve"> </v>
      </c>
      <c r="CE53" t="str">
        <f t="shared" si="69"/>
        <v xml:space="preserve"> </v>
      </c>
      <c r="CF53" t="str">
        <f t="shared" si="70"/>
        <v xml:space="preserve"> </v>
      </c>
      <c r="CG53" t="str">
        <f t="shared" si="71"/>
        <v xml:space="preserve"> </v>
      </c>
      <c r="CH53" t="str">
        <f t="shared" si="72"/>
        <v xml:space="preserve"> </v>
      </c>
      <c r="CI53" t="str">
        <f t="shared" si="73"/>
        <v xml:space="preserve"> </v>
      </c>
      <c r="CJ53" t="str">
        <f t="shared" si="74"/>
        <v xml:space="preserve"> </v>
      </c>
      <c r="CK53" t="str">
        <f t="shared" si="75"/>
        <v xml:space="preserve"> </v>
      </c>
      <c r="CL53" t="str">
        <f t="shared" si="76"/>
        <v xml:space="preserve"> </v>
      </c>
      <c r="CM53" t="str">
        <f t="shared" si="77"/>
        <v xml:space="preserve"> </v>
      </c>
      <c r="CN53" t="str">
        <f t="shared" si="78"/>
        <v xml:space="preserve"> </v>
      </c>
      <c r="CO53" t="str">
        <f t="shared" si="79"/>
        <v xml:space="preserve"> </v>
      </c>
      <c r="CP53" t="str">
        <f t="shared" si="80"/>
        <v xml:space="preserve"> </v>
      </c>
      <c r="CQ53" t="str">
        <f t="shared" si="81"/>
        <v xml:space="preserve"> </v>
      </c>
    </row>
    <row r="54" spans="2:95">
      <c r="B54" s="9" t="s">
        <v>13</v>
      </c>
      <c r="C54" s="2"/>
      <c r="D54" s="2"/>
      <c r="E54" s="2"/>
      <c r="F54" s="29">
        <f>SUM(F6:F53)</f>
        <v>0</v>
      </c>
      <c r="G54" s="30">
        <f>SUM(G6:G53)</f>
        <v>0</v>
      </c>
      <c r="H54" s="7"/>
      <c r="I54" s="14"/>
      <c r="J54" s="14"/>
      <c r="K54" s="7"/>
      <c r="L54" s="7"/>
      <c r="M54" s="7"/>
      <c r="N54" s="7"/>
      <c r="O54" s="7">
        <f t="shared" ref="O54:CJ54" si="85">SUM(O6:O53)</f>
        <v>0</v>
      </c>
      <c r="P54" s="7">
        <f t="shared" si="85"/>
        <v>0</v>
      </c>
      <c r="Q54" s="7">
        <f t="shared" si="85"/>
        <v>0</v>
      </c>
      <c r="R54" s="7">
        <f t="shared" si="85"/>
        <v>0</v>
      </c>
      <c r="S54" s="7">
        <f t="shared" si="85"/>
        <v>0</v>
      </c>
      <c r="T54" s="7">
        <f t="shared" si="85"/>
        <v>0</v>
      </c>
      <c r="U54" s="7">
        <f t="shared" si="85"/>
        <v>0</v>
      </c>
      <c r="V54" s="7">
        <f t="shared" si="85"/>
        <v>0</v>
      </c>
      <c r="W54" s="7">
        <f t="shared" si="85"/>
        <v>0</v>
      </c>
      <c r="X54" s="7">
        <f t="shared" si="85"/>
        <v>0</v>
      </c>
      <c r="Y54" s="7">
        <f t="shared" si="85"/>
        <v>0</v>
      </c>
      <c r="Z54" s="7">
        <f t="shared" si="85"/>
        <v>0</v>
      </c>
      <c r="AA54" s="7">
        <f t="shared" si="85"/>
        <v>0</v>
      </c>
      <c r="AB54" s="7">
        <f t="shared" si="85"/>
        <v>0</v>
      </c>
      <c r="AC54" s="7">
        <f t="shared" si="85"/>
        <v>0</v>
      </c>
      <c r="AD54" s="7">
        <f t="shared" si="85"/>
        <v>0</v>
      </c>
      <c r="AE54" s="7">
        <f t="shared" si="85"/>
        <v>0</v>
      </c>
      <c r="AF54" s="7">
        <f t="shared" si="85"/>
        <v>0</v>
      </c>
      <c r="AG54" s="7">
        <f t="shared" si="85"/>
        <v>0</v>
      </c>
      <c r="AH54" s="7">
        <f t="shared" si="85"/>
        <v>0</v>
      </c>
      <c r="AI54" s="7">
        <f t="shared" si="85"/>
        <v>0</v>
      </c>
      <c r="AJ54" s="7">
        <f t="shared" si="85"/>
        <v>0</v>
      </c>
      <c r="AK54" s="7">
        <f t="shared" si="85"/>
        <v>0</v>
      </c>
      <c r="AL54" s="7">
        <f t="shared" si="85"/>
        <v>0</v>
      </c>
      <c r="AM54" s="7">
        <f t="shared" si="85"/>
        <v>0</v>
      </c>
      <c r="AN54" s="7">
        <f t="shared" si="85"/>
        <v>0</v>
      </c>
      <c r="AO54" s="7">
        <f t="shared" si="85"/>
        <v>0</v>
      </c>
      <c r="AP54" s="7">
        <f t="shared" si="85"/>
        <v>0</v>
      </c>
      <c r="AQ54" s="7">
        <f t="shared" si="85"/>
        <v>0</v>
      </c>
      <c r="AR54" s="7">
        <f t="shared" si="85"/>
        <v>0</v>
      </c>
      <c r="AS54" s="7">
        <f t="shared" si="85"/>
        <v>0</v>
      </c>
      <c r="AT54" s="7">
        <f t="shared" si="85"/>
        <v>0</v>
      </c>
      <c r="AU54" s="7">
        <f t="shared" si="85"/>
        <v>0</v>
      </c>
      <c r="AV54" s="7">
        <f t="shared" si="85"/>
        <v>0</v>
      </c>
      <c r="AW54" s="7">
        <f t="shared" si="85"/>
        <v>0</v>
      </c>
      <c r="AX54" s="7">
        <f t="shared" si="85"/>
        <v>0</v>
      </c>
      <c r="AY54" s="7">
        <f t="shared" si="85"/>
        <v>0</v>
      </c>
      <c r="AZ54" s="7">
        <f t="shared" si="85"/>
        <v>0</v>
      </c>
      <c r="BA54" s="7">
        <f t="shared" si="85"/>
        <v>0</v>
      </c>
      <c r="BB54" s="7">
        <f t="shared" si="85"/>
        <v>0</v>
      </c>
      <c r="BD54" s="7">
        <f t="shared" si="85"/>
        <v>0</v>
      </c>
      <c r="BE54" s="12">
        <f t="shared" si="85"/>
        <v>0</v>
      </c>
      <c r="BF54" s="7">
        <f t="shared" si="85"/>
        <v>0</v>
      </c>
      <c r="BG54" s="7">
        <f t="shared" si="85"/>
        <v>0</v>
      </c>
      <c r="BH54" s="7">
        <f t="shared" si="85"/>
        <v>0</v>
      </c>
      <c r="BI54" s="7">
        <f t="shared" si="85"/>
        <v>0</v>
      </c>
      <c r="BJ54" s="7">
        <f t="shared" si="85"/>
        <v>0</v>
      </c>
      <c r="BK54" s="7">
        <f t="shared" si="85"/>
        <v>0</v>
      </c>
      <c r="BL54" s="7">
        <f t="shared" si="85"/>
        <v>0</v>
      </c>
      <c r="BM54" s="7">
        <f t="shared" si="85"/>
        <v>0</v>
      </c>
      <c r="BN54" s="7">
        <f t="shared" si="85"/>
        <v>0</v>
      </c>
      <c r="BO54" s="7">
        <f t="shared" si="85"/>
        <v>0</v>
      </c>
      <c r="BP54" s="7">
        <f t="shared" si="85"/>
        <v>0</v>
      </c>
      <c r="BQ54" s="7">
        <f t="shared" si="85"/>
        <v>0</v>
      </c>
      <c r="BR54" s="7">
        <f t="shared" si="85"/>
        <v>0</v>
      </c>
      <c r="BS54" s="7">
        <f t="shared" si="85"/>
        <v>0</v>
      </c>
      <c r="BT54" s="7">
        <f t="shared" si="85"/>
        <v>0</v>
      </c>
      <c r="BU54" s="7">
        <f t="shared" si="85"/>
        <v>0</v>
      </c>
      <c r="BV54" s="7">
        <f t="shared" si="85"/>
        <v>0</v>
      </c>
      <c r="BW54" s="7">
        <f t="shared" si="85"/>
        <v>0</v>
      </c>
      <c r="BX54" s="7">
        <f t="shared" si="85"/>
        <v>0</v>
      </c>
      <c r="BY54" s="7">
        <f t="shared" si="85"/>
        <v>0</v>
      </c>
      <c r="BZ54" s="7">
        <f t="shared" si="85"/>
        <v>0</v>
      </c>
      <c r="CA54" s="12">
        <f t="shared" si="85"/>
        <v>0</v>
      </c>
      <c r="CB54" s="7">
        <f t="shared" si="85"/>
        <v>0</v>
      </c>
      <c r="CC54" s="12">
        <f t="shared" si="85"/>
        <v>0</v>
      </c>
      <c r="CD54" s="7">
        <f t="shared" si="85"/>
        <v>0</v>
      </c>
      <c r="CE54" s="12">
        <f t="shared" si="85"/>
        <v>0</v>
      </c>
      <c r="CF54" s="7">
        <f t="shared" si="85"/>
        <v>0</v>
      </c>
      <c r="CG54" s="12">
        <f t="shared" si="85"/>
        <v>0</v>
      </c>
      <c r="CH54" s="7">
        <f t="shared" si="85"/>
        <v>0</v>
      </c>
      <c r="CI54" s="12">
        <f t="shared" si="85"/>
        <v>0</v>
      </c>
      <c r="CJ54" s="7">
        <f t="shared" si="85"/>
        <v>0</v>
      </c>
      <c r="CK54" s="12">
        <f t="shared" ref="CK54:CQ54" si="86">SUM(CK6:CK53)</f>
        <v>0</v>
      </c>
      <c r="CL54" s="7">
        <f t="shared" si="86"/>
        <v>0</v>
      </c>
      <c r="CM54" s="12">
        <f t="shared" si="86"/>
        <v>0</v>
      </c>
      <c r="CN54" s="7">
        <f t="shared" si="86"/>
        <v>0</v>
      </c>
      <c r="CO54" s="12">
        <f t="shared" si="86"/>
        <v>0</v>
      </c>
      <c r="CP54" s="7">
        <f t="shared" si="86"/>
        <v>0</v>
      </c>
      <c r="CQ54" s="12">
        <f t="shared" si="86"/>
        <v>0</v>
      </c>
    </row>
    <row r="55" spans="2:95">
      <c r="B55" s="9"/>
      <c r="C55" s="2"/>
      <c r="D55" s="2"/>
      <c r="E55" s="2"/>
      <c r="F55" s="29"/>
      <c r="G55" s="30"/>
      <c r="H55" s="7"/>
      <c r="I55" s="14" t="s">
        <v>63</v>
      </c>
      <c r="J55" s="14"/>
      <c r="K55" s="7"/>
      <c r="L55" s="7"/>
      <c r="M55" s="7"/>
      <c r="N55" s="7"/>
      <c r="O55">
        <v>1</v>
      </c>
      <c r="P55">
        <v>1</v>
      </c>
      <c r="Q55">
        <v>2</v>
      </c>
      <c r="R55">
        <v>2</v>
      </c>
      <c r="S55">
        <v>3</v>
      </c>
      <c r="T55">
        <v>3</v>
      </c>
      <c r="U55">
        <v>4</v>
      </c>
      <c r="V55">
        <v>4</v>
      </c>
      <c r="W55">
        <v>5</v>
      </c>
      <c r="X55">
        <v>5</v>
      </c>
      <c r="Y55">
        <v>6</v>
      </c>
      <c r="Z55">
        <v>6</v>
      </c>
      <c r="AA55">
        <v>7</v>
      </c>
      <c r="AB55">
        <v>7</v>
      </c>
      <c r="AC55">
        <v>8</v>
      </c>
      <c r="AD55">
        <v>8</v>
      </c>
      <c r="AE55">
        <v>9</v>
      </c>
      <c r="AF55">
        <v>9</v>
      </c>
      <c r="AG55">
        <v>10</v>
      </c>
      <c r="AH55">
        <v>10</v>
      </c>
      <c r="AI55">
        <v>11</v>
      </c>
      <c r="AJ55">
        <v>11</v>
      </c>
      <c r="AK55">
        <v>12</v>
      </c>
      <c r="AL55">
        <v>12</v>
      </c>
      <c r="AM55">
        <f>AK55+1</f>
        <v>13</v>
      </c>
      <c r="AN55">
        <f>AL55+1</f>
        <v>13</v>
      </c>
      <c r="AO55">
        <f t="shared" ref="AO55:BB55" si="87">AM55+1</f>
        <v>14</v>
      </c>
      <c r="AP55">
        <f t="shared" si="87"/>
        <v>14</v>
      </c>
      <c r="AQ55">
        <f t="shared" si="87"/>
        <v>15</v>
      </c>
      <c r="AR55">
        <f t="shared" si="87"/>
        <v>15</v>
      </c>
      <c r="AS55">
        <f t="shared" si="87"/>
        <v>16</v>
      </c>
      <c r="AT55">
        <f t="shared" si="87"/>
        <v>16</v>
      </c>
      <c r="AU55">
        <f t="shared" si="87"/>
        <v>17</v>
      </c>
      <c r="AV55">
        <f t="shared" si="87"/>
        <v>17</v>
      </c>
      <c r="AW55">
        <f t="shared" si="87"/>
        <v>18</v>
      </c>
      <c r="AX55">
        <f t="shared" si="87"/>
        <v>18</v>
      </c>
      <c r="AY55">
        <f t="shared" si="87"/>
        <v>19</v>
      </c>
      <c r="AZ55">
        <f t="shared" si="87"/>
        <v>19</v>
      </c>
      <c r="BA55">
        <f t="shared" si="87"/>
        <v>20</v>
      </c>
      <c r="BB55">
        <f t="shared" si="87"/>
        <v>20</v>
      </c>
      <c r="BD55">
        <v>1</v>
      </c>
      <c r="BE55">
        <v>1</v>
      </c>
      <c r="BF55">
        <v>2</v>
      </c>
      <c r="BG55">
        <v>2</v>
      </c>
      <c r="BH55">
        <v>3</v>
      </c>
      <c r="BI55">
        <v>3</v>
      </c>
      <c r="BJ55">
        <v>4</v>
      </c>
      <c r="BK55">
        <v>4</v>
      </c>
      <c r="BL55">
        <v>5</v>
      </c>
      <c r="BM55">
        <v>5</v>
      </c>
      <c r="BN55" s="7">
        <v>6</v>
      </c>
      <c r="BO55" s="26">
        <v>6</v>
      </c>
      <c r="BP55" s="26">
        <v>7</v>
      </c>
      <c r="BQ55" s="26">
        <v>7</v>
      </c>
      <c r="BR55" s="26">
        <v>8</v>
      </c>
      <c r="BS55" s="26">
        <v>8</v>
      </c>
      <c r="BT55" s="26">
        <v>9</v>
      </c>
      <c r="BU55" s="26">
        <v>9</v>
      </c>
      <c r="BV55" s="26">
        <v>10</v>
      </c>
      <c r="BW55" s="26">
        <v>10</v>
      </c>
      <c r="BX55" s="26">
        <v>11</v>
      </c>
      <c r="BY55" s="26">
        <v>11</v>
      </c>
      <c r="BZ55" s="26">
        <f>BZ4</f>
        <v>12</v>
      </c>
      <c r="CA55" s="26">
        <f t="shared" ref="CA55:CQ55" si="88">CA4</f>
        <v>12</v>
      </c>
      <c r="CB55" s="26">
        <f t="shared" si="88"/>
        <v>13</v>
      </c>
      <c r="CC55" s="26">
        <f t="shared" si="88"/>
        <v>13</v>
      </c>
      <c r="CD55" s="26">
        <f t="shared" si="88"/>
        <v>14</v>
      </c>
      <c r="CE55" s="26">
        <f t="shared" si="88"/>
        <v>14</v>
      </c>
      <c r="CF55" s="26">
        <f t="shared" si="88"/>
        <v>15</v>
      </c>
      <c r="CG55" s="26">
        <f t="shared" si="88"/>
        <v>15</v>
      </c>
      <c r="CH55" s="26">
        <f t="shared" si="88"/>
        <v>16</v>
      </c>
      <c r="CI55" s="26">
        <f t="shared" si="88"/>
        <v>16</v>
      </c>
      <c r="CJ55" s="26">
        <f t="shared" si="88"/>
        <v>17</v>
      </c>
      <c r="CK55" s="26">
        <f t="shared" si="88"/>
        <v>17</v>
      </c>
      <c r="CL55" s="26">
        <f t="shared" si="88"/>
        <v>18</v>
      </c>
      <c r="CM55" s="26">
        <f t="shared" si="88"/>
        <v>18</v>
      </c>
      <c r="CN55" s="26">
        <f t="shared" si="88"/>
        <v>19</v>
      </c>
      <c r="CO55" s="26">
        <f t="shared" si="88"/>
        <v>19</v>
      </c>
      <c r="CP55" s="26">
        <f t="shared" si="88"/>
        <v>20</v>
      </c>
      <c r="CQ55" s="26">
        <f t="shared" si="88"/>
        <v>20</v>
      </c>
    </row>
    <row r="56" spans="2:95">
      <c r="B56" s="15" t="s">
        <v>28</v>
      </c>
      <c r="C56" s="16" t="s">
        <v>32</v>
      </c>
      <c r="D56" s="16" t="s">
        <v>48</v>
      </c>
      <c r="E56" s="17" t="s">
        <v>49</v>
      </c>
      <c r="F56" s="18" t="s">
        <v>11</v>
      </c>
      <c r="G56" s="17" t="s">
        <v>12</v>
      </c>
      <c r="H56" s="61" t="s">
        <v>51</v>
      </c>
      <c r="I56" s="61" t="s">
        <v>64</v>
      </c>
      <c r="J56" s="61" t="s">
        <v>43</v>
      </c>
      <c r="K56" s="16" t="s">
        <v>60</v>
      </c>
      <c r="BD56" s="53" t="s">
        <v>3</v>
      </c>
      <c r="BE56" s="53" t="s">
        <v>4</v>
      </c>
      <c r="BF56" s="53" t="s">
        <v>3</v>
      </c>
      <c r="BG56" s="53" t="s">
        <v>4</v>
      </c>
      <c r="BH56" s="53" t="s">
        <v>3</v>
      </c>
      <c r="BI56" s="53" t="s">
        <v>4</v>
      </c>
      <c r="BJ56" s="53" t="s">
        <v>3</v>
      </c>
      <c r="BK56" s="53" t="s">
        <v>4</v>
      </c>
      <c r="BL56" s="53" t="s">
        <v>3</v>
      </c>
      <c r="BM56" s="53" t="s">
        <v>4</v>
      </c>
      <c r="BN56" s="53" t="s">
        <v>3</v>
      </c>
      <c r="BO56" s="53" t="s">
        <v>4</v>
      </c>
      <c r="BP56" s="53" t="s">
        <v>3</v>
      </c>
      <c r="BQ56" s="53" t="s">
        <v>4</v>
      </c>
      <c r="BR56" s="53" t="s">
        <v>3</v>
      </c>
      <c r="BS56" s="53" t="s">
        <v>4</v>
      </c>
      <c r="BT56" s="53" t="s">
        <v>3</v>
      </c>
      <c r="BU56" s="53" t="s">
        <v>4</v>
      </c>
      <c r="BV56" s="53" t="s">
        <v>3</v>
      </c>
      <c r="BW56" s="53" t="s">
        <v>4</v>
      </c>
      <c r="BX56" s="53" t="s">
        <v>3</v>
      </c>
      <c r="BY56" s="53" t="s">
        <v>4</v>
      </c>
      <c r="BZ56" s="53" t="s">
        <v>3</v>
      </c>
      <c r="CA56" s="53" t="s">
        <v>4</v>
      </c>
      <c r="CB56" s="53" t="s">
        <v>3</v>
      </c>
      <c r="CC56" s="53" t="s">
        <v>4</v>
      </c>
      <c r="CD56" s="53" t="s">
        <v>3</v>
      </c>
      <c r="CE56" s="53" t="s">
        <v>4</v>
      </c>
      <c r="CF56" s="53" t="s">
        <v>3</v>
      </c>
      <c r="CG56" s="53" t="s">
        <v>4</v>
      </c>
      <c r="CH56" s="53" t="s">
        <v>3</v>
      </c>
      <c r="CI56" s="53" t="s">
        <v>4</v>
      </c>
      <c r="CJ56" s="53" t="s">
        <v>3</v>
      </c>
      <c r="CK56" s="53" t="s">
        <v>4</v>
      </c>
      <c r="CL56" s="53" t="s">
        <v>3</v>
      </c>
      <c r="CM56" s="53" t="s">
        <v>4</v>
      </c>
      <c r="CN56" s="53" t="s">
        <v>3</v>
      </c>
      <c r="CO56" s="53" t="s">
        <v>4</v>
      </c>
      <c r="CP56" s="53" t="s">
        <v>3</v>
      </c>
      <c r="CQ56" s="53" t="s">
        <v>4</v>
      </c>
    </row>
    <row r="57" spans="2:95">
      <c r="B57" s="7">
        <v>1</v>
      </c>
      <c r="C57" s="7" t="str">
        <f t="shared" ref="C57:C68" si="89">K4</f>
        <v>Special Blend</v>
      </c>
      <c r="D57" s="60">
        <f>September!D57</f>
        <v>90</v>
      </c>
      <c r="E57" s="19">
        <f>O$54</f>
        <v>0</v>
      </c>
      <c r="F57" s="11">
        <f>P$54</f>
        <v>0</v>
      </c>
      <c r="G57" s="12">
        <f>IF(E57=0,0,F57/E57)</f>
        <v>0</v>
      </c>
      <c r="H57" t="str">
        <f t="shared" ref="H57:H68" si="90">$L4</f>
        <v>Ton</v>
      </c>
      <c r="I57" s="34">
        <f t="shared" ref="I57:I68" si="91">G57*M4</f>
        <v>0</v>
      </c>
      <c r="J57" s="25" t="str">
        <f t="shared" ref="J57:J68" si="92">IF(E57=0," ",(G57/($D57*0.01)*2000))</f>
        <v xml:space="preserve"> </v>
      </c>
      <c r="K57" s="39">
        <f>D57*E57*0.01</f>
        <v>0</v>
      </c>
    </row>
    <row r="58" spans="2:95">
      <c r="B58" s="8">
        <f>B57+1</f>
        <v>2</v>
      </c>
      <c r="C58" s="7" t="str">
        <f t="shared" si="89"/>
        <v>Feed Name</v>
      </c>
      <c r="D58" s="60">
        <v>90</v>
      </c>
      <c r="E58" s="19">
        <f>Q$54</f>
        <v>0</v>
      </c>
      <c r="F58" s="11">
        <f>R$54</f>
        <v>0</v>
      </c>
      <c r="G58" s="12">
        <f t="shared" ref="G58:G68" si="93">IF(E58=0,0,F58/E58)</f>
        <v>0</v>
      </c>
      <c r="H58" t="str">
        <f t="shared" si="90"/>
        <v>Unit</v>
      </c>
      <c r="I58" s="34">
        <f t="shared" si="91"/>
        <v>0</v>
      </c>
      <c r="J58" s="25" t="str">
        <f t="shared" si="92"/>
        <v xml:space="preserve"> </v>
      </c>
      <c r="K58" s="39">
        <f t="shared" ref="K58:K68" si="94">D58*E58*0.01</f>
        <v>0</v>
      </c>
    </row>
    <row r="59" spans="2:95">
      <c r="B59" s="8">
        <f t="shared" ref="B59:B68" si="95">B58+1</f>
        <v>3</v>
      </c>
      <c r="C59" s="7" t="str">
        <f t="shared" si="89"/>
        <v>Feed Name</v>
      </c>
      <c r="D59" s="60">
        <v>90</v>
      </c>
      <c r="E59" s="19">
        <f>S$54</f>
        <v>0</v>
      </c>
      <c r="F59" s="11">
        <f>T$54</f>
        <v>0</v>
      </c>
      <c r="G59" s="12">
        <f t="shared" si="93"/>
        <v>0</v>
      </c>
      <c r="H59" t="str">
        <f t="shared" si="90"/>
        <v>Unit</v>
      </c>
      <c r="I59" s="34">
        <f t="shared" si="91"/>
        <v>0</v>
      </c>
      <c r="J59" s="25" t="str">
        <f t="shared" si="92"/>
        <v xml:space="preserve"> </v>
      </c>
      <c r="K59" s="39">
        <f t="shared" si="94"/>
        <v>0</v>
      </c>
    </row>
    <row r="60" spans="2:95">
      <c r="B60" s="8">
        <f t="shared" si="95"/>
        <v>4</v>
      </c>
      <c r="C60" s="7" t="str">
        <f t="shared" si="89"/>
        <v>Feed Name</v>
      </c>
      <c r="D60" s="60">
        <v>90</v>
      </c>
      <c r="E60" s="19">
        <f>U$54</f>
        <v>0</v>
      </c>
      <c r="F60" s="11">
        <f>V$54</f>
        <v>0</v>
      </c>
      <c r="G60" s="12">
        <f t="shared" si="93"/>
        <v>0</v>
      </c>
      <c r="H60" t="str">
        <f t="shared" si="90"/>
        <v>Unit</v>
      </c>
      <c r="I60" s="34">
        <f t="shared" si="91"/>
        <v>0</v>
      </c>
      <c r="J60" s="25" t="str">
        <f t="shared" si="92"/>
        <v xml:space="preserve"> </v>
      </c>
      <c r="K60" s="39">
        <f t="shared" si="94"/>
        <v>0</v>
      </c>
    </row>
    <row r="61" spans="2:95">
      <c r="B61" s="8">
        <f t="shared" si="95"/>
        <v>5</v>
      </c>
      <c r="C61" s="7" t="str">
        <f t="shared" si="89"/>
        <v>Feed Name</v>
      </c>
      <c r="D61" s="60">
        <v>90</v>
      </c>
      <c r="E61" s="19">
        <f>W$54</f>
        <v>0</v>
      </c>
      <c r="F61" s="11">
        <f>X$54</f>
        <v>0</v>
      </c>
      <c r="G61" s="12">
        <f t="shared" si="93"/>
        <v>0</v>
      </c>
      <c r="H61" t="str">
        <f t="shared" si="90"/>
        <v>Unit</v>
      </c>
      <c r="I61" s="34">
        <f t="shared" si="91"/>
        <v>0</v>
      </c>
      <c r="J61" s="25" t="str">
        <f t="shared" si="92"/>
        <v xml:space="preserve"> </v>
      </c>
      <c r="K61" s="39">
        <f t="shared" si="94"/>
        <v>0</v>
      </c>
    </row>
    <row r="62" spans="2:95">
      <c r="B62" s="8">
        <f t="shared" si="95"/>
        <v>6</v>
      </c>
      <c r="C62" s="7" t="str">
        <f t="shared" si="89"/>
        <v>Feed Name</v>
      </c>
      <c r="D62" s="60">
        <v>90</v>
      </c>
      <c r="E62" s="19">
        <f>Y$54</f>
        <v>0</v>
      </c>
      <c r="F62" s="11">
        <f>Z$54</f>
        <v>0</v>
      </c>
      <c r="G62" s="12">
        <f t="shared" si="93"/>
        <v>0</v>
      </c>
      <c r="H62" t="str">
        <f t="shared" si="90"/>
        <v>Unit</v>
      </c>
      <c r="I62" s="34">
        <f t="shared" si="91"/>
        <v>0</v>
      </c>
      <c r="J62" s="25" t="str">
        <f t="shared" si="92"/>
        <v xml:space="preserve"> </v>
      </c>
      <c r="K62" s="39">
        <f t="shared" si="94"/>
        <v>0</v>
      </c>
    </row>
    <row r="63" spans="2:95">
      <c r="B63" s="8">
        <f t="shared" si="95"/>
        <v>7</v>
      </c>
      <c r="C63" s="7" t="str">
        <f t="shared" si="89"/>
        <v>Feed Name</v>
      </c>
      <c r="D63" s="60">
        <v>90</v>
      </c>
      <c r="E63" s="19">
        <f>AA$54</f>
        <v>0</v>
      </c>
      <c r="F63" s="11">
        <f>AB$54</f>
        <v>0</v>
      </c>
      <c r="G63" s="12">
        <f t="shared" si="93"/>
        <v>0</v>
      </c>
      <c r="H63" t="str">
        <f t="shared" si="90"/>
        <v>Unit</v>
      </c>
      <c r="I63" s="34">
        <f t="shared" si="91"/>
        <v>0</v>
      </c>
      <c r="J63" s="25" t="str">
        <f t="shared" si="92"/>
        <v xml:space="preserve"> </v>
      </c>
      <c r="K63" s="39">
        <f t="shared" si="94"/>
        <v>0</v>
      </c>
    </row>
    <row r="64" spans="2:95">
      <c r="B64" s="8">
        <f t="shared" si="95"/>
        <v>8</v>
      </c>
      <c r="C64" s="7" t="str">
        <f t="shared" si="89"/>
        <v>Feed Name</v>
      </c>
      <c r="D64" s="60">
        <v>90</v>
      </c>
      <c r="E64" s="19">
        <f>AC$54</f>
        <v>0</v>
      </c>
      <c r="F64" s="11">
        <f>AD$54</f>
        <v>0</v>
      </c>
      <c r="G64" s="12">
        <f t="shared" si="93"/>
        <v>0</v>
      </c>
      <c r="H64" t="str">
        <f t="shared" si="90"/>
        <v>Unit</v>
      </c>
      <c r="I64" s="34">
        <f t="shared" si="91"/>
        <v>0</v>
      </c>
      <c r="J64" s="25" t="str">
        <f t="shared" si="92"/>
        <v xml:space="preserve"> </v>
      </c>
      <c r="K64" s="39">
        <f t="shared" si="94"/>
        <v>0</v>
      </c>
    </row>
    <row r="65" spans="2:12">
      <c r="B65" s="8">
        <f t="shared" si="95"/>
        <v>9</v>
      </c>
      <c r="C65" s="7" t="str">
        <f t="shared" si="89"/>
        <v>Feed Name</v>
      </c>
      <c r="D65" s="60">
        <v>90</v>
      </c>
      <c r="E65" s="19">
        <f>AE$54</f>
        <v>0</v>
      </c>
      <c r="F65" s="11">
        <f>AF$54</f>
        <v>0</v>
      </c>
      <c r="G65" s="12">
        <f t="shared" si="93"/>
        <v>0</v>
      </c>
      <c r="H65" t="str">
        <f t="shared" si="90"/>
        <v>Unit</v>
      </c>
      <c r="I65" s="34">
        <f t="shared" si="91"/>
        <v>0</v>
      </c>
      <c r="J65" s="25" t="str">
        <f t="shared" si="92"/>
        <v xml:space="preserve"> </v>
      </c>
      <c r="K65" s="39">
        <f t="shared" si="94"/>
        <v>0</v>
      </c>
    </row>
    <row r="66" spans="2:12">
      <c r="B66" s="8">
        <f t="shared" si="95"/>
        <v>10</v>
      </c>
      <c r="C66" s="7" t="str">
        <f t="shared" si="89"/>
        <v>Feed Name</v>
      </c>
      <c r="D66" s="60">
        <v>90</v>
      </c>
      <c r="E66" s="19">
        <f>AG$54</f>
        <v>0</v>
      </c>
      <c r="F66" s="11">
        <f>AH$54</f>
        <v>0</v>
      </c>
      <c r="G66" s="12">
        <f t="shared" si="93"/>
        <v>0</v>
      </c>
      <c r="H66" t="str">
        <f t="shared" si="90"/>
        <v>Unit</v>
      </c>
      <c r="I66" s="34">
        <f t="shared" si="91"/>
        <v>0</v>
      </c>
      <c r="J66" s="25" t="str">
        <f t="shared" si="92"/>
        <v xml:space="preserve"> </v>
      </c>
      <c r="K66" s="39">
        <f t="shared" si="94"/>
        <v>0</v>
      </c>
    </row>
    <row r="67" spans="2:12">
      <c r="B67" s="8">
        <f t="shared" si="95"/>
        <v>11</v>
      </c>
      <c r="C67" s="7" t="str">
        <f t="shared" si="89"/>
        <v>Feed Name</v>
      </c>
      <c r="D67" s="60">
        <v>90</v>
      </c>
      <c r="E67" s="19">
        <f>AI$54</f>
        <v>0</v>
      </c>
      <c r="F67" s="11">
        <f>AJ$54</f>
        <v>0</v>
      </c>
      <c r="G67" s="12">
        <f t="shared" si="93"/>
        <v>0</v>
      </c>
      <c r="H67" t="str">
        <f t="shared" si="90"/>
        <v>Unit</v>
      </c>
      <c r="I67" s="34">
        <f t="shared" si="91"/>
        <v>0</v>
      </c>
      <c r="J67" s="25" t="str">
        <f t="shared" si="92"/>
        <v xml:space="preserve"> </v>
      </c>
      <c r="K67" s="39">
        <f t="shared" si="94"/>
        <v>0</v>
      </c>
    </row>
    <row r="68" spans="2:12">
      <c r="B68" s="8">
        <f t="shared" si="95"/>
        <v>12</v>
      </c>
      <c r="C68" s="7" t="str">
        <f t="shared" si="89"/>
        <v>Feed Name</v>
      </c>
      <c r="D68" s="60">
        <v>90</v>
      </c>
      <c r="E68" s="19">
        <f>AK$54</f>
        <v>0</v>
      </c>
      <c r="F68" s="11">
        <f>AL$54</f>
        <v>0</v>
      </c>
      <c r="G68" s="12">
        <f t="shared" si="93"/>
        <v>0</v>
      </c>
      <c r="H68" t="str">
        <f t="shared" si="90"/>
        <v>Unit</v>
      </c>
      <c r="I68" s="34">
        <f t="shared" si="91"/>
        <v>0</v>
      </c>
      <c r="J68" s="25" t="str">
        <f t="shared" si="92"/>
        <v xml:space="preserve"> </v>
      </c>
      <c r="K68" s="39">
        <f t="shared" si="94"/>
        <v>0</v>
      </c>
    </row>
    <row r="69" spans="2:12">
      <c r="B69" s="10" t="s">
        <v>44</v>
      </c>
      <c r="C69" s="5"/>
      <c r="D69" s="5"/>
      <c r="E69" s="20">
        <f>SUM(E57:E68)</f>
        <v>0</v>
      </c>
      <c r="F69" s="13">
        <f>SUM(F57:F68)</f>
        <v>0</v>
      </c>
      <c r="G69" s="14"/>
      <c r="K69" s="20">
        <f>SUM(K57:K68)</f>
        <v>0</v>
      </c>
      <c r="L69">
        <f>IF(E69=0,0,K69/E69)</f>
        <v>0</v>
      </c>
    </row>
    <row r="70" spans="2:12">
      <c r="B70" s="8"/>
      <c r="C70" s="7"/>
      <c r="D70" s="60"/>
      <c r="E70" s="19"/>
      <c r="F70" s="11"/>
      <c r="G70" s="12"/>
      <c r="I70" s="34"/>
      <c r="J70" s="25"/>
      <c r="K70" s="39"/>
    </row>
    <row r="71" spans="2:12">
      <c r="B71" s="10"/>
      <c r="C71" s="5"/>
      <c r="D71" s="5"/>
      <c r="E71" s="20"/>
      <c r="F71" s="13"/>
      <c r="G71" s="50"/>
      <c r="H71" s="27" t="s">
        <v>31</v>
      </c>
      <c r="J71" s="27" t="s">
        <v>31</v>
      </c>
    </row>
    <row r="72" spans="2:12">
      <c r="B72" s="10"/>
      <c r="C72" s="5"/>
      <c r="D72" s="5"/>
      <c r="F72" s="38" t="s">
        <v>57</v>
      </c>
      <c r="G72" s="42"/>
      <c r="H72" s="31" t="s">
        <v>67</v>
      </c>
      <c r="J72" s="43" t="s">
        <v>60</v>
      </c>
    </row>
    <row r="73" spans="2:12">
      <c r="B73" s="15" t="s">
        <v>7</v>
      </c>
      <c r="C73" s="5" t="s">
        <v>33</v>
      </c>
      <c r="D73" s="18" t="s">
        <v>11</v>
      </c>
      <c r="E73" s="17" t="s">
        <v>49</v>
      </c>
      <c r="F73" s="61" t="s">
        <v>58</v>
      </c>
      <c r="G73" s="40" t="s">
        <v>59</v>
      </c>
      <c r="H73" s="41" t="s">
        <v>68</v>
      </c>
      <c r="I73" s="18"/>
      <c r="J73" s="41" t="s">
        <v>68</v>
      </c>
    </row>
    <row r="74" spans="2:12">
      <c r="B74" s="26">
        <f>J18</f>
        <v>1</v>
      </c>
      <c r="C74" s="26" t="str">
        <f>K18</f>
        <v>Stockers</v>
      </c>
      <c r="D74" s="25">
        <f>BE54</f>
        <v>0</v>
      </c>
      <c r="E74" s="39">
        <f>BD54</f>
        <v>0</v>
      </c>
      <c r="F74" s="33">
        <v>1000</v>
      </c>
      <c r="G74" s="34">
        <f t="shared" ref="G74:G85" si="96">IF(F74=0,0,(D74/F74))</f>
        <v>0</v>
      </c>
      <c r="H74" s="44">
        <f t="shared" ref="H74:H85" si="97">IF(F74=0,0,E74/F74)</f>
        <v>0</v>
      </c>
      <c r="I74" s="25"/>
      <c r="J74" s="44">
        <f t="shared" ref="J74:J85" si="98">H74*D57*0.01</f>
        <v>0</v>
      </c>
    </row>
    <row r="75" spans="2:12">
      <c r="B75" s="5">
        <v>2</v>
      </c>
      <c r="C75" s="26" t="str">
        <f t="shared" ref="C75:C85" si="99">K19</f>
        <v>Other</v>
      </c>
      <c r="D75" s="25">
        <f>BG54</f>
        <v>0</v>
      </c>
      <c r="E75" s="39">
        <f>BF54</f>
        <v>0</v>
      </c>
      <c r="F75" s="33">
        <v>0</v>
      </c>
      <c r="G75" s="34">
        <f t="shared" si="96"/>
        <v>0</v>
      </c>
      <c r="H75" s="44">
        <f t="shared" si="97"/>
        <v>0</v>
      </c>
      <c r="I75" s="25"/>
      <c r="J75" s="44">
        <f t="shared" si="98"/>
        <v>0</v>
      </c>
    </row>
    <row r="76" spans="2:12">
      <c r="B76" s="5">
        <v>3</v>
      </c>
      <c r="C76" s="26" t="str">
        <f t="shared" si="99"/>
        <v>Other</v>
      </c>
      <c r="D76" s="25">
        <f>BI54</f>
        <v>0</v>
      </c>
      <c r="E76" s="39">
        <f>BH54</f>
        <v>0</v>
      </c>
      <c r="F76" s="33">
        <v>0</v>
      </c>
      <c r="G76" s="34">
        <f t="shared" si="96"/>
        <v>0</v>
      </c>
      <c r="H76" s="44">
        <f t="shared" si="97"/>
        <v>0</v>
      </c>
      <c r="I76" s="28"/>
      <c r="J76" s="44">
        <f t="shared" si="98"/>
        <v>0</v>
      </c>
    </row>
    <row r="77" spans="2:12">
      <c r="B77" s="8">
        <f t="shared" ref="B77:B83" si="100">B76+1</f>
        <v>4</v>
      </c>
      <c r="C77" s="26" t="str">
        <f t="shared" si="99"/>
        <v>Other</v>
      </c>
      <c r="D77" s="25">
        <f>BK54</f>
        <v>0</v>
      </c>
      <c r="E77" s="39">
        <f>BJ54</f>
        <v>0</v>
      </c>
      <c r="F77" s="33">
        <v>0</v>
      </c>
      <c r="G77" s="34">
        <f t="shared" si="96"/>
        <v>0</v>
      </c>
      <c r="H77" s="44">
        <f t="shared" si="97"/>
        <v>0</v>
      </c>
      <c r="I77" s="28"/>
      <c r="J77" s="44">
        <f t="shared" si="98"/>
        <v>0</v>
      </c>
    </row>
    <row r="78" spans="2:12">
      <c r="B78" s="8">
        <f t="shared" si="100"/>
        <v>5</v>
      </c>
      <c r="C78" s="26" t="str">
        <f t="shared" si="99"/>
        <v>Other</v>
      </c>
      <c r="D78" s="25">
        <f>BM$54</f>
        <v>0</v>
      </c>
      <c r="E78" s="39">
        <f>BL$54</f>
        <v>0</v>
      </c>
      <c r="F78" s="33">
        <v>0</v>
      </c>
      <c r="G78" s="34">
        <f t="shared" si="96"/>
        <v>0</v>
      </c>
      <c r="H78" s="44">
        <f t="shared" si="97"/>
        <v>0</v>
      </c>
      <c r="I78" s="28"/>
      <c r="J78" s="44">
        <f t="shared" si="98"/>
        <v>0</v>
      </c>
    </row>
    <row r="79" spans="2:12">
      <c r="B79" s="8">
        <f t="shared" si="100"/>
        <v>6</v>
      </c>
      <c r="C79" s="26" t="str">
        <f t="shared" si="99"/>
        <v>Other</v>
      </c>
      <c r="D79" s="25">
        <f>BO$54</f>
        <v>0</v>
      </c>
      <c r="E79" s="39">
        <f>BN$54</f>
        <v>0</v>
      </c>
      <c r="F79" s="33">
        <v>0</v>
      </c>
      <c r="G79" s="34">
        <f t="shared" si="96"/>
        <v>0</v>
      </c>
      <c r="H79" s="44">
        <f t="shared" si="97"/>
        <v>0</v>
      </c>
      <c r="I79" s="28"/>
      <c r="J79" s="44">
        <f t="shared" si="98"/>
        <v>0</v>
      </c>
    </row>
    <row r="80" spans="2:12">
      <c r="B80" s="8">
        <f t="shared" si="100"/>
        <v>7</v>
      </c>
      <c r="C80" s="26" t="str">
        <f t="shared" si="99"/>
        <v>Other</v>
      </c>
      <c r="D80" s="25">
        <f>BQ$54</f>
        <v>0</v>
      </c>
      <c r="E80" s="39">
        <f>BP$54</f>
        <v>0</v>
      </c>
      <c r="F80" s="33">
        <v>0</v>
      </c>
      <c r="G80" s="34">
        <f t="shared" si="96"/>
        <v>0</v>
      </c>
      <c r="H80" s="44">
        <f t="shared" si="97"/>
        <v>0</v>
      </c>
      <c r="I80" s="28"/>
      <c r="J80" s="44">
        <f t="shared" si="98"/>
        <v>0</v>
      </c>
    </row>
    <row r="81" spans="2:11">
      <c r="B81" s="8">
        <f t="shared" si="100"/>
        <v>8</v>
      </c>
      <c r="C81" s="26" t="str">
        <f t="shared" si="99"/>
        <v>Other</v>
      </c>
      <c r="D81" s="25">
        <f>BS$54</f>
        <v>0</v>
      </c>
      <c r="E81" s="39">
        <f>BR$54</f>
        <v>0</v>
      </c>
      <c r="F81" s="33">
        <v>0</v>
      </c>
      <c r="G81" s="34">
        <f t="shared" si="96"/>
        <v>0</v>
      </c>
      <c r="H81" s="44">
        <f t="shared" si="97"/>
        <v>0</v>
      </c>
      <c r="I81" s="28"/>
      <c r="J81" s="44">
        <f t="shared" si="98"/>
        <v>0</v>
      </c>
    </row>
    <row r="82" spans="2:11">
      <c r="B82" s="8">
        <f t="shared" si="100"/>
        <v>9</v>
      </c>
      <c r="C82" s="26" t="str">
        <f t="shared" si="99"/>
        <v>Other</v>
      </c>
      <c r="D82" s="25">
        <f>BU$54</f>
        <v>0</v>
      </c>
      <c r="E82" s="39">
        <f>BT$54</f>
        <v>0</v>
      </c>
      <c r="F82" s="33">
        <v>0</v>
      </c>
      <c r="G82" s="34">
        <f t="shared" si="96"/>
        <v>0</v>
      </c>
      <c r="H82" s="44">
        <f t="shared" si="97"/>
        <v>0</v>
      </c>
      <c r="I82" s="28"/>
      <c r="J82" s="44">
        <f t="shared" si="98"/>
        <v>0</v>
      </c>
    </row>
    <row r="83" spans="2:11">
      <c r="B83" s="8">
        <f t="shared" si="100"/>
        <v>10</v>
      </c>
      <c r="C83" s="26" t="str">
        <f t="shared" si="99"/>
        <v>Other</v>
      </c>
      <c r="D83" s="25">
        <f>BW$54</f>
        <v>0</v>
      </c>
      <c r="E83" s="39">
        <f>BV$54</f>
        <v>0</v>
      </c>
      <c r="F83" s="33">
        <v>0</v>
      </c>
      <c r="G83" s="34">
        <f t="shared" si="96"/>
        <v>0</v>
      </c>
      <c r="H83" s="44">
        <f t="shared" si="97"/>
        <v>0</v>
      </c>
      <c r="I83" s="28"/>
      <c r="J83" s="44">
        <f t="shared" si="98"/>
        <v>0</v>
      </c>
    </row>
    <row r="84" spans="2:11">
      <c r="B84" s="8">
        <v>11</v>
      </c>
      <c r="C84" s="26" t="str">
        <f t="shared" si="99"/>
        <v>Other</v>
      </c>
      <c r="D84" s="25">
        <f>BY$54</f>
        <v>0</v>
      </c>
      <c r="E84" s="39">
        <f>BX$54</f>
        <v>0</v>
      </c>
      <c r="F84" s="33">
        <v>0</v>
      </c>
      <c r="G84" s="34">
        <f t="shared" si="96"/>
        <v>0</v>
      </c>
      <c r="H84" s="44">
        <f t="shared" si="97"/>
        <v>0</v>
      </c>
      <c r="I84" s="28"/>
      <c r="J84" s="44">
        <f t="shared" si="98"/>
        <v>0</v>
      </c>
    </row>
    <row r="85" spans="2:11">
      <c r="B85" s="26">
        <f>J29</f>
        <v>12</v>
      </c>
      <c r="C85" s="26" t="str">
        <f t="shared" si="99"/>
        <v>Other</v>
      </c>
      <c r="D85" s="25">
        <f>CA$54</f>
        <v>0</v>
      </c>
      <c r="E85" s="39">
        <f>BZ$54</f>
        <v>0</v>
      </c>
      <c r="F85" s="33">
        <v>0</v>
      </c>
      <c r="G85" s="34">
        <f t="shared" si="96"/>
        <v>0</v>
      </c>
      <c r="H85" s="44">
        <f t="shared" si="97"/>
        <v>0</v>
      </c>
      <c r="I85" s="28"/>
      <c r="J85" s="44">
        <f t="shared" si="98"/>
        <v>0</v>
      </c>
    </row>
    <row r="86" spans="2:11">
      <c r="B86" s="26"/>
      <c r="C86" s="5" t="s">
        <v>19</v>
      </c>
      <c r="D86" s="28">
        <f>SUM(D74:D85)</f>
        <v>0</v>
      </c>
      <c r="E86" s="20">
        <f>SUM(E74:E85)</f>
        <v>0</v>
      </c>
      <c r="F86" s="26"/>
      <c r="H86" s="20"/>
      <c r="I86" s="44"/>
      <c r="J86" s="28"/>
      <c r="K86" s="44"/>
    </row>
    <row r="87" spans="2:11">
      <c r="B87" s="26"/>
      <c r="I87" s="44"/>
      <c r="J87" s="28"/>
      <c r="K87" s="44"/>
    </row>
    <row r="88" spans="2:11">
      <c r="B88" s="26"/>
      <c r="I88" s="44"/>
      <c r="J88" s="28"/>
      <c r="K88" s="44"/>
    </row>
    <row r="89" spans="2:11">
      <c r="B89" s="26"/>
      <c r="D89" s="34">
        <f>F69-D86</f>
        <v>0</v>
      </c>
      <c r="E89" s="48">
        <f>E69-E86</f>
        <v>0</v>
      </c>
      <c r="I89" s="44"/>
      <c r="J89" s="28"/>
      <c r="K89" s="44"/>
    </row>
    <row r="90" spans="2:11">
      <c r="B90" s="26"/>
      <c r="C90" s="53" t="s">
        <v>74</v>
      </c>
      <c r="D90" s="55" t="str">
        <f>IF(D89=0,"OK ","Error Cost of Quntity  Purchase does not Equal to Quantity Charged")</f>
        <v xml:space="preserve">OK </v>
      </c>
      <c r="I90" s="44"/>
      <c r="J90" s="28"/>
      <c r="K90" s="44"/>
    </row>
    <row r="91" spans="2:11">
      <c r="B91" s="26"/>
      <c r="E91" s="55" t="str">
        <f>IF(E89=0,"OK ","Error Quntity  Purchase does not Equal to Quantity Charged")</f>
        <v xml:space="preserve">OK </v>
      </c>
      <c r="I91" s="44"/>
      <c r="J91" s="28"/>
      <c r="K91" s="44"/>
    </row>
    <row r="99" spans="2:11">
      <c r="B99" s="26"/>
      <c r="C99" s="26"/>
      <c r="D99" s="25"/>
      <c r="E99" s="39"/>
      <c r="F99" s="33"/>
      <c r="G99" s="34"/>
      <c r="H99" s="5"/>
      <c r="I99" s="44"/>
      <c r="J99" s="28"/>
      <c r="K99" s="44"/>
    </row>
    <row r="100" spans="2:11">
      <c r="B100" s="26"/>
      <c r="C100" s="26"/>
      <c r="D100" s="25"/>
      <c r="E100" s="39"/>
      <c r="F100" s="33"/>
      <c r="G100" s="34"/>
      <c r="H100" s="5"/>
      <c r="I100" s="44"/>
      <c r="J100" s="28"/>
      <c r="K100" s="44"/>
    </row>
    <row r="101" spans="2:11">
      <c r="B101" s="5"/>
      <c r="I101" s="28"/>
      <c r="J101" s="28"/>
    </row>
  </sheetData>
  <sheetProtection sheet="1" objects="1" scenarios="1"/>
  <mergeCells count="1">
    <mergeCell ref="B1:G1"/>
  </mergeCells>
  <phoneticPr fontId="4" type="noConversion"/>
  <printOptions gridLines="1"/>
  <pageMargins left="0.75" right="0.75" top="1" bottom="1" header="0.5" footer="0.5"/>
  <pageSetup scale="48" orientation="portrait" horizontalDpi="4294967293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Q101"/>
  <sheetViews>
    <sheetView zoomScaleNormal="100" workbookViewId="0">
      <selection activeCell="G19" sqref="G19"/>
    </sheetView>
  </sheetViews>
  <sheetFormatPr defaultRowHeight="15.5"/>
  <cols>
    <col min="1" max="1" width="3" customWidth="1"/>
    <col min="2" max="2" width="13.07421875" customWidth="1"/>
    <col min="3" max="3" width="18.07421875" customWidth="1"/>
    <col min="4" max="4" width="11.53515625" customWidth="1"/>
    <col min="5" max="5" width="12" customWidth="1"/>
    <col min="6" max="6" width="10.4609375" customWidth="1"/>
    <col min="7" max="8" width="11.84375" customWidth="1"/>
    <col min="9" max="9" width="12.3046875" customWidth="1"/>
    <col min="10" max="10" width="8.53515625" customWidth="1"/>
    <col min="11" max="11" width="14.765625" customWidth="1"/>
    <col min="41" max="41" width="10.4609375" customWidth="1"/>
    <col min="57" max="57" width="12.3046875" customWidth="1"/>
  </cols>
  <sheetData>
    <row r="1" spans="2:95">
      <c r="B1" s="83" t="s">
        <v>6</v>
      </c>
      <c r="C1" s="83"/>
      <c r="D1" s="83"/>
      <c r="E1" s="83"/>
      <c r="F1" s="83"/>
      <c r="G1" s="84"/>
      <c r="H1" s="6"/>
      <c r="I1" s="24"/>
      <c r="J1" s="24"/>
      <c r="L1" s="21"/>
      <c r="M1" s="22"/>
      <c r="BD1" s="53" t="s">
        <v>83</v>
      </c>
    </row>
    <row r="2" spans="2:95">
      <c r="B2" s="5" t="s">
        <v>16</v>
      </c>
      <c r="C2" s="5" t="s">
        <v>46</v>
      </c>
      <c r="D2" s="5" t="s">
        <v>17</v>
      </c>
      <c r="E2" s="7" t="str">
        <f>' April'!G2</f>
        <v>2013-2014</v>
      </c>
      <c r="H2" s="55" t="str">
        <f>IF(D104=0," ","Error in Cost Allocation")</f>
        <v xml:space="preserve"> </v>
      </c>
      <c r="M2" t="s">
        <v>10</v>
      </c>
      <c r="AH2" t="s">
        <v>29</v>
      </c>
    </row>
    <row r="3" spans="2:95">
      <c r="H3" s="55" t="str">
        <f>IF(E104=0," ","Error in Quantity Allocation")</f>
        <v xml:space="preserve"> </v>
      </c>
      <c r="J3" s="5" t="s">
        <v>7</v>
      </c>
      <c r="K3" s="5" t="s">
        <v>8</v>
      </c>
      <c r="L3" s="27" t="s">
        <v>36</v>
      </c>
      <c r="M3" s="27" t="s">
        <v>56</v>
      </c>
      <c r="O3" s="6" t="s">
        <v>3</v>
      </c>
      <c r="P3" s="6" t="s">
        <v>4</v>
      </c>
      <c r="Q3" s="6" t="s">
        <v>3</v>
      </c>
      <c r="R3" s="6" t="s">
        <v>4</v>
      </c>
      <c r="S3" s="6" t="s">
        <v>3</v>
      </c>
      <c r="T3" s="6" t="s">
        <v>4</v>
      </c>
      <c r="U3" s="6" t="s">
        <v>3</v>
      </c>
      <c r="V3" s="6" t="s">
        <v>4</v>
      </c>
      <c r="W3" s="6" t="s">
        <v>3</v>
      </c>
      <c r="X3" s="6" t="s">
        <v>4</v>
      </c>
      <c r="Y3" s="6" t="s">
        <v>3</v>
      </c>
      <c r="Z3" s="6" t="s">
        <v>4</v>
      </c>
      <c r="AA3" s="6" t="s">
        <v>3</v>
      </c>
      <c r="AB3" s="6" t="s">
        <v>4</v>
      </c>
      <c r="AC3" s="6" t="s">
        <v>3</v>
      </c>
      <c r="AD3" s="6" t="s">
        <v>4</v>
      </c>
      <c r="AE3" s="6" t="s">
        <v>3</v>
      </c>
      <c r="AF3" s="6" t="s">
        <v>4</v>
      </c>
      <c r="AG3" s="6" t="s">
        <v>3</v>
      </c>
      <c r="AH3" s="6" t="s">
        <v>4</v>
      </c>
      <c r="AI3" s="6" t="s">
        <v>3</v>
      </c>
      <c r="AJ3" s="6" t="s">
        <v>4</v>
      </c>
      <c r="AK3" s="6" t="s">
        <v>3</v>
      </c>
      <c r="AL3" s="6" t="s">
        <v>4</v>
      </c>
      <c r="AM3" s="6" t="s">
        <v>3</v>
      </c>
      <c r="AN3" s="6" t="s">
        <v>4</v>
      </c>
      <c r="AO3" s="6" t="s">
        <v>3</v>
      </c>
      <c r="AP3" s="6" t="s">
        <v>4</v>
      </c>
      <c r="AQ3" s="6" t="s">
        <v>3</v>
      </c>
      <c r="AR3" s="6" t="s">
        <v>4</v>
      </c>
      <c r="AS3" s="6" t="s">
        <v>3</v>
      </c>
      <c r="AT3" s="6" t="s">
        <v>4</v>
      </c>
      <c r="AU3" s="6" t="s">
        <v>3</v>
      </c>
      <c r="AV3" s="6" t="s">
        <v>4</v>
      </c>
      <c r="AW3" s="6" t="s">
        <v>3</v>
      </c>
      <c r="AX3" s="6" t="s">
        <v>4</v>
      </c>
      <c r="AY3" s="6" t="s">
        <v>3</v>
      </c>
      <c r="AZ3" s="6" t="s">
        <v>4</v>
      </c>
      <c r="BA3" s="6" t="s">
        <v>3</v>
      </c>
      <c r="BB3" s="6" t="s">
        <v>4</v>
      </c>
      <c r="BC3" s="6"/>
      <c r="BD3" s="6" t="s">
        <v>3</v>
      </c>
      <c r="BE3" s="6" t="s">
        <v>4</v>
      </c>
      <c r="BF3" s="6" t="s">
        <v>3</v>
      </c>
      <c r="BG3" s="6" t="s">
        <v>4</v>
      </c>
      <c r="BH3" s="6" t="s">
        <v>3</v>
      </c>
      <c r="BI3" s="6" t="s">
        <v>4</v>
      </c>
      <c r="BJ3" s="6" t="s">
        <v>3</v>
      </c>
      <c r="BK3" s="6" t="s">
        <v>4</v>
      </c>
      <c r="BL3" s="6" t="s">
        <v>3</v>
      </c>
      <c r="BM3" s="6" t="s">
        <v>4</v>
      </c>
      <c r="BN3" s="6" t="s">
        <v>3</v>
      </c>
      <c r="BO3" s="6" t="s">
        <v>4</v>
      </c>
      <c r="BP3" s="6" t="s">
        <v>3</v>
      </c>
      <c r="BQ3" s="6" t="s">
        <v>4</v>
      </c>
      <c r="BR3" s="6" t="s">
        <v>3</v>
      </c>
      <c r="BS3" s="6" t="s">
        <v>4</v>
      </c>
      <c r="BT3" s="6" t="s">
        <v>3</v>
      </c>
      <c r="BU3" s="6" t="s">
        <v>4</v>
      </c>
      <c r="BV3" s="6" t="s">
        <v>3</v>
      </c>
      <c r="BW3" s="6" t="s">
        <v>4</v>
      </c>
      <c r="BX3" s="6" t="s">
        <v>3</v>
      </c>
      <c r="BY3" s="6" t="s">
        <v>4</v>
      </c>
      <c r="BZ3" s="6" t="s">
        <v>3</v>
      </c>
      <c r="CA3" s="6" t="s">
        <v>4</v>
      </c>
      <c r="CB3" s="6" t="s">
        <v>3</v>
      </c>
      <c r="CC3" s="6" t="s">
        <v>4</v>
      </c>
      <c r="CD3" s="6" t="s">
        <v>3</v>
      </c>
      <c r="CE3" s="6" t="s">
        <v>4</v>
      </c>
      <c r="CF3" s="6" t="s">
        <v>3</v>
      </c>
      <c r="CG3" s="6" t="s">
        <v>4</v>
      </c>
      <c r="CH3" s="6" t="s">
        <v>3</v>
      </c>
      <c r="CI3" s="6" t="s">
        <v>4</v>
      </c>
      <c r="CJ3" s="6" t="s">
        <v>3</v>
      </c>
      <c r="CK3" s="6" t="s">
        <v>4</v>
      </c>
      <c r="CL3" s="6" t="s">
        <v>3</v>
      </c>
      <c r="CM3" s="6" t="s">
        <v>4</v>
      </c>
      <c r="CN3" s="6" t="s">
        <v>3</v>
      </c>
      <c r="CO3" s="6" t="s">
        <v>4</v>
      </c>
      <c r="CP3" s="6" t="s">
        <v>3</v>
      </c>
      <c r="CQ3" s="6" t="s">
        <v>4</v>
      </c>
    </row>
    <row r="4" spans="2:95">
      <c r="B4" s="1" t="s">
        <v>0</v>
      </c>
      <c r="C4" s="1" t="s">
        <v>26</v>
      </c>
      <c r="D4" s="1" t="s">
        <v>3</v>
      </c>
      <c r="E4" s="1" t="s">
        <v>47</v>
      </c>
      <c r="F4" s="1" t="s">
        <v>3</v>
      </c>
      <c r="G4" s="1" t="s">
        <v>4</v>
      </c>
      <c r="H4" s="1" t="s">
        <v>30</v>
      </c>
      <c r="I4" s="1" t="s">
        <v>9</v>
      </c>
      <c r="J4" s="5">
        <v>1</v>
      </c>
      <c r="K4" s="54" t="str">
        <f>August!K5</f>
        <v>Special Blend</v>
      </c>
      <c r="L4" s="54" t="str">
        <f>August!L5</f>
        <v>Ton</v>
      </c>
      <c r="M4" s="54">
        <f>August!M5</f>
        <v>2000</v>
      </c>
      <c r="O4">
        <v>1</v>
      </c>
      <c r="P4">
        <v>1</v>
      </c>
      <c r="Q4">
        <v>2</v>
      </c>
      <c r="R4">
        <v>2</v>
      </c>
      <c r="S4">
        <v>3</v>
      </c>
      <c r="T4">
        <v>3</v>
      </c>
      <c r="U4">
        <v>4</v>
      </c>
      <c r="V4">
        <v>4</v>
      </c>
      <c r="W4">
        <v>5</v>
      </c>
      <c r="X4">
        <v>5</v>
      </c>
      <c r="Y4">
        <v>6</v>
      </c>
      <c r="Z4">
        <v>6</v>
      </c>
      <c r="AA4">
        <v>7</v>
      </c>
      <c r="AB4">
        <v>7</v>
      </c>
      <c r="AC4">
        <v>8</v>
      </c>
      <c r="AD4">
        <v>8</v>
      </c>
      <c r="AE4">
        <v>9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12</v>
      </c>
      <c r="AM4">
        <f>BZ4+1</f>
        <v>13</v>
      </c>
      <c r="AN4">
        <f>CA4+1</f>
        <v>13</v>
      </c>
      <c r="AO4">
        <f t="shared" ref="AO4:BB4" si="0">AM4+1</f>
        <v>14</v>
      </c>
      <c r="AP4">
        <f t="shared" si="0"/>
        <v>14</v>
      </c>
      <c r="AQ4">
        <f t="shared" si="0"/>
        <v>15</v>
      </c>
      <c r="AR4">
        <f t="shared" si="0"/>
        <v>15</v>
      </c>
      <c r="AS4">
        <f t="shared" si="0"/>
        <v>16</v>
      </c>
      <c r="AT4">
        <f t="shared" si="0"/>
        <v>16</v>
      </c>
      <c r="AU4">
        <f t="shared" si="0"/>
        <v>17</v>
      </c>
      <c r="AV4">
        <f t="shared" si="0"/>
        <v>17</v>
      </c>
      <c r="AW4">
        <f t="shared" si="0"/>
        <v>18</v>
      </c>
      <c r="AX4">
        <f t="shared" si="0"/>
        <v>18</v>
      </c>
      <c r="AY4">
        <f t="shared" si="0"/>
        <v>19</v>
      </c>
      <c r="AZ4">
        <f t="shared" si="0"/>
        <v>19</v>
      </c>
      <c r="BA4">
        <f t="shared" si="0"/>
        <v>20</v>
      </c>
      <c r="BB4">
        <f t="shared" si="0"/>
        <v>20</v>
      </c>
      <c r="BD4">
        <v>1</v>
      </c>
      <c r="BE4">
        <v>1</v>
      </c>
      <c r="BF4">
        <v>2</v>
      </c>
      <c r="BG4">
        <v>2</v>
      </c>
      <c r="BH4">
        <v>3</v>
      </c>
      <c r="BI4">
        <v>3</v>
      </c>
      <c r="BJ4">
        <v>4</v>
      </c>
      <c r="BK4">
        <v>4</v>
      </c>
      <c r="BL4">
        <v>5</v>
      </c>
      <c r="BM4">
        <v>5</v>
      </c>
      <c r="BN4">
        <v>6</v>
      </c>
      <c r="BO4">
        <v>6</v>
      </c>
      <c r="BP4">
        <v>7</v>
      </c>
      <c r="BQ4">
        <v>7</v>
      </c>
      <c r="BR4">
        <v>8</v>
      </c>
      <c r="BS4">
        <v>8</v>
      </c>
      <c r="BT4">
        <v>9</v>
      </c>
      <c r="BU4">
        <v>9</v>
      </c>
      <c r="BV4">
        <v>10</v>
      </c>
      <c r="BW4">
        <v>10</v>
      </c>
      <c r="BX4">
        <v>11</v>
      </c>
      <c r="BY4">
        <v>11</v>
      </c>
      <c r="BZ4">
        <v>12</v>
      </c>
      <c r="CA4">
        <v>12</v>
      </c>
      <c r="CB4">
        <f>BZ4+1</f>
        <v>13</v>
      </c>
      <c r="CC4">
        <f>CA4+1</f>
        <v>13</v>
      </c>
      <c r="CD4">
        <f t="shared" ref="CD4:CQ4" si="1">CB4+1</f>
        <v>14</v>
      </c>
      <c r="CE4">
        <f t="shared" si="1"/>
        <v>14</v>
      </c>
      <c r="CF4">
        <f t="shared" si="1"/>
        <v>15</v>
      </c>
      <c r="CG4">
        <f t="shared" si="1"/>
        <v>15</v>
      </c>
      <c r="CH4">
        <f t="shared" si="1"/>
        <v>16</v>
      </c>
      <c r="CI4">
        <f t="shared" si="1"/>
        <v>16</v>
      </c>
      <c r="CJ4">
        <f t="shared" si="1"/>
        <v>17</v>
      </c>
      <c r="CK4">
        <f t="shared" si="1"/>
        <v>17</v>
      </c>
      <c r="CL4">
        <f t="shared" si="1"/>
        <v>18</v>
      </c>
      <c r="CM4">
        <f t="shared" si="1"/>
        <v>18</v>
      </c>
      <c r="CN4">
        <f t="shared" si="1"/>
        <v>19</v>
      </c>
      <c r="CO4">
        <f t="shared" si="1"/>
        <v>19</v>
      </c>
      <c r="CP4">
        <f t="shared" si="1"/>
        <v>20</v>
      </c>
      <c r="CQ4">
        <f t="shared" si="1"/>
        <v>20</v>
      </c>
    </row>
    <row r="5" spans="2:95">
      <c r="B5" s="1" t="s">
        <v>1</v>
      </c>
      <c r="C5" s="1" t="s">
        <v>27</v>
      </c>
      <c r="D5" s="1" t="s">
        <v>42</v>
      </c>
      <c r="E5" s="1" t="s">
        <v>52</v>
      </c>
      <c r="F5" s="1" t="s">
        <v>2</v>
      </c>
      <c r="G5" s="1" t="s">
        <v>5</v>
      </c>
      <c r="H5" s="1" t="s">
        <v>31</v>
      </c>
      <c r="I5" s="1" t="s">
        <v>81</v>
      </c>
      <c r="J5" s="5">
        <v>2</v>
      </c>
      <c r="K5" s="54" t="str">
        <f>August!K6</f>
        <v>Feed Name</v>
      </c>
      <c r="L5" s="54" t="str">
        <f>August!L6</f>
        <v>Unit</v>
      </c>
      <c r="M5" s="54">
        <f>August!M6</f>
        <v>2000</v>
      </c>
    </row>
    <row r="6" spans="2:95">
      <c r="B6" s="3"/>
      <c r="C6" s="2"/>
      <c r="D6" s="35"/>
      <c r="E6" s="2"/>
      <c r="F6" s="36">
        <f>D6*E6</f>
        <v>0</v>
      </c>
      <c r="G6" s="37">
        <v>0</v>
      </c>
      <c r="H6" s="2"/>
      <c r="I6" s="2"/>
      <c r="J6" s="5">
        <v>3</v>
      </c>
      <c r="K6" s="54" t="str">
        <f>August!K7</f>
        <v>Feed Name</v>
      </c>
      <c r="L6" s="54" t="str">
        <f>August!L7</f>
        <v>Unit</v>
      </c>
      <c r="M6" s="54">
        <f>August!M7</f>
        <v>2000</v>
      </c>
      <c r="O6" t="str">
        <f>IF($I6=O$4,$F6," ")</f>
        <v xml:space="preserve"> </v>
      </c>
      <c r="P6" t="str">
        <f>IF($I6=P$4,$G6," ")</f>
        <v xml:space="preserve"> </v>
      </c>
      <c r="Q6" t="str">
        <f t="shared" ref="Q6:Q23" si="2">IF($I6=Q$4,$F6," ")</f>
        <v xml:space="preserve"> </v>
      </c>
      <c r="R6" t="str">
        <f>IF($I6=R$4,$G6," ")</f>
        <v xml:space="preserve"> </v>
      </c>
      <c r="S6" t="str">
        <f>IF($I6=S$4,$F6," ")</f>
        <v xml:space="preserve"> </v>
      </c>
      <c r="T6" t="str">
        <f>IF($I6=T$4,$G6," ")</f>
        <v xml:space="preserve"> </v>
      </c>
      <c r="U6" t="str">
        <f>IF($I6=U$4,$F6," ")</f>
        <v xml:space="preserve"> </v>
      </c>
      <c r="V6" t="str">
        <f>IF($I6=V$4,$G6," ")</f>
        <v xml:space="preserve"> </v>
      </c>
      <c r="W6" t="str">
        <f>IF($I6=W$4,$F6," ")</f>
        <v xml:space="preserve"> </v>
      </c>
      <c r="X6" t="str">
        <f>IF($I6=X$4,$G6," ")</f>
        <v xml:space="preserve"> </v>
      </c>
      <c r="Y6" t="str">
        <f>IF($I6=Y$4,$F6," ")</f>
        <v xml:space="preserve"> </v>
      </c>
      <c r="Z6" t="str">
        <f>IF($I6=Z$4,$G6," ")</f>
        <v xml:space="preserve"> </v>
      </c>
      <c r="AA6" t="str">
        <f>IF($I6=AA$4,$F6," ")</f>
        <v xml:space="preserve"> </v>
      </c>
      <c r="AB6" t="str">
        <f>IF($I6=AB$4,$G6," ")</f>
        <v xml:space="preserve"> </v>
      </c>
      <c r="AC6" t="str">
        <f>IF($I6=AC$4,$F6," ")</f>
        <v xml:space="preserve"> </v>
      </c>
      <c r="AD6" t="str">
        <f>IF($I6=AD$4,$G6," ")</f>
        <v xml:space="preserve"> </v>
      </c>
      <c r="AE6" t="str">
        <f>IF($I6=AE$4,$F6," ")</f>
        <v xml:space="preserve"> </v>
      </c>
      <c r="AF6" t="str">
        <f>IF($I6=AF$4,$G6," ")</f>
        <v xml:space="preserve"> </v>
      </c>
      <c r="AG6" t="str">
        <f>IF($I6=AG$4,$F6," ")</f>
        <v xml:space="preserve"> </v>
      </c>
      <c r="AH6" t="str">
        <f>IF($I6=AH$4,$G6," ")</f>
        <v xml:space="preserve"> </v>
      </c>
      <c r="AI6" t="str">
        <f>IF($I6=AI$4,$F6," ")</f>
        <v xml:space="preserve"> </v>
      </c>
      <c r="AJ6" t="str">
        <f>IF($I6=AJ$4,$G6," ")</f>
        <v xml:space="preserve"> </v>
      </c>
      <c r="AK6" t="str">
        <f>IF($I6=AK$4,$F6," ")</f>
        <v xml:space="preserve"> </v>
      </c>
      <c r="AL6" t="str">
        <f>IF($I6=AL$4,$G6," ")</f>
        <v xml:space="preserve"> </v>
      </c>
      <c r="AM6" t="str">
        <f>IF($I6=AM$4,$F6," ")</f>
        <v xml:space="preserve"> </v>
      </c>
      <c r="AN6" t="str">
        <f>IF($I6=AN$4,$G6," ")</f>
        <v xml:space="preserve"> </v>
      </c>
      <c r="AO6" t="str">
        <f>IF($I6=AO$4,$F6," ")</f>
        <v xml:space="preserve"> </v>
      </c>
      <c r="AP6" t="str">
        <f>IF($I6=AP$4,$G6," ")</f>
        <v xml:space="preserve"> </v>
      </c>
      <c r="AQ6" t="str">
        <f>IF($I6=AQ$4,$F6," ")</f>
        <v xml:space="preserve"> </v>
      </c>
      <c r="AR6" t="str">
        <f>IF($I6=AR$4,$G6," ")</f>
        <v xml:space="preserve"> </v>
      </c>
      <c r="AS6" t="str">
        <f>IF($I6=AS$4,$F6," ")</f>
        <v xml:space="preserve"> </v>
      </c>
      <c r="AT6" t="str">
        <f>IF($I6=AT$4,$G6," ")</f>
        <v xml:space="preserve"> </v>
      </c>
      <c r="AU6" t="str">
        <f>IF($I6=AU$4,$F6," ")</f>
        <v xml:space="preserve"> </v>
      </c>
      <c r="AV6" t="str">
        <f>IF($I6=AV$4,$G6," ")</f>
        <v xml:space="preserve"> </v>
      </c>
      <c r="AW6" t="str">
        <f>IF($I6=AW$4,$F6," ")</f>
        <v xml:space="preserve"> </v>
      </c>
      <c r="AX6" t="str">
        <f>IF($I6=AX$4,$G6," ")</f>
        <v xml:space="preserve"> </v>
      </c>
      <c r="AY6" t="str">
        <f>IF($I6=AY$4,$F6," ")</f>
        <v xml:space="preserve"> </v>
      </c>
      <c r="AZ6" t="str">
        <f>IF($I6=AZ$4,$G6," ")</f>
        <v xml:space="preserve"> </v>
      </c>
      <c r="BA6" t="str">
        <f>IF($I6=BA$4,$F6," ")</f>
        <v xml:space="preserve"> </v>
      </c>
      <c r="BB6" t="str">
        <f>IF($I6=BB$4,$G6," ")</f>
        <v xml:space="preserve"> </v>
      </c>
      <c r="BD6" t="str">
        <f>IF($H6=BD$4,$F6," ")</f>
        <v xml:space="preserve"> </v>
      </c>
      <c r="BE6" t="str">
        <f>IF($H6=BE$4,$G6," ")</f>
        <v xml:space="preserve"> </v>
      </c>
      <c r="BF6" t="str">
        <f>IF($H6=BF$4,$F6," ")</f>
        <v xml:space="preserve"> </v>
      </c>
      <c r="BG6" t="str">
        <f>IF($H6=BG$4,$G6," ")</f>
        <v xml:space="preserve"> </v>
      </c>
      <c r="BH6" t="str">
        <f>IF($H6=BH$4,$F6," ")</f>
        <v xml:space="preserve"> </v>
      </c>
      <c r="BI6" t="str">
        <f>IF($H6=BI$4,$G6," ")</f>
        <v xml:space="preserve"> </v>
      </c>
      <c r="BJ6" t="str">
        <f>IF($H6=BJ$4,$F6," ")</f>
        <v xml:space="preserve"> </v>
      </c>
      <c r="BK6" t="str">
        <f>IF($H6=BK$4,$G6," ")</f>
        <v xml:space="preserve"> </v>
      </c>
      <c r="BL6" t="str">
        <f>IF($H6=BL$4,$F6," ")</f>
        <v xml:space="preserve"> </v>
      </c>
      <c r="BM6" t="str">
        <f>IF($H6=BM$4,$G6," ")</f>
        <v xml:space="preserve"> </v>
      </c>
      <c r="BN6" t="str">
        <f>IF($H6=BN$4,$F6," ")</f>
        <v xml:space="preserve"> </v>
      </c>
      <c r="BO6" t="str">
        <f>IF($H6=BO$4,$G6," ")</f>
        <v xml:space="preserve"> </v>
      </c>
      <c r="BP6" t="str">
        <f>IF($H6=BP$4,$F6," ")</f>
        <v xml:space="preserve"> </v>
      </c>
      <c r="BQ6" t="str">
        <f>IF($H6=BQ$4,$G6," ")</f>
        <v xml:space="preserve"> </v>
      </c>
      <c r="BR6" t="str">
        <f>IF($H6=BR$4,$F6," ")</f>
        <v xml:space="preserve"> </v>
      </c>
      <c r="BS6" t="str">
        <f>IF($H6=BS$4,$G6," ")</f>
        <v xml:space="preserve"> </v>
      </c>
      <c r="BT6" t="str">
        <f>IF($H6=BT$4,$F6," ")</f>
        <v xml:space="preserve"> </v>
      </c>
      <c r="BU6" t="str">
        <f>IF($H6=BU$4,$G6," ")</f>
        <v xml:space="preserve"> </v>
      </c>
      <c r="BV6" t="str">
        <f>IF($H6=BV$4,$F6," ")</f>
        <v xml:space="preserve"> </v>
      </c>
      <c r="BW6" t="str">
        <f>IF($H6=BW$4,$G6," ")</f>
        <v xml:space="preserve"> </v>
      </c>
      <c r="BX6" t="str">
        <f>IF($H6=BX$4,$F6," ")</f>
        <v xml:space="preserve"> </v>
      </c>
      <c r="BY6" t="str">
        <f>IF($H6=BY$4,$G6," ")</f>
        <v xml:space="preserve"> </v>
      </c>
      <c r="BZ6" t="str">
        <f>IF($H6=BZ$4,$F6," ")</f>
        <v xml:space="preserve"> </v>
      </c>
      <c r="CA6" t="str">
        <f>IF($H6=CA$4,$G6," ")</f>
        <v xml:space="preserve"> </v>
      </c>
      <c r="CB6" t="str">
        <f>IF($H6=CB$4,$F6," ")</f>
        <v xml:space="preserve"> </v>
      </c>
      <c r="CC6" t="str">
        <f>IF($H6=CC$4,$G6," ")</f>
        <v xml:space="preserve"> </v>
      </c>
      <c r="CD6" t="str">
        <f>IF($H6=CD$4,$F6," ")</f>
        <v xml:space="preserve"> </v>
      </c>
      <c r="CE6" t="str">
        <f>IF($H6=CE$4,$G6," ")</f>
        <v xml:space="preserve"> </v>
      </c>
      <c r="CF6" t="str">
        <f>IF($H6=CF$4,$F6," ")</f>
        <v xml:space="preserve"> </v>
      </c>
      <c r="CG6" t="str">
        <f>IF($H6=CG$4,$G6," ")</f>
        <v xml:space="preserve"> </v>
      </c>
      <c r="CH6" t="str">
        <f>IF($H6=CH$4,$F6," ")</f>
        <v xml:space="preserve"> </v>
      </c>
      <c r="CI6" t="str">
        <f>IF($H6=CI$4,$G6," ")</f>
        <v xml:space="preserve"> </v>
      </c>
      <c r="CJ6" t="str">
        <f>IF($H6=CJ$4,$F6," ")</f>
        <v xml:space="preserve"> </v>
      </c>
      <c r="CK6" t="str">
        <f>IF($H6=CK$4,$G6," ")</f>
        <v xml:space="preserve"> </v>
      </c>
      <c r="CL6" t="str">
        <f>IF($H6=CL$4,$F6," ")</f>
        <v xml:space="preserve"> </v>
      </c>
      <c r="CM6" t="str">
        <f>IF($H6=CM$4,$G6," ")</f>
        <v xml:space="preserve"> </v>
      </c>
      <c r="CN6" t="str">
        <f>IF($H6=CN$4,$F6," ")</f>
        <v xml:space="preserve"> </v>
      </c>
      <c r="CO6" t="str">
        <f>IF($H6=CO$4,$G6," ")</f>
        <v xml:space="preserve"> </v>
      </c>
      <c r="CP6" t="str">
        <f>IF($H6=CP$4,$F6," ")</f>
        <v xml:space="preserve"> </v>
      </c>
      <c r="CQ6" t="str">
        <f>IF($H6=CQ$4,$G6," ")</f>
        <v xml:space="preserve"> </v>
      </c>
    </row>
    <row r="7" spans="2:95">
      <c r="B7" s="3"/>
      <c r="C7" s="2"/>
      <c r="D7" s="35"/>
      <c r="E7" s="2"/>
      <c r="F7" s="36">
        <f t="shared" ref="F7:F17" si="3">D7*E7</f>
        <v>0</v>
      </c>
      <c r="G7" s="37">
        <v>0</v>
      </c>
      <c r="H7" s="2"/>
      <c r="I7" s="2"/>
      <c r="J7" s="5">
        <v>4</v>
      </c>
      <c r="K7" s="54" t="str">
        <f>August!K8</f>
        <v>Feed Name</v>
      </c>
      <c r="L7" s="54" t="str">
        <f>August!L8</f>
        <v>Unit</v>
      </c>
      <c r="M7" s="54">
        <f>August!M8</f>
        <v>2000</v>
      </c>
      <c r="O7" t="str">
        <f t="shared" ref="O7:O23" si="4">IF($I7=O$4,$F7," ")</f>
        <v xml:space="preserve"> </v>
      </c>
      <c r="P7" t="str">
        <f t="shared" ref="P7:P23" si="5">IF($I7=P$4,$G7," ")</f>
        <v xml:space="preserve"> </v>
      </c>
      <c r="Q7" t="str">
        <f t="shared" si="2"/>
        <v xml:space="preserve"> </v>
      </c>
      <c r="R7" t="str">
        <f t="shared" ref="Q7:R52" si="6">IF($I7=2,G7," ")</f>
        <v xml:space="preserve"> </v>
      </c>
      <c r="S7" t="str">
        <f t="shared" ref="S7:T52" si="7">IF($I7=3,F7," ")</f>
        <v xml:space="preserve"> </v>
      </c>
      <c r="T7" t="str">
        <f t="shared" si="7"/>
        <v xml:space="preserve"> </v>
      </c>
      <c r="U7" t="str">
        <f t="shared" ref="U7:U52" si="8">IF($I7=4,$F7," ")</f>
        <v xml:space="preserve"> </v>
      </c>
      <c r="V7" t="str">
        <f t="shared" ref="V7:V52" si="9">IF($I7=4,$G7," ")</f>
        <v xml:space="preserve"> </v>
      </c>
      <c r="W7" t="str">
        <f t="shared" ref="W7:W52" si="10">IF($I7=5,$F7," ")</f>
        <v xml:space="preserve"> </v>
      </c>
      <c r="X7" t="str">
        <f t="shared" ref="X7:X52" si="11">IF($I7=5,$G7," ")</f>
        <v xml:space="preserve"> </v>
      </c>
      <c r="Y7" t="str">
        <f t="shared" ref="Y7:Y52" si="12">IF($I7=6,$F7," ")</f>
        <v xml:space="preserve"> </v>
      </c>
      <c r="Z7" t="str">
        <f t="shared" ref="Z7:Z52" si="13">IF($I7=6,$G7," ")</f>
        <v xml:space="preserve"> </v>
      </c>
      <c r="AA7" t="str">
        <f t="shared" ref="AA7:AA52" si="14">IF($I7=7,$F7," ")</f>
        <v xml:space="preserve"> </v>
      </c>
      <c r="AB7" t="str">
        <f t="shared" ref="AB7:AB52" si="15">IF($I7=7,$G7," ")</f>
        <v xml:space="preserve"> </v>
      </c>
      <c r="AC7" t="str">
        <f t="shared" ref="AC7:AC52" si="16">IF($I7=8,$F7," ")</f>
        <v xml:space="preserve"> </v>
      </c>
      <c r="AD7" t="str">
        <f t="shared" ref="AD7:AD52" si="17">IF($I7=8,$G7," ")</f>
        <v xml:space="preserve"> </v>
      </c>
      <c r="AE7" t="str">
        <f t="shared" ref="AE7:AE52" si="18">IF($I7=9,$F7," ")</f>
        <v xml:space="preserve"> </v>
      </c>
      <c r="AF7" t="str">
        <f t="shared" ref="AF7:AF52" si="19">IF($I7=9,$G7," ")</f>
        <v xml:space="preserve"> </v>
      </c>
      <c r="AG7" t="str">
        <f t="shared" ref="AG7:AG52" si="20">IF($I7=10,$F7," ")</f>
        <v xml:space="preserve"> </v>
      </c>
      <c r="AH7" t="str">
        <f t="shared" ref="AH7:AH52" si="21">IF($I7=10,$G7," ")</f>
        <v xml:space="preserve"> </v>
      </c>
      <c r="AI7" t="str">
        <f t="shared" ref="AI7:AI52" si="22">IF($I7=11,$F7," ")</f>
        <v xml:space="preserve"> </v>
      </c>
      <c r="AJ7" t="str">
        <f t="shared" ref="AJ7:AJ52" si="23">IF($I7=11,$G7," ")</f>
        <v xml:space="preserve"> </v>
      </c>
      <c r="AK7" t="str">
        <f t="shared" ref="AK7:AK52" si="24">IF($I7=12,$F7," ")</f>
        <v xml:space="preserve"> </v>
      </c>
      <c r="AL7" t="str">
        <f t="shared" ref="AL7:AL52" si="25">IF($I7=12,$G7," ")</f>
        <v xml:space="preserve"> </v>
      </c>
      <c r="AM7" t="str">
        <f t="shared" ref="AM7:AM52" si="26">IF($I7=13,$F7," ")</f>
        <v xml:space="preserve"> </v>
      </c>
      <c r="AN7" t="str">
        <f t="shared" ref="AN7:AN52" si="27">IF($I7=13,$G7," ")</f>
        <v xml:space="preserve"> </v>
      </c>
      <c r="AO7" t="str">
        <f t="shared" ref="AO7:AO52" si="28">IF($I7=14,$F7," ")</f>
        <v xml:space="preserve"> </v>
      </c>
      <c r="AP7" t="str">
        <f t="shared" ref="AP7:AP52" si="29">IF($I7=14,$G7," ")</f>
        <v xml:space="preserve"> </v>
      </c>
      <c r="AQ7" t="str">
        <f t="shared" ref="AQ7:AQ52" si="30">IF($I7=15,$F7," ")</f>
        <v xml:space="preserve"> </v>
      </c>
      <c r="AR7" t="str">
        <f t="shared" ref="AR7:AR52" si="31">IF($I7=15,$G7," ")</f>
        <v xml:space="preserve"> </v>
      </c>
      <c r="AS7" t="str">
        <f t="shared" ref="AS7:AS52" si="32">IF($I7=16,$F7," ")</f>
        <v xml:space="preserve"> </v>
      </c>
      <c r="AT7" t="str">
        <f t="shared" ref="AT7:AT52" si="33">IF($I7=16,$G7," ")</f>
        <v xml:space="preserve"> </v>
      </c>
      <c r="AU7" t="str">
        <f t="shared" ref="AU7:AU52" si="34">IF($I7=17,$F7," ")</f>
        <v xml:space="preserve"> </v>
      </c>
      <c r="AV7" t="str">
        <f t="shared" ref="AV7:AV52" si="35">IF($I7=17,$G7," ")</f>
        <v xml:space="preserve"> </v>
      </c>
      <c r="AW7" t="str">
        <f t="shared" ref="AW7:AW52" si="36">IF($I7=18,$F7," ")</f>
        <v xml:space="preserve"> </v>
      </c>
      <c r="AX7" t="str">
        <f t="shared" ref="AX7:AX52" si="37">IF($I7=18,$G7," ")</f>
        <v xml:space="preserve"> </v>
      </c>
      <c r="AY7" t="str">
        <f t="shared" ref="AY7:AY52" si="38">IF($I7=19,$F7," ")</f>
        <v xml:space="preserve"> </v>
      </c>
      <c r="AZ7" t="str">
        <f t="shared" ref="AZ7:AZ52" si="39">IF($I7=19,$G7," ")</f>
        <v xml:space="preserve"> </v>
      </c>
      <c r="BA7" t="str">
        <f t="shared" ref="BA7:BA52" si="40">IF($I7=20,$F7," ")</f>
        <v xml:space="preserve"> </v>
      </c>
      <c r="BB7" t="str">
        <f t="shared" ref="BB7:BB52" si="41">IF($I7=20,$G7," ")</f>
        <v xml:space="preserve"> </v>
      </c>
      <c r="BD7" t="str">
        <f t="shared" ref="BD7:BD52" si="42">IF($H7=BD$4,$F7," ")</f>
        <v xml:space="preserve"> </v>
      </c>
      <c r="BE7" t="str">
        <f t="shared" ref="BE7:BE52" si="43">IF($H7=BE$4,$G7," ")</f>
        <v xml:space="preserve"> </v>
      </c>
      <c r="BF7" t="str">
        <f t="shared" ref="BF7:BF52" si="44">IF($H7=2,$F7," ")</f>
        <v xml:space="preserve"> </v>
      </c>
      <c r="BG7" t="str">
        <f t="shared" ref="BG7:BG52" si="45">IF($H7=2,$G7," ")</f>
        <v xml:space="preserve"> </v>
      </c>
      <c r="BH7" t="str">
        <f t="shared" ref="BH7:BH52" si="46">IF($H7=3,$F7," ")</f>
        <v xml:space="preserve"> </v>
      </c>
      <c r="BI7" t="str">
        <f t="shared" ref="BI7:BI52" si="47">IF($H7=3,$G7," ")</f>
        <v xml:space="preserve"> </v>
      </c>
      <c r="BJ7" t="str">
        <f t="shared" ref="BJ7:BJ52" si="48">IF($H7=4,$F7," ")</f>
        <v xml:space="preserve"> </v>
      </c>
      <c r="BK7" t="str">
        <f t="shared" ref="BK7:BK52" si="49">IF($H7=4,$G7," ")</f>
        <v xml:space="preserve"> </v>
      </c>
      <c r="BL7" t="str">
        <f t="shared" ref="BL7:BL52" si="50">IF($H7=5,$F7," ")</f>
        <v xml:space="preserve"> </v>
      </c>
      <c r="BM7" t="str">
        <f t="shared" ref="BM7:BM52" si="51">IF($H7=5,$G7," ")</f>
        <v xml:space="preserve"> </v>
      </c>
      <c r="BN7" t="str">
        <f t="shared" ref="BN7:BN52" si="52">IF($H7=6,$F7," ")</f>
        <v xml:space="preserve"> </v>
      </c>
      <c r="BO7" t="str">
        <f t="shared" ref="BO7:BO52" si="53">IF($H7=6,$G7," ")</f>
        <v xml:space="preserve"> </v>
      </c>
      <c r="BP7" t="str">
        <f t="shared" ref="BP7:BP52" si="54">IF($H7=7,$F7," ")</f>
        <v xml:space="preserve"> </v>
      </c>
      <c r="BQ7" t="str">
        <f t="shared" ref="BQ7:BQ52" si="55">IF($H7=7,$G7," ")</f>
        <v xml:space="preserve"> </v>
      </c>
      <c r="BR7" t="str">
        <f t="shared" ref="BR7:BR52" si="56">IF($H7=8,$F7," ")</f>
        <v xml:space="preserve"> </v>
      </c>
      <c r="BS7" t="str">
        <f t="shared" ref="BS7:BS52" si="57">IF($H7=8,$G7," ")</f>
        <v xml:space="preserve"> </v>
      </c>
      <c r="BT7" t="str">
        <f t="shared" ref="BT7:BT52" si="58">IF($H7=9,$F7," ")</f>
        <v xml:space="preserve"> </v>
      </c>
      <c r="BU7" t="str">
        <f t="shared" ref="BU7:BU52" si="59">IF($H7=9,$G7," ")</f>
        <v xml:space="preserve"> </v>
      </c>
      <c r="BV7" t="str">
        <f t="shared" ref="BV7:BV52" si="60">IF($H7=10,$F7," ")</f>
        <v xml:space="preserve"> </v>
      </c>
      <c r="BW7" t="str">
        <f t="shared" ref="BW7:BW52" si="61">IF($H7=10,$G7," ")</f>
        <v xml:space="preserve"> </v>
      </c>
      <c r="BX7" t="str">
        <f t="shared" ref="BX7:BX52" si="62">IF($H7=11,$F7," ")</f>
        <v xml:space="preserve"> </v>
      </c>
      <c r="BY7" t="str">
        <f t="shared" ref="BY7:BY52" si="63">IF($H7=11,$G7," ")</f>
        <v xml:space="preserve"> </v>
      </c>
      <c r="BZ7" t="str">
        <f t="shared" ref="BZ7:BZ53" si="64">IF($H7=BZ$4,$F7," ")</f>
        <v xml:space="preserve"> </v>
      </c>
      <c r="CA7" t="str">
        <f t="shared" ref="CA7:CA53" si="65">IF($H7=CA$4,$G7," ")</f>
        <v xml:space="preserve"> </v>
      </c>
      <c r="CB7" t="str">
        <f t="shared" ref="CB7:CB53" si="66">IF($H7=CB$4,$F7," ")</f>
        <v xml:space="preserve"> </v>
      </c>
      <c r="CC7" t="str">
        <f t="shared" ref="CC7:CC53" si="67">IF($H7=CC$4,$G7," ")</f>
        <v xml:space="preserve"> </v>
      </c>
      <c r="CD7" t="str">
        <f t="shared" ref="CD7:CD53" si="68">IF($H7=CD$4,$F7," ")</f>
        <v xml:space="preserve"> </v>
      </c>
      <c r="CE7" t="str">
        <f t="shared" ref="CE7:CE53" si="69">IF($H7=CE$4,$G7," ")</f>
        <v xml:space="preserve"> </v>
      </c>
      <c r="CF7" t="str">
        <f t="shared" ref="CF7:CF53" si="70">IF($H7=CF$4,$F7," ")</f>
        <v xml:space="preserve"> </v>
      </c>
      <c r="CG7" t="str">
        <f t="shared" ref="CG7:CG53" si="71">IF($H7=CG$4,$G7," ")</f>
        <v xml:space="preserve"> </v>
      </c>
      <c r="CH7" t="str">
        <f t="shared" ref="CH7:CH53" si="72">IF($H7=CH$4,$F7," ")</f>
        <v xml:space="preserve"> </v>
      </c>
      <c r="CI7" t="str">
        <f t="shared" ref="CI7:CI53" si="73">IF($H7=CI$4,$G7," ")</f>
        <v xml:space="preserve"> </v>
      </c>
      <c r="CJ7" t="str">
        <f t="shared" ref="CJ7:CJ53" si="74">IF($H7=CJ$4,$F7," ")</f>
        <v xml:space="preserve"> </v>
      </c>
      <c r="CK7" t="str">
        <f t="shared" ref="CK7:CK53" si="75">IF($H7=CK$4,$G7," ")</f>
        <v xml:space="preserve"> </v>
      </c>
      <c r="CL7" t="str">
        <f t="shared" ref="CL7:CL53" si="76">IF($H7=CL$4,$F7," ")</f>
        <v xml:space="preserve"> </v>
      </c>
      <c r="CM7" t="str">
        <f t="shared" ref="CM7:CM53" si="77">IF($H7=CM$4,$G7," ")</f>
        <v xml:space="preserve"> </v>
      </c>
      <c r="CN7" t="str">
        <f t="shared" ref="CN7:CN53" si="78">IF($H7=CN$4,$F7," ")</f>
        <v xml:space="preserve"> </v>
      </c>
      <c r="CO7" t="str">
        <f t="shared" ref="CO7:CO53" si="79">IF($H7=CO$4,$G7," ")</f>
        <v xml:space="preserve"> </v>
      </c>
      <c r="CP7" t="str">
        <f t="shared" ref="CP7:CP53" si="80">IF($H7=CP$4,$F7," ")</f>
        <v xml:space="preserve"> </v>
      </c>
      <c r="CQ7" t="str">
        <f t="shared" ref="CQ7:CQ53" si="81">IF($H7=CQ$4,$G7," ")</f>
        <v xml:space="preserve"> </v>
      </c>
    </row>
    <row r="8" spans="2:95">
      <c r="B8" s="3"/>
      <c r="C8" s="2"/>
      <c r="D8" s="35"/>
      <c r="E8" s="2"/>
      <c r="F8" s="36">
        <f t="shared" si="3"/>
        <v>0</v>
      </c>
      <c r="G8" s="37">
        <v>0</v>
      </c>
      <c r="H8" s="2"/>
      <c r="I8" s="2"/>
      <c r="J8" s="5">
        <v>5</v>
      </c>
      <c r="K8" s="54" t="str">
        <f>August!K9</f>
        <v>Feed Name</v>
      </c>
      <c r="L8" s="54" t="str">
        <f>August!L9</f>
        <v>Unit</v>
      </c>
      <c r="M8" s="54">
        <f>August!M9</f>
        <v>2000</v>
      </c>
      <c r="O8" t="str">
        <f t="shared" si="4"/>
        <v xml:space="preserve"> </v>
      </c>
      <c r="P8" t="str">
        <f t="shared" si="5"/>
        <v xml:space="preserve"> </v>
      </c>
      <c r="Q8" t="str">
        <f t="shared" si="2"/>
        <v xml:space="preserve"> </v>
      </c>
      <c r="R8" t="str">
        <f t="shared" si="6"/>
        <v xml:space="preserve"> </v>
      </c>
      <c r="S8" t="str">
        <f t="shared" si="7"/>
        <v xml:space="preserve"> </v>
      </c>
      <c r="T8" t="str">
        <f t="shared" si="7"/>
        <v xml:space="preserve"> </v>
      </c>
      <c r="U8" t="str">
        <f t="shared" si="8"/>
        <v xml:space="preserve"> </v>
      </c>
      <c r="V8" t="str">
        <f t="shared" si="9"/>
        <v xml:space="preserve"> </v>
      </c>
      <c r="W8" t="str">
        <f t="shared" si="10"/>
        <v xml:space="preserve"> </v>
      </c>
      <c r="X8" t="str">
        <f t="shared" si="11"/>
        <v xml:space="preserve"> </v>
      </c>
      <c r="Y8" t="str">
        <f t="shared" si="12"/>
        <v xml:space="preserve"> </v>
      </c>
      <c r="Z8" t="str">
        <f t="shared" si="13"/>
        <v xml:space="preserve"> </v>
      </c>
      <c r="AA8" t="str">
        <f t="shared" si="14"/>
        <v xml:space="preserve"> </v>
      </c>
      <c r="AB8" t="str">
        <f t="shared" si="15"/>
        <v xml:space="preserve"> </v>
      </c>
      <c r="AC8" t="str">
        <f t="shared" si="16"/>
        <v xml:space="preserve"> </v>
      </c>
      <c r="AD8" t="str">
        <f t="shared" si="17"/>
        <v xml:space="preserve"> </v>
      </c>
      <c r="AE8" t="str">
        <f t="shared" si="18"/>
        <v xml:space="preserve"> </v>
      </c>
      <c r="AF8" t="str">
        <f t="shared" si="19"/>
        <v xml:space="preserve"> </v>
      </c>
      <c r="AG8" t="str">
        <f t="shared" si="20"/>
        <v xml:space="preserve"> </v>
      </c>
      <c r="AH8" t="str">
        <f t="shared" si="21"/>
        <v xml:space="preserve"> </v>
      </c>
      <c r="AI8" t="str">
        <f t="shared" si="22"/>
        <v xml:space="preserve"> </v>
      </c>
      <c r="AJ8" t="str">
        <f t="shared" si="23"/>
        <v xml:space="preserve"> </v>
      </c>
      <c r="AK8" t="str">
        <f t="shared" si="24"/>
        <v xml:space="preserve"> </v>
      </c>
      <c r="AL8" t="str">
        <f t="shared" si="25"/>
        <v xml:space="preserve"> </v>
      </c>
      <c r="AM8" t="str">
        <f t="shared" si="26"/>
        <v xml:space="preserve"> </v>
      </c>
      <c r="AN8" t="str">
        <f t="shared" si="27"/>
        <v xml:space="preserve"> </v>
      </c>
      <c r="AO8" t="str">
        <f t="shared" si="28"/>
        <v xml:space="preserve"> </v>
      </c>
      <c r="AP8" t="str">
        <f t="shared" si="29"/>
        <v xml:space="preserve"> </v>
      </c>
      <c r="AQ8" t="str">
        <f t="shared" si="30"/>
        <v xml:space="preserve"> </v>
      </c>
      <c r="AR8" t="str">
        <f t="shared" si="31"/>
        <v xml:space="preserve"> </v>
      </c>
      <c r="AS8" t="str">
        <f t="shared" si="32"/>
        <v xml:space="preserve"> </v>
      </c>
      <c r="AT8" t="str">
        <f t="shared" si="33"/>
        <v xml:space="preserve"> </v>
      </c>
      <c r="AU8" t="str">
        <f t="shared" si="34"/>
        <v xml:space="preserve"> </v>
      </c>
      <c r="AV8" t="str">
        <f t="shared" si="35"/>
        <v xml:space="preserve"> </v>
      </c>
      <c r="AW8" t="str">
        <f t="shared" si="36"/>
        <v xml:space="preserve"> </v>
      </c>
      <c r="AX8" t="str">
        <f t="shared" si="37"/>
        <v xml:space="preserve"> </v>
      </c>
      <c r="AY8" t="str">
        <f t="shared" si="38"/>
        <v xml:space="preserve"> </v>
      </c>
      <c r="AZ8" t="str">
        <f t="shared" si="39"/>
        <v xml:space="preserve"> </v>
      </c>
      <c r="BA8" t="str">
        <f t="shared" si="40"/>
        <v xml:space="preserve"> </v>
      </c>
      <c r="BB8" t="str">
        <f t="shared" si="41"/>
        <v xml:space="preserve"> </v>
      </c>
      <c r="BD8" t="str">
        <f t="shared" si="42"/>
        <v xml:space="preserve"> </v>
      </c>
      <c r="BE8" t="str">
        <f t="shared" si="43"/>
        <v xml:space="preserve"> </v>
      </c>
      <c r="BF8" t="str">
        <f t="shared" si="44"/>
        <v xml:space="preserve"> </v>
      </c>
      <c r="BG8" t="str">
        <f t="shared" si="45"/>
        <v xml:space="preserve"> </v>
      </c>
      <c r="BH8" t="str">
        <f t="shared" si="46"/>
        <v xml:space="preserve"> </v>
      </c>
      <c r="BI8" t="str">
        <f t="shared" si="47"/>
        <v xml:space="preserve"> </v>
      </c>
      <c r="BJ8" t="str">
        <f t="shared" si="48"/>
        <v xml:space="preserve"> </v>
      </c>
      <c r="BK8" t="str">
        <f t="shared" si="49"/>
        <v xml:space="preserve"> </v>
      </c>
      <c r="BL8" t="str">
        <f t="shared" si="50"/>
        <v xml:space="preserve"> </v>
      </c>
      <c r="BM8" t="str">
        <f t="shared" si="51"/>
        <v xml:space="preserve"> </v>
      </c>
      <c r="BN8" t="str">
        <f t="shared" si="52"/>
        <v xml:space="preserve"> </v>
      </c>
      <c r="BO8" t="str">
        <f t="shared" si="53"/>
        <v xml:space="preserve"> </v>
      </c>
      <c r="BP8" t="str">
        <f t="shared" si="54"/>
        <v xml:space="preserve"> </v>
      </c>
      <c r="BQ8" t="str">
        <f t="shared" si="55"/>
        <v xml:space="preserve"> </v>
      </c>
      <c r="BR8" t="str">
        <f t="shared" si="56"/>
        <v xml:space="preserve"> </v>
      </c>
      <c r="BS8" t="str">
        <f t="shared" si="57"/>
        <v xml:space="preserve"> </v>
      </c>
      <c r="BT8" t="str">
        <f t="shared" si="58"/>
        <v xml:space="preserve"> </v>
      </c>
      <c r="BU8" t="str">
        <f t="shared" si="59"/>
        <v xml:space="preserve"> </v>
      </c>
      <c r="BV8" t="str">
        <f t="shared" si="60"/>
        <v xml:space="preserve"> </v>
      </c>
      <c r="BW8" t="str">
        <f t="shared" si="61"/>
        <v xml:space="preserve"> </v>
      </c>
      <c r="BX8" t="str">
        <f t="shared" si="62"/>
        <v xml:space="preserve"> </v>
      </c>
      <c r="BY8" t="str">
        <f t="shared" si="63"/>
        <v xml:space="preserve"> </v>
      </c>
      <c r="BZ8" t="str">
        <f t="shared" si="64"/>
        <v xml:space="preserve"> </v>
      </c>
      <c r="CA8" t="str">
        <f t="shared" si="65"/>
        <v xml:space="preserve"> </v>
      </c>
      <c r="CB8" t="str">
        <f t="shared" si="66"/>
        <v xml:space="preserve"> </v>
      </c>
      <c r="CC8" t="str">
        <f t="shared" si="67"/>
        <v xml:space="preserve"> </v>
      </c>
      <c r="CD8" t="str">
        <f t="shared" si="68"/>
        <v xml:space="preserve"> </v>
      </c>
      <c r="CE8" t="str">
        <f t="shared" si="69"/>
        <v xml:space="preserve"> </v>
      </c>
      <c r="CF8" t="str">
        <f t="shared" si="70"/>
        <v xml:space="preserve"> </v>
      </c>
      <c r="CG8" t="str">
        <f t="shared" si="71"/>
        <v xml:space="preserve"> </v>
      </c>
      <c r="CH8" t="str">
        <f t="shared" si="72"/>
        <v xml:space="preserve"> </v>
      </c>
      <c r="CI8" t="str">
        <f t="shared" si="73"/>
        <v xml:space="preserve"> </v>
      </c>
      <c r="CJ8" t="str">
        <f t="shared" si="74"/>
        <v xml:space="preserve"> </v>
      </c>
      <c r="CK8" t="str">
        <f t="shared" si="75"/>
        <v xml:space="preserve"> </v>
      </c>
      <c r="CL8" t="str">
        <f t="shared" si="76"/>
        <v xml:space="preserve"> </v>
      </c>
      <c r="CM8" t="str">
        <f t="shared" si="77"/>
        <v xml:space="preserve"> </v>
      </c>
      <c r="CN8" t="str">
        <f t="shared" si="78"/>
        <v xml:space="preserve"> </v>
      </c>
      <c r="CO8" t="str">
        <f t="shared" si="79"/>
        <v xml:space="preserve"> </v>
      </c>
      <c r="CP8" t="str">
        <f t="shared" si="80"/>
        <v xml:space="preserve"> </v>
      </c>
      <c r="CQ8" t="str">
        <f t="shared" si="81"/>
        <v xml:space="preserve"> </v>
      </c>
    </row>
    <row r="9" spans="2:95">
      <c r="B9" s="3"/>
      <c r="C9" s="2"/>
      <c r="D9" s="35"/>
      <c r="E9" s="2"/>
      <c r="F9" s="36">
        <f t="shared" si="3"/>
        <v>0</v>
      </c>
      <c r="G9" s="37">
        <v>0</v>
      </c>
      <c r="H9" s="2"/>
      <c r="I9" s="2"/>
      <c r="J9" s="5">
        <v>6</v>
      </c>
      <c r="K9" s="54" t="str">
        <f>August!K10</f>
        <v>Feed Name</v>
      </c>
      <c r="L9" s="54" t="str">
        <f>August!L10</f>
        <v>Unit</v>
      </c>
      <c r="M9" s="54">
        <f>August!M10</f>
        <v>2000</v>
      </c>
      <c r="O9" t="str">
        <f t="shared" si="4"/>
        <v xml:space="preserve"> </v>
      </c>
      <c r="P9" t="str">
        <f t="shared" si="5"/>
        <v xml:space="preserve"> </v>
      </c>
      <c r="Q9" t="str">
        <f t="shared" si="2"/>
        <v xml:space="preserve"> </v>
      </c>
      <c r="R9" t="str">
        <f t="shared" si="6"/>
        <v xml:space="preserve"> </v>
      </c>
      <c r="S9" t="str">
        <f t="shared" si="7"/>
        <v xml:space="preserve"> </v>
      </c>
      <c r="T9" t="str">
        <f t="shared" si="7"/>
        <v xml:space="preserve"> </v>
      </c>
      <c r="U9" t="str">
        <f t="shared" si="8"/>
        <v xml:space="preserve"> </v>
      </c>
      <c r="V9" t="str">
        <f t="shared" si="9"/>
        <v xml:space="preserve"> </v>
      </c>
      <c r="W9" t="str">
        <f t="shared" si="10"/>
        <v xml:space="preserve"> </v>
      </c>
      <c r="X9" t="str">
        <f t="shared" si="11"/>
        <v xml:space="preserve"> </v>
      </c>
      <c r="Y9" t="str">
        <f t="shared" si="12"/>
        <v xml:space="preserve"> </v>
      </c>
      <c r="Z9" t="str">
        <f t="shared" si="13"/>
        <v xml:space="preserve"> </v>
      </c>
      <c r="AA9" t="str">
        <f t="shared" si="14"/>
        <v xml:space="preserve"> </v>
      </c>
      <c r="AB9" t="str">
        <f t="shared" si="15"/>
        <v xml:space="preserve"> </v>
      </c>
      <c r="AC9" t="str">
        <f t="shared" si="16"/>
        <v xml:space="preserve"> </v>
      </c>
      <c r="AD9" t="str">
        <f t="shared" si="17"/>
        <v xml:space="preserve"> </v>
      </c>
      <c r="AE9" t="str">
        <f t="shared" si="18"/>
        <v xml:space="preserve"> </v>
      </c>
      <c r="AF9" t="str">
        <f t="shared" si="19"/>
        <v xml:space="preserve"> </v>
      </c>
      <c r="AG9" t="str">
        <f t="shared" si="20"/>
        <v xml:space="preserve"> </v>
      </c>
      <c r="AH9" t="str">
        <f t="shared" si="21"/>
        <v xml:space="preserve"> </v>
      </c>
      <c r="AI9" t="str">
        <f t="shared" si="22"/>
        <v xml:space="preserve"> </v>
      </c>
      <c r="AJ9" t="str">
        <f t="shared" si="23"/>
        <v xml:space="preserve"> </v>
      </c>
      <c r="AK9" t="str">
        <f t="shared" si="24"/>
        <v xml:space="preserve"> </v>
      </c>
      <c r="AL9" t="str">
        <f t="shared" si="25"/>
        <v xml:space="preserve"> </v>
      </c>
      <c r="AM9" t="str">
        <f t="shared" si="26"/>
        <v xml:space="preserve"> </v>
      </c>
      <c r="AN9" t="str">
        <f t="shared" si="27"/>
        <v xml:space="preserve"> </v>
      </c>
      <c r="AO9" t="str">
        <f t="shared" si="28"/>
        <v xml:space="preserve"> </v>
      </c>
      <c r="AP9" t="str">
        <f t="shared" si="29"/>
        <v xml:space="preserve"> </v>
      </c>
      <c r="AQ9" t="str">
        <f t="shared" si="30"/>
        <v xml:space="preserve"> </v>
      </c>
      <c r="AR9" t="str">
        <f t="shared" si="31"/>
        <v xml:space="preserve"> </v>
      </c>
      <c r="AS9" t="str">
        <f t="shared" si="32"/>
        <v xml:space="preserve"> </v>
      </c>
      <c r="AT9" t="str">
        <f t="shared" si="33"/>
        <v xml:space="preserve"> </v>
      </c>
      <c r="AU9" t="str">
        <f t="shared" si="34"/>
        <v xml:space="preserve"> </v>
      </c>
      <c r="AV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D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  <c r="BL9" t="str">
        <f t="shared" si="50"/>
        <v xml:space="preserve"> </v>
      </c>
      <c r="BM9" t="str">
        <f t="shared" si="51"/>
        <v xml:space="preserve"> </v>
      </c>
      <c r="BN9" t="str">
        <f t="shared" si="52"/>
        <v xml:space="preserve"> </v>
      </c>
      <c r="BO9" t="str">
        <f t="shared" si="53"/>
        <v xml:space="preserve"> </v>
      </c>
      <c r="BP9" t="str">
        <f t="shared" si="54"/>
        <v xml:space="preserve"> </v>
      </c>
      <c r="BQ9" t="str">
        <f t="shared" si="55"/>
        <v xml:space="preserve"> </v>
      </c>
      <c r="BR9" t="str">
        <f t="shared" si="56"/>
        <v xml:space="preserve"> </v>
      </c>
      <c r="BS9" t="str">
        <f t="shared" si="57"/>
        <v xml:space="preserve"> </v>
      </c>
      <c r="BT9" t="str">
        <f t="shared" si="58"/>
        <v xml:space="preserve"> </v>
      </c>
      <c r="BU9" t="str">
        <f t="shared" si="59"/>
        <v xml:space="preserve"> </v>
      </c>
      <c r="BV9" t="str">
        <f t="shared" si="60"/>
        <v xml:space="preserve"> </v>
      </c>
      <c r="BW9" t="str">
        <f t="shared" si="61"/>
        <v xml:space="preserve"> </v>
      </c>
      <c r="BX9" t="str">
        <f t="shared" si="62"/>
        <v xml:space="preserve"> </v>
      </c>
      <c r="BY9" t="str">
        <f t="shared" si="63"/>
        <v xml:space="preserve"> </v>
      </c>
      <c r="BZ9" t="str">
        <f t="shared" si="64"/>
        <v xml:space="preserve"> </v>
      </c>
      <c r="CA9" t="str">
        <f t="shared" si="65"/>
        <v xml:space="preserve"> </v>
      </c>
      <c r="CB9" t="str">
        <f t="shared" si="66"/>
        <v xml:space="preserve"> </v>
      </c>
      <c r="CC9" t="str">
        <f t="shared" si="67"/>
        <v xml:space="preserve"> </v>
      </c>
      <c r="CD9" t="str">
        <f t="shared" si="68"/>
        <v xml:space="preserve"> </v>
      </c>
      <c r="CE9" t="str">
        <f t="shared" si="69"/>
        <v xml:space="preserve"> </v>
      </c>
      <c r="CF9" t="str">
        <f t="shared" si="70"/>
        <v xml:space="preserve"> </v>
      </c>
      <c r="CG9" t="str">
        <f t="shared" si="71"/>
        <v xml:space="preserve"> </v>
      </c>
      <c r="CH9" t="str">
        <f t="shared" si="72"/>
        <v xml:space="preserve"> </v>
      </c>
      <c r="CI9" t="str">
        <f t="shared" si="73"/>
        <v xml:space="preserve"> </v>
      </c>
      <c r="CJ9" t="str">
        <f t="shared" si="74"/>
        <v xml:space="preserve"> </v>
      </c>
      <c r="CK9" t="str">
        <f t="shared" si="75"/>
        <v xml:space="preserve"> </v>
      </c>
      <c r="CL9" t="str">
        <f t="shared" si="76"/>
        <v xml:space="preserve"> </v>
      </c>
      <c r="CM9" t="str">
        <f t="shared" si="77"/>
        <v xml:space="preserve"> </v>
      </c>
      <c r="CN9" t="str">
        <f t="shared" si="78"/>
        <v xml:space="preserve"> </v>
      </c>
      <c r="CO9" t="str">
        <f t="shared" si="79"/>
        <v xml:space="preserve"> </v>
      </c>
      <c r="CP9" t="str">
        <f t="shared" si="80"/>
        <v xml:space="preserve"> </v>
      </c>
      <c r="CQ9" t="str">
        <f t="shared" si="81"/>
        <v xml:space="preserve"> </v>
      </c>
    </row>
    <row r="10" spans="2:95">
      <c r="B10" s="3"/>
      <c r="C10" s="2"/>
      <c r="D10" s="35"/>
      <c r="E10" s="2"/>
      <c r="F10" s="36">
        <f t="shared" si="3"/>
        <v>0</v>
      </c>
      <c r="G10" s="37">
        <v>0</v>
      </c>
      <c r="H10" s="2"/>
      <c r="I10" s="2"/>
      <c r="J10" s="5">
        <v>7</v>
      </c>
      <c r="K10" s="54" t="str">
        <f>August!K11</f>
        <v>Feed Name</v>
      </c>
      <c r="L10" s="54" t="str">
        <f>August!L11</f>
        <v>Unit</v>
      </c>
      <c r="M10" s="54">
        <f>August!M11</f>
        <v>2000</v>
      </c>
      <c r="O10" t="str">
        <f t="shared" si="4"/>
        <v xml:space="preserve"> </v>
      </c>
      <c r="P10" t="str">
        <f t="shared" si="5"/>
        <v xml:space="preserve"> </v>
      </c>
      <c r="Q10" t="str">
        <f t="shared" si="2"/>
        <v xml:space="preserve"> </v>
      </c>
      <c r="R10" t="str">
        <f t="shared" si="6"/>
        <v xml:space="preserve"> </v>
      </c>
      <c r="S10" t="str">
        <f t="shared" si="7"/>
        <v xml:space="preserve"> </v>
      </c>
      <c r="T10" t="str">
        <f t="shared" si="7"/>
        <v xml:space="preserve"> </v>
      </c>
      <c r="U10" t="str">
        <f t="shared" si="8"/>
        <v xml:space="preserve"> </v>
      </c>
      <c r="V10" t="str">
        <f t="shared" si="9"/>
        <v xml:space="preserve"> </v>
      </c>
      <c r="W10" t="str">
        <f t="shared" si="10"/>
        <v xml:space="preserve"> </v>
      </c>
      <c r="X10" t="str">
        <f t="shared" si="11"/>
        <v xml:space="preserve"> </v>
      </c>
      <c r="Y10" t="str">
        <f t="shared" si="12"/>
        <v xml:space="preserve"> </v>
      </c>
      <c r="Z10" t="str">
        <f t="shared" si="13"/>
        <v xml:space="preserve"> </v>
      </c>
      <c r="AA10" t="str">
        <f t="shared" si="14"/>
        <v xml:space="preserve"> </v>
      </c>
      <c r="AB10" t="str">
        <f t="shared" si="15"/>
        <v xml:space="preserve"> </v>
      </c>
      <c r="AC10" t="str">
        <f t="shared" si="16"/>
        <v xml:space="preserve"> </v>
      </c>
      <c r="AD10" t="str">
        <f t="shared" si="17"/>
        <v xml:space="preserve"> </v>
      </c>
      <c r="AE10" t="str">
        <f t="shared" si="18"/>
        <v xml:space="preserve"> </v>
      </c>
      <c r="AF10" t="str">
        <f t="shared" si="19"/>
        <v xml:space="preserve"> </v>
      </c>
      <c r="AG10" t="str">
        <f t="shared" si="20"/>
        <v xml:space="preserve"> </v>
      </c>
      <c r="AH10" t="str">
        <f t="shared" si="21"/>
        <v xml:space="preserve"> </v>
      </c>
      <c r="AI10" t="str">
        <f t="shared" si="22"/>
        <v xml:space="preserve"> </v>
      </c>
      <c r="AJ10" t="str">
        <f t="shared" si="23"/>
        <v xml:space="preserve"> </v>
      </c>
      <c r="AK10" t="str">
        <f t="shared" si="24"/>
        <v xml:space="preserve"> </v>
      </c>
      <c r="AL10" t="str">
        <f t="shared" si="25"/>
        <v xml:space="preserve"> </v>
      </c>
      <c r="AM10" t="str">
        <f t="shared" si="26"/>
        <v xml:space="preserve"> </v>
      </c>
      <c r="AN10" t="str">
        <f t="shared" si="27"/>
        <v xml:space="preserve"> </v>
      </c>
      <c r="AO10" t="str">
        <f t="shared" si="28"/>
        <v xml:space="preserve"> </v>
      </c>
      <c r="AP10" t="str">
        <f t="shared" si="29"/>
        <v xml:space="preserve"> </v>
      </c>
      <c r="AQ10" t="str">
        <f t="shared" si="30"/>
        <v xml:space="preserve"> </v>
      </c>
      <c r="AR10" t="str">
        <f t="shared" si="31"/>
        <v xml:space="preserve"> </v>
      </c>
      <c r="AS10" t="str">
        <f t="shared" si="32"/>
        <v xml:space="preserve"> </v>
      </c>
      <c r="AT10" t="str">
        <f t="shared" si="33"/>
        <v xml:space="preserve"> </v>
      </c>
      <c r="AU10" t="str">
        <f t="shared" si="34"/>
        <v xml:space="preserve"> </v>
      </c>
      <c r="AV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D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  <c r="BL10" t="str">
        <f t="shared" si="50"/>
        <v xml:space="preserve"> </v>
      </c>
      <c r="BM10" t="str">
        <f t="shared" si="51"/>
        <v xml:space="preserve"> </v>
      </c>
      <c r="BN10" t="str">
        <f t="shared" si="52"/>
        <v xml:space="preserve"> </v>
      </c>
      <c r="BO10" t="str">
        <f t="shared" si="53"/>
        <v xml:space="preserve"> </v>
      </c>
      <c r="BP10" t="str">
        <f t="shared" si="54"/>
        <v xml:space="preserve"> </v>
      </c>
      <c r="BQ10" t="str">
        <f t="shared" si="55"/>
        <v xml:space="preserve"> </v>
      </c>
      <c r="BR10" t="str">
        <f t="shared" si="56"/>
        <v xml:space="preserve"> </v>
      </c>
      <c r="BS10" t="str">
        <f t="shared" si="57"/>
        <v xml:space="preserve"> </v>
      </c>
      <c r="BT10" t="str">
        <f t="shared" si="58"/>
        <v xml:space="preserve"> </v>
      </c>
      <c r="BU10" t="str">
        <f t="shared" si="59"/>
        <v xml:space="preserve"> </v>
      </c>
      <c r="BV10" t="str">
        <f t="shared" si="60"/>
        <v xml:space="preserve"> </v>
      </c>
      <c r="BW10" t="str">
        <f t="shared" si="61"/>
        <v xml:space="preserve"> </v>
      </c>
      <c r="BX10" t="str">
        <f t="shared" si="62"/>
        <v xml:space="preserve"> </v>
      </c>
      <c r="BY10" t="str">
        <f t="shared" si="63"/>
        <v xml:space="preserve"> </v>
      </c>
      <c r="BZ10" t="str">
        <f t="shared" si="64"/>
        <v xml:space="preserve"> </v>
      </c>
      <c r="CA10" t="str">
        <f t="shared" si="65"/>
        <v xml:space="preserve"> </v>
      </c>
      <c r="CB10" t="str">
        <f t="shared" si="66"/>
        <v xml:space="preserve"> </v>
      </c>
      <c r="CC10" t="str">
        <f t="shared" si="67"/>
        <v xml:space="preserve"> </v>
      </c>
      <c r="CD10" t="str">
        <f t="shared" si="68"/>
        <v xml:space="preserve"> </v>
      </c>
      <c r="CE10" t="str">
        <f t="shared" si="69"/>
        <v xml:space="preserve"> </v>
      </c>
      <c r="CF10" t="str">
        <f t="shared" si="70"/>
        <v xml:space="preserve"> </v>
      </c>
      <c r="CG10" t="str">
        <f t="shared" si="71"/>
        <v xml:space="preserve"> </v>
      </c>
      <c r="CH10" t="str">
        <f t="shared" si="72"/>
        <v xml:space="preserve"> </v>
      </c>
      <c r="CI10" t="str">
        <f t="shared" si="73"/>
        <v xml:space="preserve"> </v>
      </c>
      <c r="CJ10" t="str">
        <f t="shared" si="74"/>
        <v xml:space="preserve"> </v>
      </c>
      <c r="CK10" t="str">
        <f t="shared" si="75"/>
        <v xml:space="preserve"> </v>
      </c>
      <c r="CL10" t="str">
        <f t="shared" si="76"/>
        <v xml:space="preserve"> </v>
      </c>
      <c r="CM10" t="str">
        <f t="shared" si="77"/>
        <v xml:space="preserve"> </v>
      </c>
      <c r="CN10" t="str">
        <f t="shared" si="78"/>
        <v xml:space="preserve"> </v>
      </c>
      <c r="CO10" t="str">
        <f t="shared" si="79"/>
        <v xml:space="preserve"> </v>
      </c>
      <c r="CP10" t="str">
        <f t="shared" si="80"/>
        <v xml:space="preserve"> </v>
      </c>
      <c r="CQ10" t="str">
        <f t="shared" si="81"/>
        <v xml:space="preserve"> </v>
      </c>
    </row>
    <row r="11" spans="2:95">
      <c r="B11" s="3"/>
      <c r="C11" s="2"/>
      <c r="D11" s="35"/>
      <c r="E11" s="2"/>
      <c r="F11" s="36">
        <f t="shared" si="3"/>
        <v>0</v>
      </c>
      <c r="G11" s="37">
        <v>0</v>
      </c>
      <c r="H11" s="2"/>
      <c r="I11" s="2"/>
      <c r="J11" s="5">
        <v>8</v>
      </c>
      <c r="K11" s="54" t="str">
        <f>August!K12</f>
        <v>Feed Name</v>
      </c>
      <c r="L11" s="54" t="str">
        <f>August!L12</f>
        <v>Unit</v>
      </c>
      <c r="M11" s="54">
        <f>August!M12</f>
        <v>2000</v>
      </c>
      <c r="O11" t="str">
        <f t="shared" si="4"/>
        <v xml:space="preserve"> </v>
      </c>
      <c r="P11" t="str">
        <f t="shared" si="5"/>
        <v xml:space="preserve"> </v>
      </c>
      <c r="Q11" t="str">
        <f t="shared" si="2"/>
        <v xml:space="preserve"> </v>
      </c>
      <c r="R11" t="str">
        <f t="shared" si="6"/>
        <v xml:space="preserve"> </v>
      </c>
      <c r="S11" t="str">
        <f t="shared" si="7"/>
        <v xml:space="preserve"> </v>
      </c>
      <c r="T11" t="str">
        <f t="shared" si="7"/>
        <v xml:space="preserve"> </v>
      </c>
      <c r="U11" t="str">
        <f t="shared" si="8"/>
        <v xml:space="preserve"> </v>
      </c>
      <c r="V11" t="str">
        <f t="shared" si="9"/>
        <v xml:space="preserve"> </v>
      </c>
      <c r="W11" t="str">
        <f t="shared" si="10"/>
        <v xml:space="preserve"> </v>
      </c>
      <c r="X11" t="str">
        <f t="shared" si="11"/>
        <v xml:space="preserve"> </v>
      </c>
      <c r="Y11" t="str">
        <f t="shared" si="12"/>
        <v xml:space="preserve"> </v>
      </c>
      <c r="Z11" t="str">
        <f t="shared" si="13"/>
        <v xml:space="preserve"> </v>
      </c>
      <c r="AA11" t="str">
        <f t="shared" si="14"/>
        <v xml:space="preserve"> </v>
      </c>
      <c r="AB11" t="str">
        <f t="shared" si="15"/>
        <v xml:space="preserve"> </v>
      </c>
      <c r="AC11" t="str">
        <f t="shared" si="16"/>
        <v xml:space="preserve"> </v>
      </c>
      <c r="AD11" t="str">
        <f t="shared" si="17"/>
        <v xml:space="preserve"> </v>
      </c>
      <c r="AE11" t="str">
        <f t="shared" si="18"/>
        <v xml:space="preserve"> </v>
      </c>
      <c r="AF11" t="str">
        <f t="shared" si="19"/>
        <v xml:space="preserve"> </v>
      </c>
      <c r="AG11" t="str">
        <f t="shared" si="20"/>
        <v xml:space="preserve"> </v>
      </c>
      <c r="AH11" t="str">
        <f t="shared" si="21"/>
        <v xml:space="preserve"> </v>
      </c>
      <c r="AI11" t="str">
        <f t="shared" si="22"/>
        <v xml:space="preserve"> </v>
      </c>
      <c r="AJ11" t="str">
        <f t="shared" si="23"/>
        <v xml:space="preserve"> </v>
      </c>
      <c r="AK11" t="str">
        <f t="shared" si="24"/>
        <v xml:space="preserve"> </v>
      </c>
      <c r="AL11" t="str">
        <f t="shared" si="25"/>
        <v xml:space="preserve"> </v>
      </c>
      <c r="AM11" t="str">
        <f t="shared" si="26"/>
        <v xml:space="preserve"> </v>
      </c>
      <c r="AN11" t="str">
        <f t="shared" si="27"/>
        <v xml:space="preserve"> </v>
      </c>
      <c r="AO11" t="str">
        <f t="shared" si="28"/>
        <v xml:space="preserve"> </v>
      </c>
      <c r="AP11" t="str">
        <f t="shared" si="29"/>
        <v xml:space="preserve"> </v>
      </c>
      <c r="AQ11" t="str">
        <f t="shared" si="30"/>
        <v xml:space="preserve"> </v>
      </c>
      <c r="AR11" t="str">
        <f t="shared" si="31"/>
        <v xml:space="preserve"> </v>
      </c>
      <c r="AS11" t="str">
        <f t="shared" si="32"/>
        <v xml:space="preserve"> </v>
      </c>
      <c r="AT11" t="str">
        <f t="shared" si="33"/>
        <v xml:space="preserve"> </v>
      </c>
      <c r="AU11" t="str">
        <f t="shared" si="34"/>
        <v xml:space="preserve"> </v>
      </c>
      <c r="AV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D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  <c r="BL11" t="str">
        <f t="shared" si="50"/>
        <v xml:space="preserve"> </v>
      </c>
      <c r="BM11" t="str">
        <f t="shared" si="51"/>
        <v xml:space="preserve"> </v>
      </c>
      <c r="BN11" t="str">
        <f t="shared" si="52"/>
        <v xml:space="preserve"> </v>
      </c>
      <c r="BO11" t="str">
        <f t="shared" si="53"/>
        <v xml:space="preserve"> </v>
      </c>
      <c r="BP11" t="str">
        <f t="shared" si="54"/>
        <v xml:space="preserve"> </v>
      </c>
      <c r="BQ11" t="str">
        <f t="shared" si="55"/>
        <v xml:space="preserve"> </v>
      </c>
      <c r="BR11" t="str">
        <f t="shared" si="56"/>
        <v xml:space="preserve"> </v>
      </c>
      <c r="BS11" t="str">
        <f t="shared" si="57"/>
        <v xml:space="preserve"> </v>
      </c>
      <c r="BT11" t="str">
        <f t="shared" si="58"/>
        <v xml:space="preserve"> </v>
      </c>
      <c r="BU11" t="str">
        <f t="shared" si="59"/>
        <v xml:space="preserve"> </v>
      </c>
      <c r="BV11" t="str">
        <f t="shared" si="60"/>
        <v xml:space="preserve"> </v>
      </c>
      <c r="BW11" t="str">
        <f t="shared" si="61"/>
        <v xml:space="preserve"> </v>
      </c>
      <c r="BX11" t="str">
        <f t="shared" si="62"/>
        <v xml:space="preserve"> </v>
      </c>
      <c r="BY11" t="str">
        <f t="shared" si="63"/>
        <v xml:space="preserve"> </v>
      </c>
      <c r="BZ11" t="str">
        <f t="shared" si="64"/>
        <v xml:space="preserve"> </v>
      </c>
      <c r="CA11" t="str">
        <f t="shared" si="65"/>
        <v xml:space="preserve"> </v>
      </c>
      <c r="CB11" t="str">
        <f t="shared" si="66"/>
        <v xml:space="preserve"> </v>
      </c>
      <c r="CC11" t="str">
        <f t="shared" si="67"/>
        <v xml:space="preserve"> </v>
      </c>
      <c r="CD11" t="str">
        <f t="shared" si="68"/>
        <v xml:space="preserve"> </v>
      </c>
      <c r="CE11" t="str">
        <f t="shared" si="69"/>
        <v xml:space="preserve"> </v>
      </c>
      <c r="CF11" t="str">
        <f t="shared" si="70"/>
        <v xml:space="preserve"> </v>
      </c>
      <c r="CG11" t="str">
        <f t="shared" si="71"/>
        <v xml:space="preserve"> </v>
      </c>
      <c r="CH11" t="str">
        <f t="shared" si="72"/>
        <v xml:space="preserve"> </v>
      </c>
      <c r="CI11" t="str">
        <f t="shared" si="73"/>
        <v xml:space="preserve"> </v>
      </c>
      <c r="CJ11" t="str">
        <f t="shared" si="74"/>
        <v xml:space="preserve"> </v>
      </c>
      <c r="CK11" t="str">
        <f t="shared" si="75"/>
        <v xml:space="preserve"> </v>
      </c>
      <c r="CL11" t="str">
        <f t="shared" si="76"/>
        <v xml:space="preserve"> </v>
      </c>
      <c r="CM11" t="str">
        <f t="shared" si="77"/>
        <v xml:space="preserve"> </v>
      </c>
      <c r="CN11" t="str">
        <f t="shared" si="78"/>
        <v xml:space="preserve"> </v>
      </c>
      <c r="CO11" t="str">
        <f t="shared" si="79"/>
        <v xml:space="preserve"> </v>
      </c>
      <c r="CP11" t="str">
        <f t="shared" si="80"/>
        <v xml:space="preserve"> </v>
      </c>
      <c r="CQ11" t="str">
        <f t="shared" si="81"/>
        <v xml:space="preserve"> </v>
      </c>
    </row>
    <row r="12" spans="2:95">
      <c r="B12" s="3"/>
      <c r="C12" s="2"/>
      <c r="D12" s="35"/>
      <c r="E12" s="2"/>
      <c r="F12" s="36">
        <f t="shared" si="3"/>
        <v>0</v>
      </c>
      <c r="G12" s="37">
        <v>0</v>
      </c>
      <c r="H12" s="2"/>
      <c r="I12" s="2"/>
      <c r="J12" s="5">
        <v>9</v>
      </c>
      <c r="K12" s="54" t="str">
        <f>August!K13</f>
        <v>Feed Name</v>
      </c>
      <c r="L12" s="54" t="str">
        <f>August!L13</f>
        <v>Unit</v>
      </c>
      <c r="M12" s="54">
        <f>August!M13</f>
        <v>2000</v>
      </c>
      <c r="O12" t="str">
        <f t="shared" si="4"/>
        <v xml:space="preserve"> </v>
      </c>
      <c r="P12" t="str">
        <f t="shared" si="5"/>
        <v xml:space="preserve"> </v>
      </c>
      <c r="Q12" t="str">
        <f t="shared" si="2"/>
        <v xml:space="preserve"> </v>
      </c>
      <c r="R12" t="str">
        <f t="shared" si="6"/>
        <v xml:space="preserve"> </v>
      </c>
      <c r="S12" t="str">
        <f t="shared" si="7"/>
        <v xml:space="preserve"> </v>
      </c>
      <c r="T12" t="str">
        <f t="shared" si="7"/>
        <v xml:space="preserve"> </v>
      </c>
      <c r="U12" t="str">
        <f t="shared" si="8"/>
        <v xml:space="preserve"> </v>
      </c>
      <c r="V12" t="str">
        <f t="shared" si="9"/>
        <v xml:space="preserve"> </v>
      </c>
      <c r="W12" t="str">
        <f t="shared" si="10"/>
        <v xml:space="preserve"> </v>
      </c>
      <c r="X12" t="str">
        <f t="shared" si="11"/>
        <v xml:space="preserve"> </v>
      </c>
      <c r="Y12" t="str">
        <f t="shared" si="12"/>
        <v xml:space="preserve"> </v>
      </c>
      <c r="Z12" t="str">
        <f t="shared" si="13"/>
        <v xml:space="preserve"> </v>
      </c>
      <c r="AA12" t="str">
        <f t="shared" si="14"/>
        <v xml:space="preserve"> </v>
      </c>
      <c r="AB12" t="str">
        <f t="shared" si="15"/>
        <v xml:space="preserve"> </v>
      </c>
      <c r="AC12" t="str">
        <f t="shared" si="16"/>
        <v xml:space="preserve"> </v>
      </c>
      <c r="AD12" t="str">
        <f t="shared" si="17"/>
        <v xml:space="preserve"> </v>
      </c>
      <c r="AE12" t="str">
        <f t="shared" si="18"/>
        <v xml:space="preserve"> </v>
      </c>
      <c r="AF12" t="str">
        <f t="shared" si="19"/>
        <v xml:space="preserve"> </v>
      </c>
      <c r="AG12" t="str">
        <f t="shared" si="20"/>
        <v xml:space="preserve"> </v>
      </c>
      <c r="AH12" t="str">
        <f t="shared" si="21"/>
        <v xml:space="preserve"> </v>
      </c>
      <c r="AI12" t="str">
        <f t="shared" si="22"/>
        <v xml:space="preserve"> </v>
      </c>
      <c r="AJ12" t="str">
        <f t="shared" si="23"/>
        <v xml:space="preserve"> </v>
      </c>
      <c r="AK12" t="str">
        <f t="shared" si="24"/>
        <v xml:space="preserve"> </v>
      </c>
      <c r="AL12" t="str">
        <f t="shared" si="25"/>
        <v xml:space="preserve"> </v>
      </c>
      <c r="AM12" t="str">
        <f t="shared" si="26"/>
        <v xml:space="preserve"> </v>
      </c>
      <c r="AN12" t="str">
        <f t="shared" si="27"/>
        <v xml:space="preserve"> </v>
      </c>
      <c r="AO12" t="str">
        <f t="shared" si="28"/>
        <v xml:space="preserve"> </v>
      </c>
      <c r="AP12" t="str">
        <f t="shared" si="29"/>
        <v xml:space="preserve"> </v>
      </c>
      <c r="AQ12" t="str">
        <f t="shared" si="30"/>
        <v xml:space="preserve"> </v>
      </c>
      <c r="AR12" t="str">
        <f t="shared" si="31"/>
        <v xml:space="preserve"> </v>
      </c>
      <c r="AS12" t="str">
        <f t="shared" si="32"/>
        <v xml:space="preserve"> </v>
      </c>
      <c r="AT12" t="str">
        <f t="shared" si="33"/>
        <v xml:space="preserve"> </v>
      </c>
      <c r="AU12" t="str">
        <f t="shared" si="34"/>
        <v xml:space="preserve"> </v>
      </c>
      <c r="AV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D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  <c r="BL12" t="str">
        <f t="shared" si="50"/>
        <v xml:space="preserve"> </v>
      </c>
      <c r="BM12" t="str">
        <f t="shared" si="51"/>
        <v xml:space="preserve"> </v>
      </c>
      <c r="BN12" t="str">
        <f t="shared" si="52"/>
        <v xml:space="preserve"> </v>
      </c>
      <c r="BO12" t="str">
        <f t="shared" si="53"/>
        <v xml:space="preserve"> </v>
      </c>
      <c r="BP12" t="str">
        <f t="shared" si="54"/>
        <v xml:space="preserve"> </v>
      </c>
      <c r="BQ12" t="str">
        <f t="shared" si="55"/>
        <v xml:space="preserve"> </v>
      </c>
      <c r="BR12" t="str">
        <f t="shared" si="56"/>
        <v xml:space="preserve"> </v>
      </c>
      <c r="BS12" t="str">
        <f t="shared" si="57"/>
        <v xml:space="preserve"> </v>
      </c>
      <c r="BT12" t="str">
        <f t="shared" si="58"/>
        <v xml:space="preserve"> </v>
      </c>
      <c r="BU12" t="str">
        <f t="shared" si="59"/>
        <v xml:space="preserve"> </v>
      </c>
      <c r="BV12" t="str">
        <f t="shared" si="60"/>
        <v xml:space="preserve"> </v>
      </c>
      <c r="BW12" t="str">
        <f t="shared" si="61"/>
        <v xml:space="preserve"> </v>
      </c>
      <c r="BX12" t="str">
        <f t="shared" si="62"/>
        <v xml:space="preserve"> </v>
      </c>
      <c r="BY12" t="str">
        <f t="shared" si="63"/>
        <v xml:space="preserve"> </v>
      </c>
      <c r="BZ12" t="str">
        <f t="shared" si="64"/>
        <v xml:space="preserve"> </v>
      </c>
      <c r="CA12" t="str">
        <f t="shared" si="65"/>
        <v xml:space="preserve"> </v>
      </c>
      <c r="CB12" t="str">
        <f t="shared" si="66"/>
        <v xml:space="preserve"> </v>
      </c>
      <c r="CC12" t="str">
        <f t="shared" si="67"/>
        <v xml:space="preserve"> </v>
      </c>
      <c r="CD12" t="str">
        <f t="shared" si="68"/>
        <v xml:space="preserve"> </v>
      </c>
      <c r="CE12" t="str">
        <f t="shared" si="69"/>
        <v xml:space="preserve"> </v>
      </c>
      <c r="CF12" t="str">
        <f t="shared" si="70"/>
        <v xml:space="preserve"> </v>
      </c>
      <c r="CG12" t="str">
        <f t="shared" si="71"/>
        <v xml:space="preserve"> </v>
      </c>
      <c r="CH12" t="str">
        <f t="shared" si="72"/>
        <v xml:space="preserve"> </v>
      </c>
      <c r="CI12" t="str">
        <f t="shared" si="73"/>
        <v xml:space="preserve"> </v>
      </c>
      <c r="CJ12" t="str">
        <f t="shared" si="74"/>
        <v xml:space="preserve"> </v>
      </c>
      <c r="CK12" t="str">
        <f t="shared" si="75"/>
        <v xml:space="preserve"> </v>
      </c>
      <c r="CL12" t="str">
        <f t="shared" si="76"/>
        <v xml:space="preserve"> </v>
      </c>
      <c r="CM12" t="str">
        <f t="shared" si="77"/>
        <v xml:space="preserve"> </v>
      </c>
      <c r="CN12" t="str">
        <f t="shared" si="78"/>
        <v xml:space="preserve"> </v>
      </c>
      <c r="CO12" t="str">
        <f t="shared" si="79"/>
        <v xml:space="preserve"> </v>
      </c>
      <c r="CP12" t="str">
        <f t="shared" si="80"/>
        <v xml:space="preserve"> </v>
      </c>
      <c r="CQ12" t="str">
        <f t="shared" si="81"/>
        <v xml:space="preserve"> </v>
      </c>
    </row>
    <row r="13" spans="2:95">
      <c r="B13" s="3"/>
      <c r="C13" s="2"/>
      <c r="D13" s="35"/>
      <c r="E13" s="2"/>
      <c r="F13" s="36">
        <f t="shared" si="3"/>
        <v>0</v>
      </c>
      <c r="G13" s="37">
        <v>0</v>
      </c>
      <c r="H13" s="2"/>
      <c r="I13" s="2"/>
      <c r="J13" s="5">
        <v>10</v>
      </c>
      <c r="K13" s="54" t="str">
        <f>August!K14</f>
        <v>Feed Name</v>
      </c>
      <c r="L13" s="54" t="str">
        <f>August!L14</f>
        <v>Unit</v>
      </c>
      <c r="M13" s="54">
        <f>August!M14</f>
        <v>2000</v>
      </c>
      <c r="O13" t="str">
        <f t="shared" si="4"/>
        <v xml:space="preserve"> </v>
      </c>
      <c r="P13" t="str">
        <f t="shared" si="5"/>
        <v xml:space="preserve"> </v>
      </c>
      <c r="Q13" t="str">
        <f t="shared" si="2"/>
        <v xml:space="preserve"> </v>
      </c>
      <c r="R13" t="str">
        <f t="shared" si="6"/>
        <v xml:space="preserve"> </v>
      </c>
      <c r="S13" t="str">
        <f t="shared" si="7"/>
        <v xml:space="preserve"> </v>
      </c>
      <c r="T13" t="str">
        <f t="shared" si="7"/>
        <v xml:space="preserve"> </v>
      </c>
      <c r="U13" t="str">
        <f t="shared" si="8"/>
        <v xml:space="preserve"> </v>
      </c>
      <c r="V13" t="str">
        <f t="shared" si="9"/>
        <v xml:space="preserve"> </v>
      </c>
      <c r="W13" t="str">
        <f t="shared" si="10"/>
        <v xml:space="preserve"> </v>
      </c>
      <c r="X13" t="str">
        <f t="shared" si="11"/>
        <v xml:space="preserve"> </v>
      </c>
      <c r="Y13" t="str">
        <f t="shared" si="12"/>
        <v xml:space="preserve"> </v>
      </c>
      <c r="Z13" t="str">
        <f t="shared" si="13"/>
        <v xml:space="preserve"> </v>
      </c>
      <c r="AA13" t="str">
        <f t="shared" si="14"/>
        <v xml:space="preserve"> </v>
      </c>
      <c r="AB13" t="str">
        <f t="shared" si="15"/>
        <v xml:space="preserve"> </v>
      </c>
      <c r="AC13" t="str">
        <f t="shared" si="16"/>
        <v xml:space="preserve"> </v>
      </c>
      <c r="AD13" t="str">
        <f t="shared" si="17"/>
        <v xml:space="preserve"> </v>
      </c>
      <c r="AE13" t="str">
        <f t="shared" si="18"/>
        <v xml:space="preserve"> </v>
      </c>
      <c r="AF13" t="str">
        <f t="shared" si="19"/>
        <v xml:space="preserve"> </v>
      </c>
      <c r="AG13" t="str">
        <f t="shared" si="20"/>
        <v xml:space="preserve"> </v>
      </c>
      <c r="AH13" t="str">
        <f t="shared" si="21"/>
        <v xml:space="preserve"> </v>
      </c>
      <c r="AI13" t="str">
        <f t="shared" si="22"/>
        <v xml:space="preserve"> </v>
      </c>
      <c r="AJ13" t="str">
        <f t="shared" si="23"/>
        <v xml:space="preserve"> </v>
      </c>
      <c r="AK13" t="str">
        <f t="shared" si="24"/>
        <v xml:space="preserve"> </v>
      </c>
      <c r="AL13" t="str">
        <f t="shared" si="25"/>
        <v xml:space="preserve"> </v>
      </c>
      <c r="AM13" t="str">
        <f t="shared" si="26"/>
        <v xml:space="preserve"> </v>
      </c>
      <c r="AN13" t="str">
        <f t="shared" si="27"/>
        <v xml:space="preserve"> </v>
      </c>
      <c r="AO13" t="str">
        <f t="shared" si="28"/>
        <v xml:space="preserve"> </v>
      </c>
      <c r="AP13" t="str">
        <f t="shared" si="29"/>
        <v xml:space="preserve"> </v>
      </c>
      <c r="AQ13" t="str">
        <f t="shared" si="30"/>
        <v xml:space="preserve"> </v>
      </c>
      <c r="AR13" t="str">
        <f t="shared" si="31"/>
        <v xml:space="preserve"> </v>
      </c>
      <c r="AS13" t="str">
        <f t="shared" si="32"/>
        <v xml:space="preserve"> </v>
      </c>
      <c r="AT13" t="str">
        <f t="shared" si="33"/>
        <v xml:space="preserve"> </v>
      </c>
      <c r="AU13" t="str">
        <f t="shared" si="34"/>
        <v xml:space="preserve"> </v>
      </c>
      <c r="AV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D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  <c r="BL13" t="str">
        <f t="shared" si="50"/>
        <v xml:space="preserve"> </v>
      </c>
      <c r="BM13" t="str">
        <f t="shared" si="51"/>
        <v xml:space="preserve"> </v>
      </c>
      <c r="BN13" t="str">
        <f t="shared" si="52"/>
        <v xml:space="preserve"> </v>
      </c>
      <c r="BO13" t="str">
        <f t="shared" si="53"/>
        <v xml:space="preserve"> </v>
      </c>
      <c r="BP13" t="str">
        <f t="shared" si="54"/>
        <v xml:space="preserve"> </v>
      </c>
      <c r="BQ13" t="str">
        <f t="shared" si="55"/>
        <v xml:space="preserve"> </v>
      </c>
      <c r="BR13" t="str">
        <f t="shared" si="56"/>
        <v xml:space="preserve"> </v>
      </c>
      <c r="BS13" t="str">
        <f t="shared" si="57"/>
        <v xml:space="preserve"> </v>
      </c>
      <c r="BT13" t="str">
        <f t="shared" si="58"/>
        <v xml:space="preserve"> </v>
      </c>
      <c r="BU13" t="str">
        <f t="shared" si="59"/>
        <v xml:space="preserve"> </v>
      </c>
      <c r="BV13" t="str">
        <f t="shared" si="60"/>
        <v xml:space="preserve"> </v>
      </c>
      <c r="BW13" t="str">
        <f t="shared" si="61"/>
        <v xml:space="preserve"> </v>
      </c>
      <c r="BX13" t="str">
        <f t="shared" si="62"/>
        <v xml:space="preserve"> </v>
      </c>
      <c r="BY13" t="str">
        <f t="shared" si="63"/>
        <v xml:space="preserve"> </v>
      </c>
      <c r="BZ13" t="str">
        <f t="shared" si="64"/>
        <v xml:space="preserve"> </v>
      </c>
      <c r="CA13" t="str">
        <f t="shared" si="65"/>
        <v xml:space="preserve"> </v>
      </c>
      <c r="CB13" t="str">
        <f t="shared" si="66"/>
        <v xml:space="preserve"> </v>
      </c>
      <c r="CC13" t="str">
        <f t="shared" si="67"/>
        <v xml:space="preserve"> </v>
      </c>
      <c r="CD13" t="str">
        <f t="shared" si="68"/>
        <v xml:space="preserve"> </v>
      </c>
      <c r="CE13" t="str">
        <f t="shared" si="69"/>
        <v xml:space="preserve"> </v>
      </c>
      <c r="CF13" t="str">
        <f t="shared" si="70"/>
        <v xml:space="preserve"> </v>
      </c>
      <c r="CG13" t="str">
        <f t="shared" si="71"/>
        <v xml:space="preserve"> </v>
      </c>
      <c r="CH13" t="str">
        <f t="shared" si="72"/>
        <v xml:space="preserve"> </v>
      </c>
      <c r="CI13" t="str">
        <f t="shared" si="73"/>
        <v xml:space="preserve"> </v>
      </c>
      <c r="CJ13" t="str">
        <f t="shared" si="74"/>
        <v xml:space="preserve"> </v>
      </c>
      <c r="CK13" t="str">
        <f t="shared" si="75"/>
        <v xml:space="preserve"> </v>
      </c>
      <c r="CL13" t="str">
        <f t="shared" si="76"/>
        <v xml:space="preserve"> </v>
      </c>
      <c r="CM13" t="str">
        <f t="shared" si="77"/>
        <v xml:space="preserve"> </v>
      </c>
      <c r="CN13" t="str">
        <f t="shared" si="78"/>
        <v xml:space="preserve"> </v>
      </c>
      <c r="CO13" t="str">
        <f t="shared" si="79"/>
        <v xml:space="preserve"> </v>
      </c>
      <c r="CP13" t="str">
        <f t="shared" si="80"/>
        <v xml:space="preserve"> </v>
      </c>
      <c r="CQ13" t="str">
        <f t="shared" si="81"/>
        <v xml:space="preserve"> </v>
      </c>
    </row>
    <row r="14" spans="2:95">
      <c r="B14" s="3"/>
      <c r="C14" s="2"/>
      <c r="D14" s="35"/>
      <c r="E14" s="2"/>
      <c r="F14" s="36">
        <f t="shared" si="3"/>
        <v>0</v>
      </c>
      <c r="G14" s="37">
        <v>0</v>
      </c>
      <c r="H14" s="2"/>
      <c r="I14" s="2"/>
      <c r="J14" s="5">
        <v>11</v>
      </c>
      <c r="K14" s="54" t="str">
        <f>August!K15</f>
        <v>Feed Name</v>
      </c>
      <c r="L14" s="54" t="str">
        <f>August!L15</f>
        <v>Unit</v>
      </c>
      <c r="M14" s="54">
        <f>August!M15</f>
        <v>2000</v>
      </c>
      <c r="O14" t="str">
        <f t="shared" si="4"/>
        <v xml:space="preserve"> </v>
      </c>
      <c r="P14" t="str">
        <f t="shared" si="5"/>
        <v xml:space="preserve"> </v>
      </c>
      <c r="Q14" t="str">
        <f t="shared" si="2"/>
        <v xml:space="preserve"> </v>
      </c>
      <c r="R14" t="str">
        <f t="shared" si="6"/>
        <v xml:space="preserve"> </v>
      </c>
      <c r="S14" t="str">
        <f t="shared" si="7"/>
        <v xml:space="preserve"> </v>
      </c>
      <c r="T14" t="str">
        <f t="shared" si="7"/>
        <v xml:space="preserve"> </v>
      </c>
      <c r="U14" t="str">
        <f t="shared" si="8"/>
        <v xml:space="preserve"> </v>
      </c>
      <c r="V14" t="str">
        <f t="shared" si="9"/>
        <v xml:space="preserve"> </v>
      </c>
      <c r="W14" t="str">
        <f t="shared" si="10"/>
        <v xml:space="preserve"> </v>
      </c>
      <c r="X14" t="str">
        <f t="shared" si="11"/>
        <v xml:space="preserve"> </v>
      </c>
      <c r="Y14" t="str">
        <f t="shared" si="12"/>
        <v xml:space="preserve"> </v>
      </c>
      <c r="Z14" t="str">
        <f t="shared" si="13"/>
        <v xml:space="preserve"> </v>
      </c>
      <c r="AA14" t="str">
        <f t="shared" si="14"/>
        <v xml:space="preserve"> </v>
      </c>
      <c r="AB14" t="str">
        <f t="shared" si="15"/>
        <v xml:space="preserve"> </v>
      </c>
      <c r="AC14" t="str">
        <f t="shared" si="16"/>
        <v xml:space="preserve"> </v>
      </c>
      <c r="AD14" t="str">
        <f t="shared" si="17"/>
        <v xml:space="preserve"> </v>
      </c>
      <c r="AE14" t="str">
        <f t="shared" si="18"/>
        <v xml:space="preserve"> </v>
      </c>
      <c r="AF14" t="str">
        <f t="shared" si="19"/>
        <v xml:space="preserve"> </v>
      </c>
      <c r="AG14" t="str">
        <f t="shared" si="20"/>
        <v xml:space="preserve"> </v>
      </c>
      <c r="AH14" t="str">
        <f t="shared" si="21"/>
        <v xml:space="preserve"> </v>
      </c>
      <c r="AI14" t="str">
        <f t="shared" si="22"/>
        <v xml:space="preserve"> </v>
      </c>
      <c r="AJ14" t="str">
        <f t="shared" si="23"/>
        <v xml:space="preserve"> </v>
      </c>
      <c r="AK14" t="str">
        <f t="shared" si="24"/>
        <v xml:space="preserve"> </v>
      </c>
      <c r="AL14" t="str">
        <f t="shared" si="25"/>
        <v xml:space="preserve"> </v>
      </c>
      <c r="AM14" t="str">
        <f t="shared" si="26"/>
        <v xml:space="preserve"> </v>
      </c>
      <c r="AN14" t="str">
        <f t="shared" si="27"/>
        <v xml:space="preserve"> </v>
      </c>
      <c r="AO14" t="str">
        <f t="shared" si="28"/>
        <v xml:space="preserve"> </v>
      </c>
      <c r="AP14" t="str">
        <f t="shared" si="29"/>
        <v xml:space="preserve"> </v>
      </c>
      <c r="AQ14" t="str">
        <f t="shared" si="30"/>
        <v xml:space="preserve"> </v>
      </c>
      <c r="AR14" t="str">
        <f t="shared" si="31"/>
        <v xml:space="preserve"> </v>
      </c>
      <c r="AS14" t="str">
        <f t="shared" si="32"/>
        <v xml:space="preserve"> </v>
      </c>
      <c r="AT14" t="str">
        <f t="shared" si="33"/>
        <v xml:space="preserve"> </v>
      </c>
      <c r="AU14" t="str">
        <f t="shared" si="34"/>
        <v xml:space="preserve"> </v>
      </c>
      <c r="AV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D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  <c r="BL14" t="str">
        <f t="shared" si="50"/>
        <v xml:space="preserve"> </v>
      </c>
      <c r="BM14" t="str">
        <f t="shared" si="51"/>
        <v xml:space="preserve"> </v>
      </c>
      <c r="BN14" t="str">
        <f t="shared" si="52"/>
        <v xml:space="preserve"> </v>
      </c>
      <c r="BO14" t="str">
        <f t="shared" si="53"/>
        <v xml:space="preserve"> </v>
      </c>
      <c r="BP14" t="str">
        <f t="shared" si="54"/>
        <v xml:space="preserve"> </v>
      </c>
      <c r="BQ14" t="str">
        <f t="shared" si="55"/>
        <v xml:space="preserve"> </v>
      </c>
      <c r="BR14" t="str">
        <f t="shared" si="56"/>
        <v xml:space="preserve"> </v>
      </c>
      <c r="BS14" t="str">
        <f t="shared" si="57"/>
        <v xml:space="preserve"> </v>
      </c>
      <c r="BT14" t="str">
        <f t="shared" si="58"/>
        <v xml:space="preserve"> </v>
      </c>
      <c r="BU14" t="str">
        <f t="shared" si="59"/>
        <v xml:space="preserve"> </v>
      </c>
      <c r="BV14" t="str">
        <f t="shared" si="60"/>
        <v xml:space="preserve"> </v>
      </c>
      <c r="BW14" t="str">
        <f t="shared" si="61"/>
        <v xml:space="preserve"> </v>
      </c>
      <c r="BX14" t="str">
        <f t="shared" si="62"/>
        <v xml:space="preserve"> </v>
      </c>
      <c r="BY14" t="str">
        <f t="shared" si="63"/>
        <v xml:space="preserve"> </v>
      </c>
      <c r="BZ14" t="str">
        <f t="shared" si="64"/>
        <v xml:space="preserve"> </v>
      </c>
      <c r="CA14" t="str">
        <f t="shared" si="65"/>
        <v xml:space="preserve"> </v>
      </c>
      <c r="CB14" t="str">
        <f t="shared" si="66"/>
        <v xml:space="preserve"> </v>
      </c>
      <c r="CC14" t="str">
        <f t="shared" si="67"/>
        <v xml:space="preserve"> </v>
      </c>
      <c r="CD14" t="str">
        <f t="shared" si="68"/>
        <v xml:space="preserve"> </v>
      </c>
      <c r="CE14" t="str">
        <f t="shared" si="69"/>
        <v xml:space="preserve"> </v>
      </c>
      <c r="CF14" t="str">
        <f t="shared" si="70"/>
        <v xml:space="preserve"> </v>
      </c>
      <c r="CG14" t="str">
        <f t="shared" si="71"/>
        <v xml:space="preserve"> </v>
      </c>
      <c r="CH14" t="str">
        <f t="shared" si="72"/>
        <v xml:space="preserve"> </v>
      </c>
      <c r="CI14" t="str">
        <f t="shared" si="73"/>
        <v xml:space="preserve"> </v>
      </c>
      <c r="CJ14" t="str">
        <f t="shared" si="74"/>
        <v xml:space="preserve"> </v>
      </c>
      <c r="CK14" t="str">
        <f t="shared" si="75"/>
        <v xml:space="preserve"> </v>
      </c>
      <c r="CL14" t="str">
        <f t="shared" si="76"/>
        <v xml:space="preserve"> </v>
      </c>
      <c r="CM14" t="str">
        <f t="shared" si="77"/>
        <v xml:space="preserve"> </v>
      </c>
      <c r="CN14" t="str">
        <f t="shared" si="78"/>
        <v xml:space="preserve"> </v>
      </c>
      <c r="CO14" t="str">
        <f t="shared" si="79"/>
        <v xml:space="preserve"> </v>
      </c>
      <c r="CP14" t="str">
        <f t="shared" si="80"/>
        <v xml:space="preserve"> </v>
      </c>
      <c r="CQ14" t="str">
        <f t="shared" si="81"/>
        <v xml:space="preserve"> </v>
      </c>
    </row>
    <row r="15" spans="2:95">
      <c r="B15" s="3"/>
      <c r="C15" s="2"/>
      <c r="D15" s="35"/>
      <c r="E15" s="2"/>
      <c r="F15" s="36">
        <f t="shared" si="3"/>
        <v>0</v>
      </c>
      <c r="G15" s="37">
        <v>0</v>
      </c>
      <c r="H15" s="2"/>
      <c r="I15" s="2"/>
      <c r="J15" s="5">
        <v>12</v>
      </c>
      <c r="K15" s="54" t="str">
        <f>August!K16</f>
        <v>Feed Name</v>
      </c>
      <c r="L15" s="54" t="str">
        <f>August!L16</f>
        <v>Unit</v>
      </c>
      <c r="M15" s="54">
        <f>August!M16</f>
        <v>2000</v>
      </c>
      <c r="O15" t="str">
        <f t="shared" si="4"/>
        <v xml:space="preserve"> </v>
      </c>
      <c r="P15" t="str">
        <f t="shared" si="5"/>
        <v xml:space="preserve"> </v>
      </c>
      <c r="Q15" t="str">
        <f t="shared" si="2"/>
        <v xml:space="preserve"> </v>
      </c>
      <c r="R15" t="str">
        <f t="shared" si="6"/>
        <v xml:space="preserve"> </v>
      </c>
      <c r="S15" t="str">
        <f t="shared" si="7"/>
        <v xml:space="preserve"> </v>
      </c>
      <c r="T15" t="str">
        <f t="shared" si="7"/>
        <v xml:space="preserve"> </v>
      </c>
      <c r="U15" t="str">
        <f t="shared" si="8"/>
        <v xml:space="preserve"> </v>
      </c>
      <c r="V15" t="str">
        <f t="shared" si="9"/>
        <v xml:space="preserve"> </v>
      </c>
      <c r="W15" t="str">
        <f t="shared" si="10"/>
        <v xml:space="preserve"> </v>
      </c>
      <c r="X15" t="str">
        <f t="shared" si="11"/>
        <v xml:space="preserve"> </v>
      </c>
      <c r="Y15" t="str">
        <f t="shared" si="12"/>
        <v xml:space="preserve"> </v>
      </c>
      <c r="Z15" t="str">
        <f t="shared" si="13"/>
        <v xml:space="preserve"> </v>
      </c>
      <c r="AA15" t="str">
        <f t="shared" si="14"/>
        <v xml:space="preserve"> </v>
      </c>
      <c r="AB15" t="str">
        <f t="shared" si="15"/>
        <v xml:space="preserve"> </v>
      </c>
      <c r="AC15" t="str">
        <f t="shared" si="16"/>
        <v xml:space="preserve"> </v>
      </c>
      <c r="AD15" t="str">
        <f t="shared" si="17"/>
        <v xml:space="preserve"> </v>
      </c>
      <c r="AE15" t="str">
        <f t="shared" si="18"/>
        <v xml:space="preserve"> </v>
      </c>
      <c r="AF15" t="str">
        <f t="shared" si="19"/>
        <v xml:space="preserve"> </v>
      </c>
      <c r="AG15" t="str">
        <f t="shared" si="20"/>
        <v xml:space="preserve"> </v>
      </c>
      <c r="AH15" t="str">
        <f t="shared" si="21"/>
        <v xml:space="preserve"> </v>
      </c>
      <c r="AI15" t="str">
        <f t="shared" si="22"/>
        <v xml:space="preserve"> </v>
      </c>
      <c r="AJ15" t="str">
        <f t="shared" si="23"/>
        <v xml:space="preserve"> </v>
      </c>
      <c r="AK15" t="str">
        <f t="shared" si="24"/>
        <v xml:space="preserve"> </v>
      </c>
      <c r="AL15" t="str">
        <f t="shared" si="25"/>
        <v xml:space="preserve"> </v>
      </c>
      <c r="AM15" t="str">
        <f t="shared" si="26"/>
        <v xml:space="preserve"> </v>
      </c>
      <c r="AN15" t="str">
        <f t="shared" si="27"/>
        <v xml:space="preserve"> </v>
      </c>
      <c r="AO15" t="str">
        <f t="shared" si="28"/>
        <v xml:space="preserve"> </v>
      </c>
      <c r="AP15" t="str">
        <f t="shared" si="29"/>
        <v xml:space="preserve"> </v>
      </c>
      <c r="AQ15" t="str">
        <f t="shared" si="30"/>
        <v xml:space="preserve"> </v>
      </c>
      <c r="AR15" t="str">
        <f t="shared" si="31"/>
        <v xml:space="preserve"> </v>
      </c>
      <c r="AS15" t="str">
        <f t="shared" si="32"/>
        <v xml:space="preserve"> </v>
      </c>
      <c r="AT15" t="str">
        <f t="shared" si="33"/>
        <v xml:space="preserve"> </v>
      </c>
      <c r="AU15" t="str">
        <f t="shared" si="34"/>
        <v xml:space="preserve"> </v>
      </c>
      <c r="AV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D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  <c r="BL15" t="str">
        <f t="shared" si="50"/>
        <v xml:space="preserve"> </v>
      </c>
      <c r="BM15" t="str">
        <f t="shared" si="51"/>
        <v xml:space="preserve"> </v>
      </c>
      <c r="BN15" t="str">
        <f t="shared" si="52"/>
        <v xml:space="preserve"> </v>
      </c>
      <c r="BO15" t="str">
        <f t="shared" si="53"/>
        <v xml:space="preserve"> </v>
      </c>
      <c r="BP15" t="str">
        <f t="shared" si="54"/>
        <v xml:space="preserve"> </v>
      </c>
      <c r="BQ15" t="str">
        <f t="shared" si="55"/>
        <v xml:space="preserve"> </v>
      </c>
      <c r="BR15" t="str">
        <f t="shared" si="56"/>
        <v xml:space="preserve"> </v>
      </c>
      <c r="BS15" t="str">
        <f t="shared" si="57"/>
        <v xml:space="preserve"> </v>
      </c>
      <c r="BT15" t="str">
        <f t="shared" si="58"/>
        <v xml:space="preserve"> </v>
      </c>
      <c r="BU15" t="str">
        <f t="shared" si="59"/>
        <v xml:space="preserve"> </v>
      </c>
      <c r="BV15" t="str">
        <f t="shared" si="60"/>
        <v xml:space="preserve"> </v>
      </c>
      <c r="BW15" t="str">
        <f t="shared" si="61"/>
        <v xml:space="preserve"> </v>
      </c>
      <c r="BX15" t="str">
        <f t="shared" si="62"/>
        <v xml:space="preserve"> </v>
      </c>
      <c r="BY15" t="str">
        <f t="shared" si="63"/>
        <v xml:space="preserve"> </v>
      </c>
      <c r="BZ15" t="str">
        <f t="shared" si="64"/>
        <v xml:space="preserve"> </v>
      </c>
      <c r="CA15" t="str">
        <f t="shared" si="65"/>
        <v xml:space="preserve"> </v>
      </c>
      <c r="CB15" t="str">
        <f t="shared" si="66"/>
        <v xml:space="preserve"> </v>
      </c>
      <c r="CC15" t="str">
        <f t="shared" si="67"/>
        <v xml:space="preserve"> </v>
      </c>
      <c r="CD15" t="str">
        <f t="shared" si="68"/>
        <v xml:space="preserve"> </v>
      </c>
      <c r="CE15" t="str">
        <f t="shared" si="69"/>
        <v xml:space="preserve"> </v>
      </c>
      <c r="CF15" t="str">
        <f t="shared" si="70"/>
        <v xml:space="preserve"> </v>
      </c>
      <c r="CG15" t="str">
        <f t="shared" si="71"/>
        <v xml:space="preserve"> </v>
      </c>
      <c r="CH15" t="str">
        <f t="shared" si="72"/>
        <v xml:space="preserve"> </v>
      </c>
      <c r="CI15" t="str">
        <f t="shared" si="73"/>
        <v xml:space="preserve"> </v>
      </c>
      <c r="CJ15" t="str">
        <f t="shared" si="74"/>
        <v xml:space="preserve"> </v>
      </c>
      <c r="CK15" t="str">
        <f t="shared" si="75"/>
        <v xml:space="preserve"> </v>
      </c>
      <c r="CL15" t="str">
        <f t="shared" si="76"/>
        <v xml:space="preserve"> </v>
      </c>
      <c r="CM15" t="str">
        <f t="shared" si="77"/>
        <v xml:space="preserve"> </v>
      </c>
      <c r="CN15" t="str">
        <f t="shared" si="78"/>
        <v xml:space="preserve"> </v>
      </c>
      <c r="CO15" t="str">
        <f t="shared" si="79"/>
        <v xml:space="preserve"> </v>
      </c>
      <c r="CP15" t="str">
        <f t="shared" si="80"/>
        <v xml:space="preserve"> </v>
      </c>
      <c r="CQ15" t="str">
        <f t="shared" si="81"/>
        <v xml:space="preserve"> </v>
      </c>
    </row>
    <row r="16" spans="2:95">
      <c r="B16" s="3"/>
      <c r="C16" s="2"/>
      <c r="D16" s="35"/>
      <c r="E16" s="2"/>
      <c r="F16" s="36">
        <f t="shared" si="3"/>
        <v>0</v>
      </c>
      <c r="G16" s="37">
        <v>0</v>
      </c>
      <c r="H16" s="2"/>
      <c r="I16" s="2"/>
      <c r="J16" s="5"/>
      <c r="K16" s="54"/>
      <c r="L16" s="54"/>
      <c r="M16" s="54"/>
      <c r="O16" t="str">
        <f t="shared" si="4"/>
        <v xml:space="preserve"> </v>
      </c>
      <c r="P16" t="str">
        <f t="shared" si="5"/>
        <v xml:space="preserve"> </v>
      </c>
      <c r="Q16" t="str">
        <f t="shared" si="2"/>
        <v xml:space="preserve"> </v>
      </c>
      <c r="R16" t="str">
        <f t="shared" si="6"/>
        <v xml:space="preserve"> </v>
      </c>
      <c r="S16" t="str">
        <f t="shared" si="7"/>
        <v xml:space="preserve"> </v>
      </c>
      <c r="T16" t="str">
        <f t="shared" si="7"/>
        <v xml:space="preserve"> </v>
      </c>
      <c r="U16" t="str">
        <f t="shared" si="8"/>
        <v xml:space="preserve"> </v>
      </c>
      <c r="V16" t="str">
        <f t="shared" si="9"/>
        <v xml:space="preserve"> </v>
      </c>
      <c r="W16" t="str">
        <f t="shared" si="10"/>
        <v xml:space="preserve"> </v>
      </c>
      <c r="X16" t="str">
        <f t="shared" si="11"/>
        <v xml:space="preserve"> </v>
      </c>
      <c r="Y16" t="str">
        <f t="shared" si="12"/>
        <v xml:space="preserve"> </v>
      </c>
      <c r="Z16" t="str">
        <f t="shared" si="13"/>
        <v xml:space="preserve"> </v>
      </c>
      <c r="AA16" t="str">
        <f t="shared" si="14"/>
        <v xml:space="preserve"> </v>
      </c>
      <c r="AB16" t="str">
        <f t="shared" si="15"/>
        <v xml:space="preserve"> </v>
      </c>
      <c r="AC16" t="str">
        <f t="shared" si="16"/>
        <v xml:space="preserve"> </v>
      </c>
      <c r="AD16" t="str">
        <f t="shared" si="17"/>
        <v xml:space="preserve"> </v>
      </c>
      <c r="AE16" t="str">
        <f t="shared" si="18"/>
        <v xml:space="preserve"> </v>
      </c>
      <c r="AF16" t="str">
        <f t="shared" si="19"/>
        <v xml:space="preserve"> </v>
      </c>
      <c r="AG16" t="str">
        <f t="shared" si="20"/>
        <v xml:space="preserve"> </v>
      </c>
      <c r="AH16" t="str">
        <f t="shared" si="21"/>
        <v xml:space="preserve"> </v>
      </c>
      <c r="AI16" t="str">
        <f t="shared" si="22"/>
        <v xml:space="preserve"> </v>
      </c>
      <c r="AJ16" t="str">
        <f t="shared" si="23"/>
        <v xml:space="preserve"> </v>
      </c>
      <c r="AK16" t="str">
        <f t="shared" si="24"/>
        <v xml:space="preserve"> </v>
      </c>
      <c r="AL16" t="str">
        <f t="shared" si="25"/>
        <v xml:space="preserve"> </v>
      </c>
      <c r="AM16" t="str">
        <f t="shared" si="26"/>
        <v xml:space="preserve"> </v>
      </c>
      <c r="AN16" t="str">
        <f t="shared" si="27"/>
        <v xml:space="preserve"> </v>
      </c>
      <c r="AO16" t="str">
        <f t="shared" si="28"/>
        <v xml:space="preserve"> </v>
      </c>
      <c r="AP16" t="str">
        <f t="shared" si="29"/>
        <v xml:space="preserve"> </v>
      </c>
      <c r="AQ16" t="str">
        <f t="shared" si="30"/>
        <v xml:space="preserve"> </v>
      </c>
      <c r="AR16" t="str">
        <f t="shared" si="31"/>
        <v xml:space="preserve"> </v>
      </c>
      <c r="AS16" t="str">
        <f t="shared" si="32"/>
        <v xml:space="preserve"> </v>
      </c>
      <c r="AT16" t="str">
        <f t="shared" si="33"/>
        <v xml:space="preserve"> </v>
      </c>
      <c r="AU16" t="str">
        <f t="shared" si="34"/>
        <v xml:space="preserve"> </v>
      </c>
      <c r="AV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D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  <c r="BL16" t="str">
        <f t="shared" si="50"/>
        <v xml:space="preserve"> </v>
      </c>
      <c r="BM16" t="str">
        <f t="shared" si="51"/>
        <v xml:space="preserve"> </v>
      </c>
      <c r="BN16" t="str">
        <f t="shared" si="52"/>
        <v xml:space="preserve"> </v>
      </c>
      <c r="BO16" t="str">
        <f t="shared" si="53"/>
        <v xml:space="preserve"> </v>
      </c>
      <c r="BP16" t="str">
        <f t="shared" si="54"/>
        <v xml:space="preserve"> </v>
      </c>
      <c r="BQ16" t="str">
        <f t="shared" si="55"/>
        <v xml:space="preserve"> </v>
      </c>
      <c r="BR16" t="str">
        <f t="shared" si="56"/>
        <v xml:space="preserve"> </v>
      </c>
      <c r="BS16" t="str">
        <f t="shared" si="57"/>
        <v xml:space="preserve"> </v>
      </c>
      <c r="BT16" t="str">
        <f t="shared" si="58"/>
        <v xml:space="preserve"> </v>
      </c>
      <c r="BU16" t="str">
        <f t="shared" si="59"/>
        <v xml:space="preserve"> </v>
      </c>
      <c r="BV16" t="str">
        <f t="shared" si="60"/>
        <v xml:space="preserve"> </v>
      </c>
      <c r="BW16" t="str">
        <f t="shared" si="61"/>
        <v xml:space="preserve"> </v>
      </c>
      <c r="BX16" t="str">
        <f t="shared" si="62"/>
        <v xml:space="preserve"> </v>
      </c>
      <c r="BY16" t="str">
        <f t="shared" si="63"/>
        <v xml:space="preserve"> </v>
      </c>
      <c r="BZ16" t="str">
        <f t="shared" si="64"/>
        <v xml:space="preserve"> </v>
      </c>
      <c r="CA16" t="str">
        <f t="shared" si="65"/>
        <v xml:space="preserve"> </v>
      </c>
      <c r="CB16" t="str">
        <f t="shared" si="66"/>
        <v xml:space="preserve"> </v>
      </c>
      <c r="CC16" t="str">
        <f t="shared" si="67"/>
        <v xml:space="preserve"> </v>
      </c>
      <c r="CD16" t="str">
        <f t="shared" si="68"/>
        <v xml:space="preserve"> </v>
      </c>
      <c r="CE16" t="str">
        <f t="shared" si="69"/>
        <v xml:space="preserve"> </v>
      </c>
      <c r="CF16" t="str">
        <f t="shared" si="70"/>
        <v xml:space="preserve"> </v>
      </c>
      <c r="CG16" t="str">
        <f t="shared" si="71"/>
        <v xml:space="preserve"> </v>
      </c>
      <c r="CH16" t="str">
        <f t="shared" si="72"/>
        <v xml:space="preserve"> </v>
      </c>
      <c r="CI16" t="str">
        <f t="shared" si="73"/>
        <v xml:space="preserve"> </v>
      </c>
      <c r="CJ16" t="str">
        <f t="shared" si="74"/>
        <v xml:space="preserve"> </v>
      </c>
      <c r="CK16" t="str">
        <f t="shared" si="75"/>
        <v xml:space="preserve"> </v>
      </c>
      <c r="CL16" t="str">
        <f t="shared" si="76"/>
        <v xml:space="preserve"> </v>
      </c>
      <c r="CM16" t="str">
        <f t="shared" si="77"/>
        <v xml:space="preserve"> </v>
      </c>
      <c r="CN16" t="str">
        <f t="shared" si="78"/>
        <v xml:space="preserve"> </v>
      </c>
      <c r="CO16" t="str">
        <f t="shared" si="79"/>
        <v xml:space="preserve"> </v>
      </c>
      <c r="CP16" t="str">
        <f t="shared" si="80"/>
        <v xml:space="preserve"> </v>
      </c>
      <c r="CQ16" t="str">
        <f t="shared" si="81"/>
        <v xml:space="preserve"> </v>
      </c>
    </row>
    <row r="17" spans="2:95">
      <c r="B17" s="3"/>
      <c r="C17" s="2"/>
      <c r="D17" s="35"/>
      <c r="E17" s="2"/>
      <c r="F17" s="36">
        <f t="shared" si="3"/>
        <v>0</v>
      </c>
      <c r="G17" s="37">
        <v>0</v>
      </c>
      <c r="H17" s="2"/>
      <c r="I17" s="2"/>
      <c r="K17" s="5" t="s">
        <v>53</v>
      </c>
      <c r="L17" s="54"/>
      <c r="M17" s="54"/>
      <c r="O17" t="str">
        <f t="shared" si="4"/>
        <v xml:space="preserve"> </v>
      </c>
      <c r="P17" t="str">
        <f t="shared" si="5"/>
        <v xml:space="preserve"> </v>
      </c>
      <c r="Q17" t="str">
        <f t="shared" si="2"/>
        <v xml:space="preserve"> </v>
      </c>
      <c r="R17" t="str">
        <f t="shared" si="6"/>
        <v xml:space="preserve"> </v>
      </c>
      <c r="S17" t="str">
        <f t="shared" si="7"/>
        <v xml:space="preserve"> </v>
      </c>
      <c r="T17" t="str">
        <f t="shared" si="7"/>
        <v xml:space="preserve"> </v>
      </c>
      <c r="U17" t="str">
        <f t="shared" si="8"/>
        <v xml:space="preserve"> </v>
      </c>
      <c r="V17" t="str">
        <f t="shared" si="9"/>
        <v xml:space="preserve"> </v>
      </c>
      <c r="W17" t="str">
        <f t="shared" si="10"/>
        <v xml:space="preserve"> </v>
      </c>
      <c r="X17" t="str">
        <f t="shared" si="11"/>
        <v xml:space="preserve"> </v>
      </c>
      <c r="Y17" t="str">
        <f t="shared" si="12"/>
        <v xml:space="preserve"> </v>
      </c>
      <c r="Z17" t="str">
        <f t="shared" si="13"/>
        <v xml:space="preserve"> </v>
      </c>
      <c r="AA17" t="str">
        <f t="shared" si="14"/>
        <v xml:space="preserve"> </v>
      </c>
      <c r="AB17" t="str">
        <f t="shared" si="15"/>
        <v xml:space="preserve"> </v>
      </c>
      <c r="AC17" t="str">
        <f t="shared" si="16"/>
        <v xml:space="preserve"> </v>
      </c>
      <c r="AD17" t="str">
        <f t="shared" si="17"/>
        <v xml:space="preserve"> </v>
      </c>
      <c r="AE17" t="str">
        <f t="shared" si="18"/>
        <v xml:space="preserve"> </v>
      </c>
      <c r="AF17" t="str">
        <f t="shared" si="19"/>
        <v xml:space="preserve"> </v>
      </c>
      <c r="AG17" t="str">
        <f t="shared" si="20"/>
        <v xml:space="preserve"> </v>
      </c>
      <c r="AH17" t="str">
        <f t="shared" si="21"/>
        <v xml:space="preserve"> </v>
      </c>
      <c r="AI17" t="str">
        <f t="shared" si="22"/>
        <v xml:space="preserve"> </v>
      </c>
      <c r="AJ17" t="str">
        <f t="shared" si="23"/>
        <v xml:space="preserve"> </v>
      </c>
      <c r="AK17" t="str">
        <f t="shared" si="24"/>
        <v xml:space="preserve"> </v>
      </c>
      <c r="AL17" t="str">
        <f t="shared" si="25"/>
        <v xml:space="preserve"> </v>
      </c>
      <c r="AM17" t="str">
        <f t="shared" si="26"/>
        <v xml:space="preserve"> </v>
      </c>
      <c r="AN17" t="str">
        <f t="shared" si="27"/>
        <v xml:space="preserve"> </v>
      </c>
      <c r="AO17" t="str">
        <f t="shared" si="28"/>
        <v xml:space="preserve"> </v>
      </c>
      <c r="AP17" t="str">
        <f t="shared" si="29"/>
        <v xml:space="preserve"> </v>
      </c>
      <c r="AQ17" t="str">
        <f t="shared" si="30"/>
        <v xml:space="preserve"> </v>
      </c>
      <c r="AR17" t="str">
        <f t="shared" si="31"/>
        <v xml:space="preserve"> </v>
      </c>
      <c r="AS17" t="str">
        <f t="shared" si="32"/>
        <v xml:space="preserve"> </v>
      </c>
      <c r="AT17" t="str">
        <f t="shared" si="33"/>
        <v xml:space="preserve"> </v>
      </c>
      <c r="AU17" t="str">
        <f t="shared" si="34"/>
        <v xml:space="preserve"> </v>
      </c>
      <c r="AV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D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  <c r="BL17" t="str">
        <f t="shared" si="50"/>
        <v xml:space="preserve"> </v>
      </c>
      <c r="BM17" t="str">
        <f t="shared" si="51"/>
        <v xml:space="preserve"> </v>
      </c>
      <c r="BN17" t="str">
        <f t="shared" si="52"/>
        <v xml:space="preserve"> </v>
      </c>
      <c r="BO17" t="str">
        <f t="shared" si="53"/>
        <v xml:space="preserve"> </v>
      </c>
      <c r="BP17" t="str">
        <f t="shared" si="54"/>
        <v xml:space="preserve"> </v>
      </c>
      <c r="BQ17" t="str">
        <f t="shared" si="55"/>
        <v xml:space="preserve"> </v>
      </c>
      <c r="BR17" t="str">
        <f t="shared" si="56"/>
        <v xml:space="preserve"> </v>
      </c>
      <c r="BS17" t="str">
        <f t="shared" si="57"/>
        <v xml:space="preserve"> </v>
      </c>
      <c r="BT17" t="str">
        <f t="shared" si="58"/>
        <v xml:space="preserve"> </v>
      </c>
      <c r="BU17" t="str">
        <f t="shared" si="59"/>
        <v xml:space="preserve"> </v>
      </c>
      <c r="BV17" t="str">
        <f t="shared" si="60"/>
        <v xml:space="preserve"> </v>
      </c>
      <c r="BW17" t="str">
        <f t="shared" si="61"/>
        <v xml:space="preserve"> </v>
      </c>
      <c r="BX17" t="str">
        <f t="shared" si="62"/>
        <v xml:space="preserve"> </v>
      </c>
      <c r="BY17" t="str">
        <f t="shared" si="63"/>
        <v xml:space="preserve"> </v>
      </c>
      <c r="BZ17" t="str">
        <f t="shared" si="64"/>
        <v xml:space="preserve"> </v>
      </c>
      <c r="CA17" t="str">
        <f t="shared" si="65"/>
        <v xml:space="preserve"> </v>
      </c>
      <c r="CB17" t="str">
        <f t="shared" si="66"/>
        <v xml:space="preserve"> </v>
      </c>
      <c r="CC17" t="str">
        <f t="shared" si="67"/>
        <v xml:space="preserve"> </v>
      </c>
      <c r="CD17" t="str">
        <f t="shared" si="68"/>
        <v xml:space="preserve"> </v>
      </c>
      <c r="CE17" t="str">
        <f t="shared" si="69"/>
        <v xml:space="preserve"> </v>
      </c>
      <c r="CF17" t="str">
        <f t="shared" si="70"/>
        <v xml:space="preserve"> </v>
      </c>
      <c r="CG17" t="str">
        <f t="shared" si="71"/>
        <v xml:space="preserve"> </v>
      </c>
      <c r="CH17" t="str">
        <f t="shared" si="72"/>
        <v xml:space="preserve"> </v>
      </c>
      <c r="CI17" t="str">
        <f t="shared" si="73"/>
        <v xml:space="preserve"> </v>
      </c>
      <c r="CJ17" t="str">
        <f t="shared" si="74"/>
        <v xml:space="preserve"> </v>
      </c>
      <c r="CK17" t="str">
        <f t="shared" si="75"/>
        <v xml:space="preserve"> </v>
      </c>
      <c r="CL17" t="str">
        <f t="shared" si="76"/>
        <v xml:space="preserve"> </v>
      </c>
      <c r="CM17" t="str">
        <f t="shared" si="77"/>
        <v xml:space="preserve"> </v>
      </c>
      <c r="CN17" t="str">
        <f t="shared" si="78"/>
        <v xml:space="preserve"> </v>
      </c>
      <c r="CO17" t="str">
        <f t="shared" si="79"/>
        <v xml:space="preserve"> </v>
      </c>
      <c r="CP17" t="str">
        <f t="shared" si="80"/>
        <v xml:space="preserve"> </v>
      </c>
      <c r="CQ17" t="str">
        <f t="shared" si="81"/>
        <v xml:space="preserve"> </v>
      </c>
    </row>
    <row r="18" spans="2:95">
      <c r="B18" s="3"/>
      <c r="C18" s="2"/>
      <c r="D18" s="35"/>
      <c r="E18" s="2"/>
      <c r="F18" s="36">
        <f t="shared" ref="F18:F53" si="82">D18*E18</f>
        <v>0</v>
      </c>
      <c r="G18" s="37">
        <v>0</v>
      </c>
      <c r="H18" s="2"/>
      <c r="I18" s="2"/>
      <c r="J18" s="5">
        <v>1</v>
      </c>
      <c r="K18" s="54" t="str">
        <f>August!K19</f>
        <v>Stockers</v>
      </c>
      <c r="L18" s="54"/>
      <c r="M18" s="54"/>
      <c r="O18" t="str">
        <f t="shared" si="4"/>
        <v xml:space="preserve"> </v>
      </c>
      <c r="P18" t="str">
        <f t="shared" si="5"/>
        <v xml:space="preserve"> </v>
      </c>
      <c r="Q18" t="str">
        <f t="shared" si="2"/>
        <v xml:space="preserve"> </v>
      </c>
      <c r="R18" t="str">
        <f t="shared" si="6"/>
        <v xml:space="preserve"> </v>
      </c>
      <c r="S18" t="str">
        <f t="shared" si="7"/>
        <v xml:space="preserve"> </v>
      </c>
      <c r="T18" t="str">
        <f t="shared" si="7"/>
        <v xml:space="preserve"> </v>
      </c>
      <c r="U18" t="str">
        <f t="shared" si="8"/>
        <v xml:space="preserve"> </v>
      </c>
      <c r="V18" t="str">
        <f t="shared" si="9"/>
        <v xml:space="preserve"> </v>
      </c>
      <c r="W18" t="str">
        <f t="shared" si="10"/>
        <v xml:space="preserve"> </v>
      </c>
      <c r="X18" t="str">
        <f t="shared" si="11"/>
        <v xml:space="preserve"> </v>
      </c>
      <c r="Y18" t="str">
        <f t="shared" si="12"/>
        <v xml:space="preserve"> </v>
      </c>
      <c r="Z18" t="str">
        <f t="shared" si="13"/>
        <v xml:space="preserve"> </v>
      </c>
      <c r="AA18" t="str">
        <f t="shared" si="14"/>
        <v xml:space="preserve"> </v>
      </c>
      <c r="AB18" t="str">
        <f t="shared" si="15"/>
        <v xml:space="preserve"> </v>
      </c>
      <c r="AC18" t="str">
        <f t="shared" si="16"/>
        <v xml:space="preserve"> </v>
      </c>
      <c r="AD18" t="str">
        <f t="shared" si="17"/>
        <v xml:space="preserve"> </v>
      </c>
      <c r="AE18" t="str">
        <f t="shared" si="18"/>
        <v xml:space="preserve"> </v>
      </c>
      <c r="AF18" t="str">
        <f t="shared" si="19"/>
        <v xml:space="preserve"> </v>
      </c>
      <c r="AG18" t="str">
        <f t="shared" si="20"/>
        <v xml:space="preserve"> </v>
      </c>
      <c r="AH18" t="str">
        <f t="shared" si="21"/>
        <v xml:space="preserve"> </v>
      </c>
      <c r="AI18" t="str">
        <f t="shared" si="22"/>
        <v xml:space="preserve"> </v>
      </c>
      <c r="AJ18" t="str">
        <f t="shared" si="23"/>
        <v xml:space="preserve"> </v>
      </c>
      <c r="AK18" t="str">
        <f t="shared" si="24"/>
        <v xml:space="preserve"> </v>
      </c>
      <c r="AL18" t="str">
        <f t="shared" si="25"/>
        <v xml:space="preserve"> </v>
      </c>
      <c r="AM18" t="str">
        <f t="shared" si="26"/>
        <v xml:space="preserve"> </v>
      </c>
      <c r="AN18" t="str">
        <f t="shared" si="27"/>
        <v xml:space="preserve"> </v>
      </c>
      <c r="AO18" t="str">
        <f t="shared" si="28"/>
        <v xml:space="preserve"> </v>
      </c>
      <c r="AP18" t="str">
        <f t="shared" si="29"/>
        <v xml:space="preserve"> </v>
      </c>
      <c r="AQ18" t="str">
        <f t="shared" si="30"/>
        <v xml:space="preserve"> </v>
      </c>
      <c r="AR18" t="str">
        <f t="shared" si="31"/>
        <v xml:space="preserve"> </v>
      </c>
      <c r="AS18" t="str">
        <f t="shared" si="32"/>
        <v xml:space="preserve"> </v>
      </c>
      <c r="AT18" t="str">
        <f t="shared" si="33"/>
        <v xml:space="preserve"> </v>
      </c>
      <c r="AU18" t="str">
        <f t="shared" si="34"/>
        <v xml:space="preserve"> </v>
      </c>
      <c r="AV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D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  <c r="BL18" t="str">
        <f t="shared" si="50"/>
        <v xml:space="preserve"> </v>
      </c>
      <c r="BM18" t="str">
        <f t="shared" si="51"/>
        <v xml:space="preserve"> </v>
      </c>
      <c r="BN18" t="str">
        <f t="shared" si="52"/>
        <v xml:space="preserve"> </v>
      </c>
      <c r="BO18" t="str">
        <f t="shared" si="53"/>
        <v xml:space="preserve"> </v>
      </c>
      <c r="BP18" t="str">
        <f t="shared" si="54"/>
        <v xml:space="preserve"> </v>
      </c>
      <c r="BQ18" t="str">
        <f t="shared" si="55"/>
        <v xml:space="preserve"> </v>
      </c>
      <c r="BR18" t="str">
        <f t="shared" si="56"/>
        <v xml:space="preserve"> </v>
      </c>
      <c r="BS18" t="str">
        <f t="shared" si="57"/>
        <v xml:space="preserve"> </v>
      </c>
      <c r="BT18" t="str">
        <f t="shared" si="58"/>
        <v xml:space="preserve"> </v>
      </c>
      <c r="BU18" t="str">
        <f t="shared" si="59"/>
        <v xml:space="preserve"> </v>
      </c>
      <c r="BV18" t="str">
        <f t="shared" si="60"/>
        <v xml:space="preserve"> </v>
      </c>
      <c r="BW18" t="str">
        <f t="shared" si="61"/>
        <v xml:space="preserve"> </v>
      </c>
      <c r="BX18" t="str">
        <f t="shared" si="62"/>
        <v xml:space="preserve"> </v>
      </c>
      <c r="BY18" t="str">
        <f t="shared" si="63"/>
        <v xml:space="preserve"> </v>
      </c>
      <c r="BZ18" t="str">
        <f t="shared" si="64"/>
        <v xml:space="preserve"> </v>
      </c>
      <c r="CA18" t="str">
        <f t="shared" si="65"/>
        <v xml:space="preserve"> </v>
      </c>
      <c r="CB18" t="str">
        <f t="shared" si="66"/>
        <v xml:space="preserve"> </v>
      </c>
      <c r="CC18" t="str">
        <f t="shared" si="67"/>
        <v xml:space="preserve"> </v>
      </c>
      <c r="CD18" t="str">
        <f t="shared" si="68"/>
        <v xml:space="preserve"> </v>
      </c>
      <c r="CE18" t="str">
        <f t="shared" si="69"/>
        <v xml:space="preserve"> </v>
      </c>
      <c r="CF18" t="str">
        <f t="shared" si="70"/>
        <v xml:space="preserve"> </v>
      </c>
      <c r="CG18" t="str">
        <f t="shared" si="71"/>
        <v xml:space="preserve"> </v>
      </c>
      <c r="CH18" t="str">
        <f t="shared" si="72"/>
        <v xml:space="preserve"> </v>
      </c>
      <c r="CI18" t="str">
        <f t="shared" si="73"/>
        <v xml:space="preserve"> </v>
      </c>
      <c r="CJ18" t="str">
        <f t="shared" si="74"/>
        <v xml:space="preserve"> </v>
      </c>
      <c r="CK18" t="str">
        <f t="shared" si="75"/>
        <v xml:space="preserve"> </v>
      </c>
      <c r="CL18" t="str">
        <f t="shared" si="76"/>
        <v xml:space="preserve"> </v>
      </c>
      <c r="CM18" t="str">
        <f t="shared" si="77"/>
        <v xml:space="preserve"> </v>
      </c>
      <c r="CN18" t="str">
        <f t="shared" si="78"/>
        <v xml:space="preserve"> </v>
      </c>
      <c r="CO18" t="str">
        <f t="shared" si="79"/>
        <v xml:space="preserve"> </v>
      </c>
      <c r="CP18" t="str">
        <f t="shared" si="80"/>
        <v xml:space="preserve"> </v>
      </c>
      <c r="CQ18" t="str">
        <f t="shared" si="81"/>
        <v xml:space="preserve"> </v>
      </c>
    </row>
    <row r="19" spans="2:95">
      <c r="B19" s="3"/>
      <c r="C19" s="2"/>
      <c r="D19" s="35"/>
      <c r="E19" s="2"/>
      <c r="F19" s="36">
        <f>D19*E19</f>
        <v>0</v>
      </c>
      <c r="G19" s="37">
        <v>0</v>
      </c>
      <c r="H19" s="2"/>
      <c r="I19" s="2"/>
      <c r="J19" s="5">
        <v>2</v>
      </c>
      <c r="K19" s="54" t="str">
        <f>August!K20</f>
        <v>Other</v>
      </c>
      <c r="L19" s="54"/>
      <c r="M19" s="54"/>
      <c r="O19" t="str">
        <f t="shared" si="4"/>
        <v xml:space="preserve"> </v>
      </c>
      <c r="P19" t="str">
        <f t="shared" si="5"/>
        <v xml:space="preserve"> </v>
      </c>
      <c r="Q19" t="str">
        <f t="shared" si="2"/>
        <v xml:space="preserve"> </v>
      </c>
      <c r="R19" t="str">
        <f t="shared" si="6"/>
        <v xml:space="preserve"> </v>
      </c>
      <c r="S19" t="str">
        <f t="shared" si="7"/>
        <v xml:space="preserve"> </v>
      </c>
      <c r="T19" t="str">
        <f t="shared" si="7"/>
        <v xml:space="preserve"> </v>
      </c>
      <c r="U19" t="str">
        <f t="shared" si="8"/>
        <v xml:space="preserve"> </v>
      </c>
      <c r="V19" t="str">
        <f t="shared" si="9"/>
        <v xml:space="preserve"> </v>
      </c>
      <c r="W19" t="str">
        <f t="shared" si="10"/>
        <v xml:space="preserve"> </v>
      </c>
      <c r="X19" t="str">
        <f t="shared" si="11"/>
        <v xml:space="preserve"> </v>
      </c>
      <c r="Y19" t="str">
        <f t="shared" si="12"/>
        <v xml:space="preserve"> </v>
      </c>
      <c r="Z19" t="str">
        <f t="shared" si="13"/>
        <v xml:space="preserve"> </v>
      </c>
      <c r="AA19" t="str">
        <f t="shared" si="14"/>
        <v xml:space="preserve"> </v>
      </c>
      <c r="AB19" t="str">
        <f t="shared" si="15"/>
        <v xml:space="preserve"> </v>
      </c>
      <c r="AC19" t="str">
        <f t="shared" si="16"/>
        <v xml:space="preserve"> </v>
      </c>
      <c r="AD19" t="str">
        <f t="shared" si="17"/>
        <v xml:space="preserve"> </v>
      </c>
      <c r="AE19" t="str">
        <f t="shared" si="18"/>
        <v xml:space="preserve"> </v>
      </c>
      <c r="AF19" t="str">
        <f t="shared" si="19"/>
        <v xml:space="preserve"> </v>
      </c>
      <c r="AG19" t="str">
        <f t="shared" si="20"/>
        <v xml:space="preserve"> </v>
      </c>
      <c r="AH19" t="str">
        <f t="shared" si="21"/>
        <v xml:space="preserve"> </v>
      </c>
      <c r="AI19" t="str">
        <f t="shared" si="22"/>
        <v xml:space="preserve"> </v>
      </c>
      <c r="AJ19" t="str">
        <f t="shared" si="23"/>
        <v xml:space="preserve"> </v>
      </c>
      <c r="AK19" t="str">
        <f t="shared" si="24"/>
        <v xml:space="preserve"> </v>
      </c>
      <c r="AL19" t="str">
        <f t="shared" si="25"/>
        <v xml:space="preserve"> </v>
      </c>
      <c r="AM19" t="str">
        <f t="shared" si="26"/>
        <v xml:space="preserve"> </v>
      </c>
      <c r="AN19" t="str">
        <f t="shared" si="27"/>
        <v xml:space="preserve"> </v>
      </c>
      <c r="AO19" t="str">
        <f t="shared" si="28"/>
        <v xml:space="preserve"> </v>
      </c>
      <c r="AP19" t="str">
        <f t="shared" si="29"/>
        <v xml:space="preserve"> </v>
      </c>
      <c r="AQ19" t="str">
        <f t="shared" si="30"/>
        <v xml:space="preserve"> </v>
      </c>
      <c r="AR19" t="str">
        <f t="shared" si="31"/>
        <v xml:space="preserve"> </v>
      </c>
      <c r="AS19" t="str">
        <f t="shared" si="32"/>
        <v xml:space="preserve"> </v>
      </c>
      <c r="AT19" t="str">
        <f t="shared" si="33"/>
        <v xml:space="preserve"> </v>
      </c>
      <c r="AU19" t="str">
        <f t="shared" si="34"/>
        <v xml:space="preserve"> </v>
      </c>
      <c r="AV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D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  <c r="BL19" t="str">
        <f t="shared" si="50"/>
        <v xml:space="preserve"> </v>
      </c>
      <c r="BM19" t="str">
        <f t="shared" si="51"/>
        <v xml:space="preserve"> </v>
      </c>
      <c r="BN19" t="str">
        <f t="shared" si="52"/>
        <v xml:space="preserve"> </v>
      </c>
      <c r="BO19" t="str">
        <f t="shared" si="53"/>
        <v xml:space="preserve"> </v>
      </c>
      <c r="BP19" t="str">
        <f t="shared" si="54"/>
        <v xml:space="preserve"> </v>
      </c>
      <c r="BQ19" t="str">
        <f t="shared" si="55"/>
        <v xml:space="preserve"> </v>
      </c>
      <c r="BR19" t="str">
        <f t="shared" si="56"/>
        <v xml:space="preserve"> </v>
      </c>
      <c r="BS19" t="str">
        <f t="shared" si="57"/>
        <v xml:space="preserve"> </v>
      </c>
      <c r="BT19" t="str">
        <f t="shared" si="58"/>
        <v xml:space="preserve"> </v>
      </c>
      <c r="BU19" t="str">
        <f t="shared" si="59"/>
        <v xml:space="preserve"> </v>
      </c>
      <c r="BV19" t="str">
        <f t="shared" si="60"/>
        <v xml:space="preserve"> </v>
      </c>
      <c r="BW19" t="str">
        <f t="shared" si="61"/>
        <v xml:space="preserve"> </v>
      </c>
      <c r="BX19" t="str">
        <f t="shared" si="62"/>
        <v xml:space="preserve"> </v>
      </c>
      <c r="BY19" t="str">
        <f t="shared" si="63"/>
        <v xml:space="preserve"> </v>
      </c>
      <c r="BZ19" t="str">
        <f t="shared" si="64"/>
        <v xml:space="preserve"> </v>
      </c>
      <c r="CA19" t="str">
        <f t="shared" si="65"/>
        <v xml:space="preserve"> </v>
      </c>
      <c r="CB19" t="str">
        <f t="shared" si="66"/>
        <v xml:space="preserve"> </v>
      </c>
      <c r="CC19" t="str">
        <f t="shared" si="67"/>
        <v xml:space="preserve"> </v>
      </c>
      <c r="CD19" t="str">
        <f t="shared" si="68"/>
        <v xml:space="preserve"> </v>
      </c>
      <c r="CE19" t="str">
        <f t="shared" si="69"/>
        <v xml:space="preserve"> </v>
      </c>
      <c r="CF19" t="str">
        <f t="shared" si="70"/>
        <v xml:space="preserve"> </v>
      </c>
      <c r="CG19" t="str">
        <f t="shared" si="71"/>
        <v xml:space="preserve"> </v>
      </c>
      <c r="CH19" t="str">
        <f t="shared" si="72"/>
        <v xml:space="preserve"> </v>
      </c>
      <c r="CI19" t="str">
        <f t="shared" si="73"/>
        <v xml:space="preserve"> </v>
      </c>
      <c r="CJ19" t="str">
        <f t="shared" si="74"/>
        <v xml:space="preserve"> </v>
      </c>
      <c r="CK19" t="str">
        <f t="shared" si="75"/>
        <v xml:space="preserve"> </v>
      </c>
      <c r="CL19" t="str">
        <f t="shared" si="76"/>
        <v xml:space="preserve"> </v>
      </c>
      <c r="CM19" t="str">
        <f t="shared" si="77"/>
        <v xml:space="preserve"> </v>
      </c>
      <c r="CN19" t="str">
        <f t="shared" si="78"/>
        <v xml:space="preserve"> </v>
      </c>
      <c r="CO19" t="str">
        <f t="shared" si="79"/>
        <v xml:space="preserve"> </v>
      </c>
      <c r="CP19" t="str">
        <f t="shared" si="80"/>
        <v xml:space="preserve"> </v>
      </c>
      <c r="CQ19" t="str">
        <f t="shared" si="81"/>
        <v xml:space="preserve"> </v>
      </c>
    </row>
    <row r="20" spans="2:95">
      <c r="B20" s="3"/>
      <c r="C20" s="2"/>
      <c r="D20" s="35"/>
      <c r="E20" s="2"/>
      <c r="F20" s="36">
        <f t="shared" si="82"/>
        <v>0</v>
      </c>
      <c r="G20" s="37">
        <v>0</v>
      </c>
      <c r="H20" s="2"/>
      <c r="I20" s="2"/>
      <c r="J20" s="5">
        <v>3</v>
      </c>
      <c r="K20" s="54" t="str">
        <f>August!K21</f>
        <v>Other</v>
      </c>
      <c r="L20" s="54"/>
      <c r="M20" s="54"/>
      <c r="O20" t="str">
        <f t="shared" si="4"/>
        <v xml:space="preserve"> </v>
      </c>
      <c r="P20" t="str">
        <f t="shared" si="5"/>
        <v xml:space="preserve"> </v>
      </c>
      <c r="Q20" t="str">
        <f t="shared" si="2"/>
        <v xml:space="preserve"> </v>
      </c>
      <c r="R20" t="str">
        <f t="shared" si="6"/>
        <v xml:space="preserve"> </v>
      </c>
      <c r="S20" t="str">
        <f t="shared" si="7"/>
        <v xml:space="preserve"> </v>
      </c>
      <c r="T20" t="str">
        <f t="shared" si="7"/>
        <v xml:space="preserve"> </v>
      </c>
      <c r="U20" t="str">
        <f t="shared" si="8"/>
        <v xml:space="preserve"> </v>
      </c>
      <c r="V20" t="str">
        <f t="shared" si="9"/>
        <v xml:space="preserve"> </v>
      </c>
      <c r="W20" t="str">
        <f t="shared" si="10"/>
        <v xml:space="preserve"> </v>
      </c>
      <c r="X20" t="str">
        <f t="shared" si="11"/>
        <v xml:space="preserve"> </v>
      </c>
      <c r="Y20" t="str">
        <f t="shared" si="12"/>
        <v xml:space="preserve"> </v>
      </c>
      <c r="Z20" t="str">
        <f t="shared" si="13"/>
        <v xml:space="preserve"> </v>
      </c>
      <c r="AA20" t="str">
        <f t="shared" si="14"/>
        <v xml:space="preserve"> </v>
      </c>
      <c r="AB20" t="str">
        <f t="shared" si="15"/>
        <v xml:space="preserve"> </v>
      </c>
      <c r="AC20" t="str">
        <f t="shared" si="16"/>
        <v xml:space="preserve"> </v>
      </c>
      <c r="AD20" t="str">
        <f t="shared" si="17"/>
        <v xml:space="preserve"> </v>
      </c>
      <c r="AE20" t="str">
        <f t="shared" si="18"/>
        <v xml:space="preserve"> </v>
      </c>
      <c r="AF20" t="str">
        <f t="shared" si="19"/>
        <v xml:space="preserve"> </v>
      </c>
      <c r="AG20" t="str">
        <f t="shared" si="20"/>
        <v xml:space="preserve"> </v>
      </c>
      <c r="AH20" t="str">
        <f t="shared" si="21"/>
        <v xml:space="preserve"> </v>
      </c>
      <c r="AI20" t="str">
        <f t="shared" si="22"/>
        <v xml:space="preserve"> </v>
      </c>
      <c r="AJ20" t="str">
        <f t="shared" si="23"/>
        <v xml:space="preserve"> </v>
      </c>
      <c r="AK20" t="str">
        <f t="shared" si="24"/>
        <v xml:space="preserve"> </v>
      </c>
      <c r="AL20" t="str">
        <f t="shared" si="25"/>
        <v xml:space="preserve"> </v>
      </c>
      <c r="AM20" t="str">
        <f t="shared" si="26"/>
        <v xml:space="preserve"> </v>
      </c>
      <c r="AN20" t="str">
        <f t="shared" si="27"/>
        <v xml:space="preserve"> </v>
      </c>
      <c r="AO20" t="str">
        <f t="shared" si="28"/>
        <v xml:space="preserve"> </v>
      </c>
      <c r="AP20" t="str">
        <f t="shared" si="29"/>
        <v xml:space="preserve"> </v>
      </c>
      <c r="AQ20" t="str">
        <f t="shared" si="30"/>
        <v xml:space="preserve"> </v>
      </c>
      <c r="AR20" t="str">
        <f t="shared" si="31"/>
        <v xml:space="preserve"> </v>
      </c>
      <c r="AS20" t="str">
        <f t="shared" si="32"/>
        <v xml:space="preserve"> </v>
      </c>
      <c r="AT20" t="str">
        <f t="shared" si="33"/>
        <v xml:space="preserve"> </v>
      </c>
      <c r="AU20" t="str">
        <f t="shared" si="34"/>
        <v xml:space="preserve"> </v>
      </c>
      <c r="AV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D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  <c r="BL20" t="str">
        <f t="shared" si="50"/>
        <v xml:space="preserve"> </v>
      </c>
      <c r="BM20" t="str">
        <f t="shared" si="51"/>
        <v xml:space="preserve"> </v>
      </c>
      <c r="BN20" t="str">
        <f t="shared" si="52"/>
        <v xml:space="preserve"> </v>
      </c>
      <c r="BO20" t="str">
        <f t="shared" si="53"/>
        <v xml:space="preserve"> </v>
      </c>
      <c r="BP20" t="str">
        <f t="shared" si="54"/>
        <v xml:space="preserve"> </v>
      </c>
      <c r="BQ20" t="str">
        <f t="shared" si="55"/>
        <v xml:space="preserve"> </v>
      </c>
      <c r="BR20" t="str">
        <f t="shared" si="56"/>
        <v xml:space="preserve"> </v>
      </c>
      <c r="BS20" t="str">
        <f t="shared" si="57"/>
        <v xml:space="preserve"> </v>
      </c>
      <c r="BT20" t="str">
        <f t="shared" si="58"/>
        <v xml:space="preserve"> </v>
      </c>
      <c r="BU20" t="str">
        <f t="shared" si="59"/>
        <v xml:space="preserve"> </v>
      </c>
      <c r="BV20" t="str">
        <f t="shared" si="60"/>
        <v xml:space="preserve"> </v>
      </c>
      <c r="BW20" t="str">
        <f t="shared" si="61"/>
        <v xml:space="preserve"> </v>
      </c>
      <c r="BX20" t="str">
        <f t="shared" si="62"/>
        <v xml:space="preserve"> </v>
      </c>
      <c r="BY20" t="str">
        <f t="shared" si="63"/>
        <v xml:space="preserve"> </v>
      </c>
      <c r="BZ20" t="str">
        <f t="shared" si="64"/>
        <v xml:space="preserve"> </v>
      </c>
      <c r="CA20" t="str">
        <f t="shared" si="65"/>
        <v xml:space="preserve"> </v>
      </c>
      <c r="CB20" t="str">
        <f t="shared" si="66"/>
        <v xml:space="preserve"> </v>
      </c>
      <c r="CC20" t="str">
        <f t="shared" si="67"/>
        <v xml:space="preserve"> </v>
      </c>
      <c r="CD20" t="str">
        <f t="shared" si="68"/>
        <v xml:space="preserve"> </v>
      </c>
      <c r="CE20" t="str">
        <f t="shared" si="69"/>
        <v xml:space="preserve"> </v>
      </c>
      <c r="CF20" t="str">
        <f t="shared" si="70"/>
        <v xml:space="preserve"> </v>
      </c>
      <c r="CG20" t="str">
        <f t="shared" si="71"/>
        <v xml:space="preserve"> </v>
      </c>
      <c r="CH20" t="str">
        <f t="shared" si="72"/>
        <v xml:space="preserve"> </v>
      </c>
      <c r="CI20" t="str">
        <f t="shared" si="73"/>
        <v xml:space="preserve"> </v>
      </c>
      <c r="CJ20" t="str">
        <f t="shared" si="74"/>
        <v xml:space="preserve"> </v>
      </c>
      <c r="CK20" t="str">
        <f t="shared" si="75"/>
        <v xml:space="preserve"> </v>
      </c>
      <c r="CL20" t="str">
        <f t="shared" si="76"/>
        <v xml:space="preserve"> </v>
      </c>
      <c r="CM20" t="str">
        <f t="shared" si="77"/>
        <v xml:space="preserve"> </v>
      </c>
      <c r="CN20" t="str">
        <f t="shared" si="78"/>
        <v xml:space="preserve"> </v>
      </c>
      <c r="CO20" t="str">
        <f t="shared" si="79"/>
        <v xml:space="preserve"> </v>
      </c>
      <c r="CP20" t="str">
        <f t="shared" si="80"/>
        <v xml:space="preserve"> </v>
      </c>
      <c r="CQ20" t="str">
        <f t="shared" si="81"/>
        <v xml:space="preserve"> </v>
      </c>
    </row>
    <row r="21" spans="2:95">
      <c r="B21" s="3"/>
      <c r="C21" s="2"/>
      <c r="D21" s="35"/>
      <c r="E21" s="2"/>
      <c r="F21" s="36">
        <f t="shared" si="82"/>
        <v>0</v>
      </c>
      <c r="G21" s="37">
        <v>0</v>
      </c>
      <c r="H21" s="2"/>
      <c r="I21" s="2"/>
      <c r="J21" s="5">
        <v>4</v>
      </c>
      <c r="K21" s="54" t="str">
        <f>August!K22</f>
        <v>Other</v>
      </c>
      <c r="L21" s="54"/>
      <c r="M21" s="54"/>
      <c r="O21" t="str">
        <f t="shared" si="4"/>
        <v xml:space="preserve"> </v>
      </c>
      <c r="P21" t="str">
        <f t="shared" si="5"/>
        <v xml:space="preserve"> </v>
      </c>
      <c r="Q21" t="str">
        <f t="shared" si="2"/>
        <v xml:space="preserve"> </v>
      </c>
      <c r="R21" t="str">
        <f t="shared" si="6"/>
        <v xml:space="preserve"> </v>
      </c>
      <c r="S21" t="str">
        <f t="shared" si="7"/>
        <v xml:space="preserve"> </v>
      </c>
      <c r="T21" t="str">
        <f t="shared" si="7"/>
        <v xml:space="preserve"> </v>
      </c>
      <c r="U21" t="str">
        <f t="shared" si="8"/>
        <v xml:space="preserve"> </v>
      </c>
      <c r="V21" t="str">
        <f t="shared" si="9"/>
        <v xml:space="preserve"> </v>
      </c>
      <c r="W21" t="str">
        <f t="shared" si="10"/>
        <v xml:space="preserve"> </v>
      </c>
      <c r="X21" t="str">
        <f t="shared" si="11"/>
        <v xml:space="preserve"> </v>
      </c>
      <c r="Y21" t="str">
        <f t="shared" si="12"/>
        <v xml:space="preserve"> </v>
      </c>
      <c r="Z21" t="str">
        <f t="shared" si="13"/>
        <v xml:space="preserve"> </v>
      </c>
      <c r="AA21" t="str">
        <f t="shared" si="14"/>
        <v xml:space="preserve"> </v>
      </c>
      <c r="AB21" t="str">
        <f t="shared" si="15"/>
        <v xml:space="preserve"> </v>
      </c>
      <c r="AC21" t="str">
        <f t="shared" si="16"/>
        <v xml:space="preserve"> </v>
      </c>
      <c r="AD21" t="str">
        <f t="shared" si="17"/>
        <v xml:space="preserve"> </v>
      </c>
      <c r="AE21" t="str">
        <f t="shared" si="18"/>
        <v xml:space="preserve"> </v>
      </c>
      <c r="AF21" t="str">
        <f t="shared" si="19"/>
        <v xml:space="preserve"> </v>
      </c>
      <c r="AG21" t="str">
        <f t="shared" si="20"/>
        <v xml:space="preserve"> </v>
      </c>
      <c r="AH21" t="str">
        <f t="shared" si="21"/>
        <v xml:space="preserve"> </v>
      </c>
      <c r="AI21" t="str">
        <f t="shared" si="22"/>
        <v xml:space="preserve"> </v>
      </c>
      <c r="AJ21" t="str">
        <f t="shared" si="23"/>
        <v xml:space="preserve"> </v>
      </c>
      <c r="AK21" t="str">
        <f t="shared" si="24"/>
        <v xml:space="preserve"> </v>
      </c>
      <c r="AL21" t="str">
        <f t="shared" si="25"/>
        <v xml:space="preserve"> </v>
      </c>
      <c r="AM21" t="str">
        <f t="shared" si="26"/>
        <v xml:space="preserve"> </v>
      </c>
      <c r="AN21" t="str">
        <f t="shared" si="27"/>
        <v xml:space="preserve"> </v>
      </c>
      <c r="AO21" t="str">
        <f t="shared" si="28"/>
        <v xml:space="preserve"> </v>
      </c>
      <c r="AP21" t="str">
        <f t="shared" si="29"/>
        <v xml:space="preserve"> </v>
      </c>
      <c r="AQ21" t="str">
        <f t="shared" si="30"/>
        <v xml:space="preserve"> </v>
      </c>
      <c r="AR21" t="str">
        <f t="shared" si="31"/>
        <v xml:space="preserve"> </v>
      </c>
      <c r="AS21" t="str">
        <f t="shared" si="32"/>
        <v xml:space="preserve"> </v>
      </c>
      <c r="AT21" t="str">
        <f t="shared" si="33"/>
        <v xml:space="preserve"> </v>
      </c>
      <c r="AU21" t="str">
        <f t="shared" si="34"/>
        <v xml:space="preserve"> </v>
      </c>
      <c r="AV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D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  <c r="BL21" t="str">
        <f t="shared" si="50"/>
        <v xml:space="preserve"> </v>
      </c>
      <c r="BM21" t="str">
        <f t="shared" si="51"/>
        <v xml:space="preserve"> </v>
      </c>
      <c r="BN21" t="str">
        <f t="shared" si="52"/>
        <v xml:space="preserve"> </v>
      </c>
      <c r="BO21" t="str">
        <f t="shared" si="53"/>
        <v xml:space="preserve"> </v>
      </c>
      <c r="BP21" t="str">
        <f t="shared" si="54"/>
        <v xml:space="preserve"> </v>
      </c>
      <c r="BQ21" t="str">
        <f t="shared" si="55"/>
        <v xml:space="preserve"> </v>
      </c>
      <c r="BR21" t="str">
        <f t="shared" si="56"/>
        <v xml:space="preserve"> </v>
      </c>
      <c r="BS21" t="str">
        <f t="shared" si="57"/>
        <v xml:space="preserve"> </v>
      </c>
      <c r="BT21" t="str">
        <f t="shared" si="58"/>
        <v xml:space="preserve"> </v>
      </c>
      <c r="BU21" t="str">
        <f t="shared" si="59"/>
        <v xml:space="preserve"> </v>
      </c>
      <c r="BV21" t="str">
        <f t="shared" si="60"/>
        <v xml:space="preserve"> </v>
      </c>
      <c r="BW21" t="str">
        <f t="shared" si="61"/>
        <v xml:space="preserve"> </v>
      </c>
      <c r="BX21" t="str">
        <f t="shared" si="62"/>
        <v xml:space="preserve"> </v>
      </c>
      <c r="BY21" t="str">
        <f t="shared" si="63"/>
        <v xml:space="preserve"> </v>
      </c>
      <c r="BZ21" t="str">
        <f t="shared" si="64"/>
        <v xml:space="preserve"> </v>
      </c>
      <c r="CA21" t="str">
        <f t="shared" si="65"/>
        <v xml:space="preserve"> </v>
      </c>
      <c r="CB21" t="str">
        <f t="shared" si="66"/>
        <v xml:space="preserve"> </v>
      </c>
      <c r="CC21" t="str">
        <f t="shared" si="67"/>
        <v xml:space="preserve"> </v>
      </c>
      <c r="CD21" t="str">
        <f t="shared" si="68"/>
        <v xml:space="preserve"> </v>
      </c>
      <c r="CE21" t="str">
        <f t="shared" si="69"/>
        <v xml:space="preserve"> </v>
      </c>
      <c r="CF21" t="str">
        <f t="shared" si="70"/>
        <v xml:space="preserve"> </v>
      </c>
      <c r="CG21" t="str">
        <f t="shared" si="71"/>
        <v xml:space="preserve"> </v>
      </c>
      <c r="CH21" t="str">
        <f t="shared" si="72"/>
        <v xml:space="preserve"> </v>
      </c>
      <c r="CI21" t="str">
        <f t="shared" si="73"/>
        <v xml:space="preserve"> </v>
      </c>
      <c r="CJ21" t="str">
        <f t="shared" si="74"/>
        <v xml:space="preserve"> </v>
      </c>
      <c r="CK21" t="str">
        <f t="shared" si="75"/>
        <v xml:space="preserve"> </v>
      </c>
      <c r="CL21" t="str">
        <f t="shared" si="76"/>
        <v xml:space="preserve"> </v>
      </c>
      <c r="CM21" t="str">
        <f t="shared" si="77"/>
        <v xml:space="preserve"> </v>
      </c>
      <c r="CN21" t="str">
        <f t="shared" si="78"/>
        <v xml:space="preserve"> </v>
      </c>
      <c r="CO21" t="str">
        <f t="shared" si="79"/>
        <v xml:space="preserve"> </v>
      </c>
      <c r="CP21" t="str">
        <f t="shared" si="80"/>
        <v xml:space="preserve"> </v>
      </c>
      <c r="CQ21" t="str">
        <f t="shared" si="81"/>
        <v xml:space="preserve"> </v>
      </c>
    </row>
    <row r="22" spans="2:95">
      <c r="B22" s="3"/>
      <c r="C22" s="2"/>
      <c r="D22" s="35"/>
      <c r="E22" s="2"/>
      <c r="F22" s="36">
        <f>D22*E22</f>
        <v>0</v>
      </c>
      <c r="G22" s="37">
        <v>0</v>
      </c>
      <c r="H22" s="2"/>
      <c r="I22" s="2"/>
      <c r="J22" s="5">
        <v>5</v>
      </c>
      <c r="K22" s="54" t="str">
        <f>August!K23</f>
        <v>Other</v>
      </c>
      <c r="L22" s="54"/>
      <c r="M22" s="54"/>
      <c r="O22" t="str">
        <f t="shared" si="4"/>
        <v xml:space="preserve"> </v>
      </c>
      <c r="P22" t="str">
        <f t="shared" si="5"/>
        <v xml:space="preserve"> </v>
      </c>
      <c r="Q22" t="str">
        <f t="shared" si="2"/>
        <v xml:space="preserve"> </v>
      </c>
      <c r="R22" t="str">
        <f t="shared" si="6"/>
        <v xml:space="preserve"> </v>
      </c>
      <c r="S22" t="str">
        <f t="shared" si="7"/>
        <v xml:space="preserve"> </v>
      </c>
      <c r="T22" t="str">
        <f t="shared" si="7"/>
        <v xml:space="preserve"> </v>
      </c>
      <c r="U22" t="str">
        <f t="shared" si="8"/>
        <v xml:space="preserve"> </v>
      </c>
      <c r="V22" t="str">
        <f t="shared" si="9"/>
        <v xml:space="preserve"> </v>
      </c>
      <c r="W22" t="str">
        <f t="shared" si="10"/>
        <v xml:space="preserve"> </v>
      </c>
      <c r="X22" t="str">
        <f t="shared" si="11"/>
        <v xml:space="preserve"> </v>
      </c>
      <c r="Y22" t="str">
        <f t="shared" si="12"/>
        <v xml:space="preserve"> </v>
      </c>
      <c r="Z22" t="str">
        <f t="shared" si="13"/>
        <v xml:space="preserve"> </v>
      </c>
      <c r="AA22" t="str">
        <f t="shared" si="14"/>
        <v xml:space="preserve"> </v>
      </c>
      <c r="AB22" t="str">
        <f t="shared" si="15"/>
        <v xml:space="preserve"> </v>
      </c>
      <c r="AC22" t="str">
        <f t="shared" si="16"/>
        <v xml:space="preserve"> </v>
      </c>
      <c r="AD22" t="str">
        <f t="shared" si="17"/>
        <v xml:space="preserve"> </v>
      </c>
      <c r="AE22" t="str">
        <f t="shared" si="18"/>
        <v xml:space="preserve"> </v>
      </c>
      <c r="AF22" t="str">
        <f t="shared" si="19"/>
        <v xml:space="preserve"> </v>
      </c>
      <c r="AG22" t="str">
        <f t="shared" si="20"/>
        <v xml:space="preserve"> </v>
      </c>
      <c r="AH22" t="str">
        <f t="shared" si="21"/>
        <v xml:space="preserve"> </v>
      </c>
      <c r="AI22" t="str">
        <f t="shared" si="22"/>
        <v xml:space="preserve"> </v>
      </c>
      <c r="AJ22" t="str">
        <f t="shared" si="23"/>
        <v xml:space="preserve"> </v>
      </c>
      <c r="AK22" t="str">
        <f t="shared" si="24"/>
        <v xml:space="preserve"> </v>
      </c>
      <c r="AL22" t="str">
        <f t="shared" si="25"/>
        <v xml:space="preserve"> </v>
      </c>
      <c r="AM22" t="str">
        <f t="shared" si="26"/>
        <v xml:space="preserve"> </v>
      </c>
      <c r="AN22" t="str">
        <f t="shared" si="27"/>
        <v xml:space="preserve"> </v>
      </c>
      <c r="AO22" t="str">
        <f t="shared" si="28"/>
        <v xml:space="preserve"> </v>
      </c>
      <c r="AP22" t="str">
        <f t="shared" si="29"/>
        <v xml:space="preserve"> </v>
      </c>
      <c r="AQ22" t="str">
        <f t="shared" si="30"/>
        <v xml:space="preserve"> </v>
      </c>
      <c r="AR22" t="str">
        <f t="shared" si="31"/>
        <v xml:space="preserve"> </v>
      </c>
      <c r="AS22" t="str">
        <f t="shared" si="32"/>
        <v xml:space="preserve"> </v>
      </c>
      <c r="AT22" t="str">
        <f t="shared" si="33"/>
        <v xml:space="preserve"> </v>
      </c>
      <c r="AU22" t="str">
        <f t="shared" si="34"/>
        <v xml:space="preserve"> </v>
      </c>
      <c r="AV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D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  <c r="BL22" t="str">
        <f t="shared" si="50"/>
        <v xml:space="preserve"> </v>
      </c>
      <c r="BM22" t="str">
        <f t="shared" si="51"/>
        <v xml:space="preserve"> </v>
      </c>
      <c r="BN22" t="str">
        <f t="shared" si="52"/>
        <v xml:space="preserve"> </v>
      </c>
      <c r="BO22" t="str">
        <f t="shared" si="53"/>
        <v xml:space="preserve"> </v>
      </c>
      <c r="BP22" t="str">
        <f t="shared" si="54"/>
        <v xml:space="preserve"> </v>
      </c>
      <c r="BQ22" t="str">
        <f t="shared" si="55"/>
        <v xml:space="preserve"> </v>
      </c>
      <c r="BR22" t="str">
        <f t="shared" si="56"/>
        <v xml:space="preserve"> </v>
      </c>
      <c r="BS22" t="str">
        <f t="shared" si="57"/>
        <v xml:space="preserve"> </v>
      </c>
      <c r="BT22" t="str">
        <f t="shared" si="58"/>
        <v xml:space="preserve"> </v>
      </c>
      <c r="BU22" t="str">
        <f t="shared" si="59"/>
        <v xml:space="preserve"> </v>
      </c>
      <c r="BV22" t="str">
        <f t="shared" si="60"/>
        <v xml:space="preserve"> </v>
      </c>
      <c r="BW22" t="str">
        <f t="shared" si="61"/>
        <v xml:space="preserve"> </v>
      </c>
      <c r="BX22" t="str">
        <f t="shared" si="62"/>
        <v xml:space="preserve"> </v>
      </c>
      <c r="BY22" t="str">
        <f t="shared" si="63"/>
        <v xml:space="preserve"> </v>
      </c>
      <c r="BZ22" t="str">
        <f t="shared" si="64"/>
        <v xml:space="preserve"> </v>
      </c>
      <c r="CA22" t="str">
        <f t="shared" si="65"/>
        <v xml:space="preserve"> </v>
      </c>
      <c r="CB22" t="str">
        <f t="shared" si="66"/>
        <v xml:space="preserve"> </v>
      </c>
      <c r="CC22" t="str">
        <f t="shared" si="67"/>
        <v xml:space="preserve"> </v>
      </c>
      <c r="CD22" t="str">
        <f t="shared" si="68"/>
        <v xml:space="preserve"> </v>
      </c>
      <c r="CE22" t="str">
        <f t="shared" si="69"/>
        <v xml:space="preserve"> </v>
      </c>
      <c r="CF22" t="str">
        <f t="shared" si="70"/>
        <v xml:space="preserve"> </v>
      </c>
      <c r="CG22" t="str">
        <f t="shared" si="71"/>
        <v xml:space="preserve"> </v>
      </c>
      <c r="CH22" t="str">
        <f t="shared" si="72"/>
        <v xml:space="preserve"> </v>
      </c>
      <c r="CI22" t="str">
        <f t="shared" si="73"/>
        <v xml:space="preserve"> </v>
      </c>
      <c r="CJ22" t="str">
        <f t="shared" si="74"/>
        <v xml:space="preserve"> </v>
      </c>
      <c r="CK22" t="str">
        <f t="shared" si="75"/>
        <v xml:space="preserve"> </v>
      </c>
      <c r="CL22" t="str">
        <f t="shared" si="76"/>
        <v xml:space="preserve"> </v>
      </c>
      <c r="CM22" t="str">
        <f t="shared" si="77"/>
        <v xml:space="preserve"> </v>
      </c>
      <c r="CN22" t="str">
        <f t="shared" si="78"/>
        <v xml:space="preserve"> </v>
      </c>
      <c r="CO22" t="str">
        <f t="shared" si="79"/>
        <v xml:space="preserve"> </v>
      </c>
      <c r="CP22" t="str">
        <f t="shared" si="80"/>
        <v xml:space="preserve"> </v>
      </c>
      <c r="CQ22" t="str">
        <f t="shared" si="81"/>
        <v xml:space="preserve"> </v>
      </c>
    </row>
    <row r="23" spans="2:95">
      <c r="B23" s="3"/>
      <c r="C23" s="2"/>
      <c r="D23" s="35"/>
      <c r="E23" s="2"/>
      <c r="F23" s="36">
        <f t="shared" si="82"/>
        <v>0</v>
      </c>
      <c r="G23" s="37">
        <v>0</v>
      </c>
      <c r="H23" s="2"/>
      <c r="I23" s="2"/>
      <c r="J23" s="5">
        <v>6</v>
      </c>
      <c r="K23" s="54" t="str">
        <f>August!K24</f>
        <v>Other</v>
      </c>
      <c r="L23" s="54"/>
      <c r="M23" s="54"/>
      <c r="O23" t="str">
        <f t="shared" si="4"/>
        <v xml:space="preserve"> </v>
      </c>
      <c r="P23" t="str">
        <f t="shared" si="5"/>
        <v xml:space="preserve"> </v>
      </c>
      <c r="Q23" t="str">
        <f t="shared" si="2"/>
        <v xml:space="preserve"> </v>
      </c>
      <c r="R23" t="str">
        <f t="shared" si="6"/>
        <v xml:space="preserve"> </v>
      </c>
      <c r="S23" t="str">
        <f t="shared" si="7"/>
        <v xml:space="preserve"> </v>
      </c>
      <c r="T23" t="str">
        <f t="shared" si="7"/>
        <v xml:space="preserve"> </v>
      </c>
      <c r="U23" t="str">
        <f t="shared" si="8"/>
        <v xml:space="preserve"> </v>
      </c>
      <c r="V23" t="str">
        <f t="shared" si="9"/>
        <v xml:space="preserve"> </v>
      </c>
      <c r="W23" t="str">
        <f t="shared" si="10"/>
        <v xml:space="preserve"> </v>
      </c>
      <c r="X23" t="str">
        <f t="shared" si="11"/>
        <v xml:space="preserve"> </v>
      </c>
      <c r="Y23" t="str">
        <f t="shared" si="12"/>
        <v xml:space="preserve"> </v>
      </c>
      <c r="Z23" t="str">
        <f t="shared" si="13"/>
        <v xml:space="preserve"> </v>
      </c>
      <c r="AA23" t="str">
        <f t="shared" si="14"/>
        <v xml:space="preserve"> </v>
      </c>
      <c r="AB23" t="str">
        <f t="shared" si="15"/>
        <v xml:space="preserve"> </v>
      </c>
      <c r="AC23" t="str">
        <f t="shared" si="16"/>
        <v xml:space="preserve"> </v>
      </c>
      <c r="AD23" t="str">
        <f t="shared" si="17"/>
        <v xml:space="preserve"> </v>
      </c>
      <c r="AE23" t="str">
        <f t="shared" si="18"/>
        <v xml:space="preserve"> </v>
      </c>
      <c r="AF23" t="str">
        <f t="shared" si="19"/>
        <v xml:space="preserve"> </v>
      </c>
      <c r="AG23" t="str">
        <f t="shared" si="20"/>
        <v xml:space="preserve"> </v>
      </c>
      <c r="AH23" t="str">
        <f t="shared" si="21"/>
        <v xml:space="preserve"> </v>
      </c>
      <c r="AI23" t="str">
        <f t="shared" si="22"/>
        <v xml:space="preserve"> </v>
      </c>
      <c r="AJ23" t="str">
        <f t="shared" si="23"/>
        <v xml:space="preserve"> </v>
      </c>
      <c r="AK23" t="str">
        <f t="shared" si="24"/>
        <v xml:space="preserve"> </v>
      </c>
      <c r="AL23" t="str">
        <f t="shared" si="25"/>
        <v xml:space="preserve"> </v>
      </c>
      <c r="AM23" t="str">
        <f t="shared" si="26"/>
        <v xml:space="preserve"> </v>
      </c>
      <c r="AN23" t="str">
        <f t="shared" si="27"/>
        <v xml:space="preserve"> </v>
      </c>
      <c r="AO23" t="str">
        <f t="shared" si="28"/>
        <v xml:space="preserve"> </v>
      </c>
      <c r="AP23" t="str">
        <f t="shared" si="29"/>
        <v xml:space="preserve"> </v>
      </c>
      <c r="AQ23" t="str">
        <f t="shared" si="30"/>
        <v xml:space="preserve"> </v>
      </c>
      <c r="AR23" t="str">
        <f t="shared" si="31"/>
        <v xml:space="preserve"> </v>
      </c>
      <c r="AS23" t="str">
        <f t="shared" si="32"/>
        <v xml:space="preserve"> </v>
      </c>
      <c r="AT23" t="str">
        <f t="shared" si="33"/>
        <v xml:space="preserve"> </v>
      </c>
      <c r="AU23" t="str">
        <f t="shared" si="34"/>
        <v xml:space="preserve"> </v>
      </c>
      <c r="AV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D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  <c r="BL23" t="str">
        <f t="shared" si="50"/>
        <v xml:space="preserve"> </v>
      </c>
      <c r="BM23" t="str">
        <f t="shared" si="51"/>
        <v xml:space="preserve"> </v>
      </c>
      <c r="BN23" t="str">
        <f t="shared" si="52"/>
        <v xml:space="preserve"> </v>
      </c>
      <c r="BO23" t="str">
        <f t="shared" si="53"/>
        <v xml:space="preserve"> </v>
      </c>
      <c r="BP23" t="str">
        <f t="shared" si="54"/>
        <v xml:space="preserve"> </v>
      </c>
      <c r="BQ23" t="str">
        <f t="shared" si="55"/>
        <v xml:space="preserve"> </v>
      </c>
      <c r="BR23" t="str">
        <f t="shared" si="56"/>
        <v xml:space="preserve"> </v>
      </c>
      <c r="BS23" t="str">
        <f t="shared" si="57"/>
        <v xml:space="preserve"> </v>
      </c>
      <c r="BT23" t="str">
        <f t="shared" si="58"/>
        <v xml:space="preserve"> </v>
      </c>
      <c r="BU23" t="str">
        <f t="shared" si="59"/>
        <v xml:space="preserve"> </v>
      </c>
      <c r="BV23" t="str">
        <f t="shared" si="60"/>
        <v xml:space="preserve"> </v>
      </c>
      <c r="BW23" t="str">
        <f t="shared" si="61"/>
        <v xml:space="preserve"> </v>
      </c>
      <c r="BX23" t="str">
        <f t="shared" si="62"/>
        <v xml:space="preserve"> </v>
      </c>
      <c r="BY23" t="str">
        <f t="shared" si="63"/>
        <v xml:space="preserve"> </v>
      </c>
      <c r="BZ23" t="str">
        <f t="shared" si="64"/>
        <v xml:space="preserve"> </v>
      </c>
      <c r="CA23" t="str">
        <f t="shared" si="65"/>
        <v xml:space="preserve"> </v>
      </c>
      <c r="CB23" t="str">
        <f t="shared" si="66"/>
        <v xml:space="preserve"> </v>
      </c>
      <c r="CC23" t="str">
        <f t="shared" si="67"/>
        <v xml:space="preserve"> </v>
      </c>
      <c r="CD23" t="str">
        <f t="shared" si="68"/>
        <v xml:space="preserve"> </v>
      </c>
      <c r="CE23" t="str">
        <f t="shared" si="69"/>
        <v xml:space="preserve"> </v>
      </c>
      <c r="CF23" t="str">
        <f t="shared" si="70"/>
        <v xml:space="preserve"> </v>
      </c>
      <c r="CG23" t="str">
        <f t="shared" si="71"/>
        <v xml:space="preserve"> </v>
      </c>
      <c r="CH23" t="str">
        <f t="shared" si="72"/>
        <v xml:space="preserve"> </v>
      </c>
      <c r="CI23" t="str">
        <f t="shared" si="73"/>
        <v xml:space="preserve"> </v>
      </c>
      <c r="CJ23" t="str">
        <f t="shared" si="74"/>
        <v xml:space="preserve"> </v>
      </c>
      <c r="CK23" t="str">
        <f t="shared" si="75"/>
        <v xml:space="preserve"> </v>
      </c>
      <c r="CL23" t="str">
        <f t="shared" si="76"/>
        <v xml:space="preserve"> </v>
      </c>
      <c r="CM23" t="str">
        <f t="shared" si="77"/>
        <v xml:space="preserve"> </v>
      </c>
      <c r="CN23" t="str">
        <f t="shared" si="78"/>
        <v xml:space="preserve"> </v>
      </c>
      <c r="CO23" t="str">
        <f t="shared" si="79"/>
        <v xml:space="preserve"> </v>
      </c>
      <c r="CP23" t="str">
        <f t="shared" si="80"/>
        <v xml:space="preserve"> </v>
      </c>
      <c r="CQ23" t="str">
        <f t="shared" si="81"/>
        <v xml:space="preserve"> </v>
      </c>
    </row>
    <row r="24" spans="2:95">
      <c r="B24" s="3"/>
      <c r="C24" s="2"/>
      <c r="D24" s="35"/>
      <c r="E24" s="2"/>
      <c r="F24" s="36">
        <f t="shared" si="82"/>
        <v>0</v>
      </c>
      <c r="G24" s="37">
        <v>0</v>
      </c>
      <c r="H24" s="2"/>
      <c r="I24" s="2"/>
      <c r="J24" s="5">
        <v>7</v>
      </c>
      <c r="K24" s="54" t="str">
        <f>August!K25</f>
        <v>Other</v>
      </c>
      <c r="L24" s="54"/>
      <c r="M24" s="54"/>
      <c r="O24" t="str">
        <f t="shared" ref="O24:O52" si="83">IF($I24=1,$F24," ")</f>
        <v xml:space="preserve"> </v>
      </c>
      <c r="P24" t="str">
        <f t="shared" ref="P24:P52" si="84">IF($I24=1,$G24," ")</f>
        <v xml:space="preserve"> </v>
      </c>
      <c r="Q24" t="str">
        <f t="shared" si="6"/>
        <v xml:space="preserve"> </v>
      </c>
      <c r="R24" t="str">
        <f t="shared" si="6"/>
        <v xml:space="preserve"> </v>
      </c>
      <c r="S24" t="str">
        <f t="shared" si="7"/>
        <v xml:space="preserve"> </v>
      </c>
      <c r="T24" t="str">
        <f t="shared" si="7"/>
        <v xml:space="preserve"> </v>
      </c>
      <c r="U24" t="str">
        <f t="shared" si="8"/>
        <v xml:space="preserve"> </v>
      </c>
      <c r="V24" t="str">
        <f t="shared" si="9"/>
        <v xml:space="preserve"> </v>
      </c>
      <c r="W24" t="str">
        <f t="shared" si="10"/>
        <v xml:space="preserve"> </v>
      </c>
      <c r="X24" t="str">
        <f t="shared" si="11"/>
        <v xml:space="preserve"> </v>
      </c>
      <c r="Y24" t="str">
        <f t="shared" si="12"/>
        <v xml:space="preserve"> </v>
      </c>
      <c r="Z24" t="str">
        <f t="shared" si="13"/>
        <v xml:space="preserve"> </v>
      </c>
      <c r="AA24" t="str">
        <f t="shared" si="14"/>
        <v xml:space="preserve"> </v>
      </c>
      <c r="AB24" t="str">
        <f t="shared" si="15"/>
        <v xml:space="preserve"> </v>
      </c>
      <c r="AC24" t="str">
        <f t="shared" si="16"/>
        <v xml:space="preserve"> </v>
      </c>
      <c r="AD24" t="str">
        <f t="shared" si="17"/>
        <v xml:space="preserve"> </v>
      </c>
      <c r="AE24" t="str">
        <f t="shared" si="18"/>
        <v xml:space="preserve"> </v>
      </c>
      <c r="AF24" t="str">
        <f t="shared" si="19"/>
        <v xml:space="preserve"> </v>
      </c>
      <c r="AG24" t="str">
        <f t="shared" si="20"/>
        <v xml:space="preserve"> </v>
      </c>
      <c r="AH24" t="str">
        <f t="shared" si="21"/>
        <v xml:space="preserve"> </v>
      </c>
      <c r="AI24" t="str">
        <f t="shared" si="22"/>
        <v xml:space="preserve"> </v>
      </c>
      <c r="AJ24" t="str">
        <f t="shared" si="23"/>
        <v xml:space="preserve"> </v>
      </c>
      <c r="AK24" t="str">
        <f t="shared" si="24"/>
        <v xml:space="preserve"> </v>
      </c>
      <c r="AL24" t="str">
        <f t="shared" si="25"/>
        <v xml:space="preserve"> </v>
      </c>
      <c r="AM24" t="str">
        <f t="shared" si="26"/>
        <v xml:space="preserve"> </v>
      </c>
      <c r="AN24" t="str">
        <f t="shared" si="27"/>
        <v xml:space="preserve"> </v>
      </c>
      <c r="AO24" t="str">
        <f t="shared" si="28"/>
        <v xml:space="preserve"> </v>
      </c>
      <c r="AP24" t="str">
        <f t="shared" si="29"/>
        <v xml:space="preserve"> </v>
      </c>
      <c r="AQ24" t="str">
        <f t="shared" si="30"/>
        <v xml:space="preserve"> </v>
      </c>
      <c r="AR24" t="str">
        <f t="shared" si="31"/>
        <v xml:space="preserve"> </v>
      </c>
      <c r="AS24" t="str">
        <f t="shared" si="32"/>
        <v xml:space="preserve"> </v>
      </c>
      <c r="AT24" t="str">
        <f t="shared" si="33"/>
        <v xml:space="preserve"> </v>
      </c>
      <c r="AU24" t="str">
        <f t="shared" si="34"/>
        <v xml:space="preserve"> </v>
      </c>
      <c r="AV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D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  <c r="BL24" t="str">
        <f t="shared" si="50"/>
        <v xml:space="preserve"> </v>
      </c>
      <c r="BM24" t="str">
        <f t="shared" si="51"/>
        <v xml:space="preserve"> </v>
      </c>
      <c r="BN24" t="str">
        <f t="shared" si="52"/>
        <v xml:space="preserve"> </v>
      </c>
      <c r="BO24" t="str">
        <f t="shared" si="53"/>
        <v xml:space="preserve"> </v>
      </c>
      <c r="BP24" t="str">
        <f t="shared" si="54"/>
        <v xml:space="preserve"> </v>
      </c>
      <c r="BQ24" t="str">
        <f t="shared" si="55"/>
        <v xml:space="preserve"> </v>
      </c>
      <c r="BR24" t="str">
        <f t="shared" si="56"/>
        <v xml:space="preserve"> </v>
      </c>
      <c r="BS24" t="str">
        <f t="shared" si="57"/>
        <v xml:space="preserve"> </v>
      </c>
      <c r="BT24" t="str">
        <f t="shared" si="58"/>
        <v xml:space="preserve"> </v>
      </c>
      <c r="BU24" t="str">
        <f t="shared" si="59"/>
        <v xml:space="preserve"> </v>
      </c>
      <c r="BV24" t="str">
        <f t="shared" si="60"/>
        <v xml:space="preserve"> </v>
      </c>
      <c r="BW24" t="str">
        <f t="shared" si="61"/>
        <v xml:space="preserve"> </v>
      </c>
      <c r="BX24" t="str">
        <f t="shared" si="62"/>
        <v xml:space="preserve"> </v>
      </c>
      <c r="BY24" t="str">
        <f t="shared" si="63"/>
        <v xml:space="preserve"> </v>
      </c>
      <c r="BZ24" t="str">
        <f t="shared" si="64"/>
        <v xml:space="preserve"> </v>
      </c>
      <c r="CA24" t="str">
        <f t="shared" si="65"/>
        <v xml:space="preserve"> </v>
      </c>
      <c r="CB24" t="str">
        <f t="shared" si="66"/>
        <v xml:space="preserve"> </v>
      </c>
      <c r="CC24" t="str">
        <f t="shared" si="67"/>
        <v xml:space="preserve"> </v>
      </c>
      <c r="CD24" t="str">
        <f t="shared" si="68"/>
        <v xml:space="preserve"> </v>
      </c>
      <c r="CE24" t="str">
        <f t="shared" si="69"/>
        <v xml:space="preserve"> </v>
      </c>
      <c r="CF24" t="str">
        <f t="shared" si="70"/>
        <v xml:space="preserve"> </v>
      </c>
      <c r="CG24" t="str">
        <f t="shared" si="71"/>
        <v xml:space="preserve"> </v>
      </c>
      <c r="CH24" t="str">
        <f t="shared" si="72"/>
        <v xml:space="preserve"> </v>
      </c>
      <c r="CI24" t="str">
        <f t="shared" si="73"/>
        <v xml:space="preserve"> </v>
      </c>
      <c r="CJ24" t="str">
        <f t="shared" si="74"/>
        <v xml:space="preserve"> </v>
      </c>
      <c r="CK24" t="str">
        <f t="shared" si="75"/>
        <v xml:space="preserve"> </v>
      </c>
      <c r="CL24" t="str">
        <f t="shared" si="76"/>
        <v xml:space="preserve"> </v>
      </c>
      <c r="CM24" t="str">
        <f t="shared" si="77"/>
        <v xml:space="preserve"> </v>
      </c>
      <c r="CN24" t="str">
        <f t="shared" si="78"/>
        <v xml:space="preserve"> </v>
      </c>
      <c r="CO24" t="str">
        <f t="shared" si="79"/>
        <v xml:space="preserve"> </v>
      </c>
      <c r="CP24" t="str">
        <f t="shared" si="80"/>
        <v xml:space="preserve"> </v>
      </c>
      <c r="CQ24" t="str">
        <f t="shared" si="81"/>
        <v xml:space="preserve"> </v>
      </c>
    </row>
    <row r="25" spans="2:95">
      <c r="B25" s="3"/>
      <c r="C25" s="2"/>
      <c r="D25" s="35"/>
      <c r="E25" s="2"/>
      <c r="F25" s="36">
        <f t="shared" si="82"/>
        <v>0</v>
      </c>
      <c r="G25" s="37">
        <v>0</v>
      </c>
      <c r="H25" s="2"/>
      <c r="I25" s="2"/>
      <c r="J25" s="5">
        <v>8</v>
      </c>
      <c r="K25" s="54" t="str">
        <f>August!K26</f>
        <v>Other</v>
      </c>
      <c r="L25" s="49"/>
      <c r="O25" t="str">
        <f>IF($I25=1,$F25," ")</f>
        <v xml:space="preserve"> </v>
      </c>
      <c r="P25" t="str">
        <f>IF($I25=1,$G25," ")</f>
        <v xml:space="preserve"> </v>
      </c>
      <c r="Q25" t="str">
        <f>IF($I25=2,F25," ")</f>
        <v xml:space="preserve"> </v>
      </c>
      <c r="R25" t="str">
        <f>IF($I25=2,G25," ")</f>
        <v xml:space="preserve"> </v>
      </c>
      <c r="S25" t="str">
        <f>IF($I25=3,F25," ")</f>
        <v xml:space="preserve"> </v>
      </c>
      <c r="T25" t="str">
        <f>IF($I25=3,G25," ")</f>
        <v xml:space="preserve"> </v>
      </c>
      <c r="U25" t="str">
        <f>IF($I25=4,$F25," ")</f>
        <v xml:space="preserve"> </v>
      </c>
      <c r="V25" t="str">
        <f>IF($I25=4,$G25," ")</f>
        <v xml:space="preserve"> </v>
      </c>
      <c r="W25" t="str">
        <f>IF($I25=5,$F25," ")</f>
        <v xml:space="preserve"> </v>
      </c>
      <c r="X25" t="str">
        <f>IF($I25=5,$G25," ")</f>
        <v xml:space="preserve"> </v>
      </c>
      <c r="Y25" t="str">
        <f>IF($I25=6,$F25," ")</f>
        <v xml:space="preserve"> </v>
      </c>
      <c r="Z25" t="str">
        <f>IF($I25=6,$G25," ")</f>
        <v xml:space="preserve"> </v>
      </c>
      <c r="AA25" t="str">
        <f>IF($I25=7,$F25," ")</f>
        <v xml:space="preserve"> </v>
      </c>
      <c r="AB25" t="str">
        <f>IF($I25=7,$G25," ")</f>
        <v xml:space="preserve"> </v>
      </c>
      <c r="AC25" t="str">
        <f>IF($I25=8,$F25," ")</f>
        <v xml:space="preserve"> </v>
      </c>
      <c r="AD25" t="str">
        <f>IF($I25=8,$G25," ")</f>
        <v xml:space="preserve"> </v>
      </c>
      <c r="AE25" t="str">
        <f>IF($I25=9,$F25," ")</f>
        <v xml:space="preserve"> </v>
      </c>
      <c r="AF25" t="str">
        <f>IF($I25=9,$G25," ")</f>
        <v xml:space="preserve"> </v>
      </c>
      <c r="AG25" t="str">
        <f>IF($I25=10,$F25," ")</f>
        <v xml:space="preserve"> </v>
      </c>
      <c r="AH25" t="str">
        <f>IF($I25=10,$G25," ")</f>
        <v xml:space="preserve"> </v>
      </c>
      <c r="AI25" t="str">
        <f>IF($I25=11,$F25," ")</f>
        <v xml:space="preserve"> </v>
      </c>
      <c r="AJ25" t="str">
        <f>IF($I25=11,$G25," ")</f>
        <v xml:space="preserve"> </v>
      </c>
      <c r="AK25" t="str">
        <f>IF($I25=12,$F25," ")</f>
        <v xml:space="preserve"> </v>
      </c>
      <c r="AL25" t="str">
        <f>IF($I25=12,$G25," ")</f>
        <v xml:space="preserve"> </v>
      </c>
      <c r="AM25" t="str">
        <f>IF($I25=13,$F25," ")</f>
        <v xml:space="preserve"> </v>
      </c>
      <c r="AN25" t="str">
        <f>IF($I25=13,$G25," ")</f>
        <v xml:space="preserve"> </v>
      </c>
      <c r="AO25" t="str">
        <f>IF($I25=14,$F25," ")</f>
        <v xml:space="preserve"> </v>
      </c>
      <c r="AP25" t="str">
        <f>IF($I25=14,$G25," ")</f>
        <v xml:space="preserve"> </v>
      </c>
      <c r="AQ25" t="str">
        <f>IF($I25=15,$F25," ")</f>
        <v xml:space="preserve"> </v>
      </c>
      <c r="AR25" t="str">
        <f>IF($I25=15,$G25," ")</f>
        <v xml:space="preserve"> </v>
      </c>
      <c r="AS25" t="str">
        <f>IF($I25=16,$F25," ")</f>
        <v xml:space="preserve"> </v>
      </c>
      <c r="AT25" t="str">
        <f>IF($I25=16,$G25," ")</f>
        <v xml:space="preserve"> </v>
      </c>
      <c r="AU25" t="str">
        <f>IF($I25=17,$F25," ")</f>
        <v xml:space="preserve"> </v>
      </c>
      <c r="AV25" t="str">
        <f>IF($I25=17,$G25," ")</f>
        <v xml:space="preserve"> </v>
      </c>
      <c r="AW25" t="str">
        <f>IF($I25=18,$F25," ")</f>
        <v xml:space="preserve"> </v>
      </c>
      <c r="AX25" t="str">
        <f>IF($I25=18,$G25," ")</f>
        <v xml:space="preserve"> </v>
      </c>
      <c r="AY25" t="str">
        <f>IF($I25=19,$F25," ")</f>
        <v xml:space="preserve"> </v>
      </c>
      <c r="AZ25" t="str">
        <f>IF($I25=19,$G25," ")</f>
        <v xml:space="preserve"> </v>
      </c>
      <c r="BA25" t="str">
        <f>IF($I25=20,$F25," ")</f>
        <v xml:space="preserve"> </v>
      </c>
      <c r="BB25" t="str">
        <f>IF($I25=20,$G25," ")</f>
        <v xml:space="preserve"> </v>
      </c>
      <c r="BD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  <c r="BL25" t="str">
        <f t="shared" si="50"/>
        <v xml:space="preserve"> </v>
      </c>
      <c r="BM25" t="str">
        <f t="shared" si="51"/>
        <v xml:space="preserve"> </v>
      </c>
      <c r="BN25" t="str">
        <f t="shared" si="52"/>
        <v xml:space="preserve"> </v>
      </c>
      <c r="BO25" t="str">
        <f t="shared" si="53"/>
        <v xml:space="preserve"> </v>
      </c>
      <c r="BP25" t="str">
        <f t="shared" si="54"/>
        <v xml:space="preserve"> </v>
      </c>
      <c r="BQ25" t="str">
        <f t="shared" si="55"/>
        <v xml:space="preserve"> </v>
      </c>
      <c r="BR25" t="str">
        <f t="shared" si="56"/>
        <v xml:space="preserve"> </v>
      </c>
      <c r="BS25" t="str">
        <f t="shared" si="57"/>
        <v xml:space="preserve"> </v>
      </c>
      <c r="BT25" t="str">
        <f t="shared" si="58"/>
        <v xml:space="preserve"> </v>
      </c>
      <c r="BU25" t="str">
        <f t="shared" si="59"/>
        <v xml:space="preserve"> </v>
      </c>
      <c r="BV25" t="str">
        <f t="shared" si="60"/>
        <v xml:space="preserve"> </v>
      </c>
      <c r="BW25" t="str">
        <f t="shared" si="61"/>
        <v xml:space="preserve"> </v>
      </c>
      <c r="BX25" t="str">
        <f t="shared" si="62"/>
        <v xml:space="preserve"> </v>
      </c>
      <c r="BY25" t="str">
        <f t="shared" si="63"/>
        <v xml:space="preserve"> </v>
      </c>
      <c r="BZ25" t="str">
        <f t="shared" si="64"/>
        <v xml:space="preserve"> </v>
      </c>
      <c r="CA25" t="str">
        <f t="shared" si="65"/>
        <v xml:space="preserve"> </v>
      </c>
      <c r="CB25" t="str">
        <f t="shared" si="66"/>
        <v xml:space="preserve"> </v>
      </c>
      <c r="CC25" t="str">
        <f t="shared" si="67"/>
        <v xml:space="preserve"> </v>
      </c>
      <c r="CD25" t="str">
        <f t="shared" si="68"/>
        <v xml:space="preserve"> </v>
      </c>
      <c r="CE25" t="str">
        <f t="shared" si="69"/>
        <v xml:space="preserve"> </v>
      </c>
      <c r="CF25" t="str">
        <f t="shared" si="70"/>
        <v xml:space="preserve"> </v>
      </c>
      <c r="CG25" t="str">
        <f t="shared" si="71"/>
        <v xml:space="preserve"> </v>
      </c>
      <c r="CH25" t="str">
        <f t="shared" si="72"/>
        <v xml:space="preserve"> </v>
      </c>
      <c r="CI25" t="str">
        <f t="shared" si="73"/>
        <v xml:space="preserve"> </v>
      </c>
      <c r="CJ25" t="str">
        <f t="shared" si="74"/>
        <v xml:space="preserve"> </v>
      </c>
      <c r="CK25" t="str">
        <f t="shared" si="75"/>
        <v xml:space="preserve"> </v>
      </c>
      <c r="CL25" t="str">
        <f t="shared" si="76"/>
        <v xml:space="preserve"> </v>
      </c>
      <c r="CM25" t="str">
        <f t="shared" si="77"/>
        <v xml:space="preserve"> </v>
      </c>
      <c r="CN25" t="str">
        <f t="shared" si="78"/>
        <v xml:space="preserve"> </v>
      </c>
      <c r="CO25" t="str">
        <f t="shared" si="79"/>
        <v xml:space="preserve"> </v>
      </c>
      <c r="CP25" t="str">
        <f t="shared" si="80"/>
        <v xml:space="preserve"> </v>
      </c>
      <c r="CQ25" t="str">
        <f t="shared" si="81"/>
        <v xml:space="preserve"> </v>
      </c>
    </row>
    <row r="26" spans="2:95">
      <c r="B26" s="3"/>
      <c r="C26" s="2"/>
      <c r="D26" s="35"/>
      <c r="E26" s="2"/>
      <c r="F26" s="36">
        <f t="shared" si="82"/>
        <v>0</v>
      </c>
      <c r="G26" s="37">
        <v>0</v>
      </c>
      <c r="H26" s="2"/>
      <c r="I26" s="2"/>
      <c r="J26" s="5">
        <v>9</v>
      </c>
      <c r="K26" s="54" t="str">
        <f>August!K27</f>
        <v>Other</v>
      </c>
      <c r="L26" s="23"/>
      <c r="O26" t="str">
        <f t="shared" si="83"/>
        <v xml:space="preserve"> </v>
      </c>
      <c r="P26" t="str">
        <f t="shared" si="84"/>
        <v xml:space="preserve"> </v>
      </c>
      <c r="Q26" t="str">
        <f t="shared" si="6"/>
        <v xml:space="preserve"> </v>
      </c>
      <c r="R26" t="str">
        <f t="shared" si="6"/>
        <v xml:space="preserve"> </v>
      </c>
      <c r="S26" t="str">
        <f t="shared" si="7"/>
        <v xml:space="preserve"> </v>
      </c>
      <c r="T26" t="str">
        <f t="shared" si="7"/>
        <v xml:space="preserve"> </v>
      </c>
      <c r="U26" t="str">
        <f t="shared" si="8"/>
        <v xml:space="preserve"> </v>
      </c>
      <c r="V26" t="str">
        <f t="shared" si="9"/>
        <v xml:space="preserve"> </v>
      </c>
      <c r="W26" t="str">
        <f t="shared" si="10"/>
        <v xml:space="preserve"> </v>
      </c>
      <c r="X26" t="str">
        <f t="shared" si="11"/>
        <v xml:space="preserve"> </v>
      </c>
      <c r="Y26" t="str">
        <f t="shared" si="12"/>
        <v xml:space="preserve"> </v>
      </c>
      <c r="Z26" t="str">
        <f t="shared" si="13"/>
        <v xml:space="preserve"> </v>
      </c>
      <c r="AA26" t="str">
        <f t="shared" si="14"/>
        <v xml:space="preserve"> </v>
      </c>
      <c r="AB26" t="str">
        <f t="shared" si="15"/>
        <v xml:space="preserve"> </v>
      </c>
      <c r="AC26" t="str">
        <f t="shared" si="16"/>
        <v xml:space="preserve"> </v>
      </c>
      <c r="AD26" t="str">
        <f t="shared" si="17"/>
        <v xml:space="preserve"> </v>
      </c>
      <c r="AE26" t="str">
        <f t="shared" si="18"/>
        <v xml:space="preserve"> </v>
      </c>
      <c r="AF26" t="str">
        <f t="shared" si="19"/>
        <v xml:space="preserve"> </v>
      </c>
      <c r="AG26" t="str">
        <f t="shared" si="20"/>
        <v xml:space="preserve"> </v>
      </c>
      <c r="AH26" t="str">
        <f t="shared" si="21"/>
        <v xml:space="preserve"> </v>
      </c>
      <c r="AI26" t="str">
        <f t="shared" si="22"/>
        <v xml:space="preserve"> </v>
      </c>
      <c r="AJ26" t="str">
        <f t="shared" si="23"/>
        <v xml:space="preserve"> </v>
      </c>
      <c r="AK26" t="str">
        <f t="shared" si="24"/>
        <v xml:space="preserve"> </v>
      </c>
      <c r="AL26" t="str">
        <f t="shared" si="25"/>
        <v xml:space="preserve"> </v>
      </c>
      <c r="AM26" t="str">
        <f t="shared" si="26"/>
        <v xml:space="preserve"> </v>
      </c>
      <c r="AN26" t="str">
        <f t="shared" si="27"/>
        <v xml:space="preserve"> </v>
      </c>
      <c r="AO26" t="str">
        <f t="shared" si="28"/>
        <v xml:space="preserve"> </v>
      </c>
      <c r="AP26" t="str">
        <f t="shared" si="29"/>
        <v xml:space="preserve"> </v>
      </c>
      <c r="AQ26" t="str">
        <f t="shared" si="30"/>
        <v xml:space="preserve"> </v>
      </c>
      <c r="AR26" t="str">
        <f t="shared" si="31"/>
        <v xml:space="preserve"> </v>
      </c>
      <c r="AS26" t="str">
        <f t="shared" si="32"/>
        <v xml:space="preserve"> </v>
      </c>
      <c r="AT26" t="str">
        <f t="shared" si="33"/>
        <v xml:space="preserve"> </v>
      </c>
      <c r="AU26" t="str">
        <f t="shared" si="34"/>
        <v xml:space="preserve"> </v>
      </c>
      <c r="AV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D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  <c r="BL26" t="str">
        <f t="shared" si="50"/>
        <v xml:space="preserve"> </v>
      </c>
      <c r="BM26" t="str">
        <f t="shared" si="51"/>
        <v xml:space="preserve"> </v>
      </c>
      <c r="BN26" t="str">
        <f t="shared" si="52"/>
        <v xml:space="preserve"> </v>
      </c>
      <c r="BO26" t="str">
        <f t="shared" si="53"/>
        <v xml:space="preserve"> </v>
      </c>
      <c r="BP26" t="str">
        <f t="shared" si="54"/>
        <v xml:space="preserve"> </v>
      </c>
      <c r="BQ26" t="str">
        <f t="shared" si="55"/>
        <v xml:space="preserve"> </v>
      </c>
      <c r="BR26" t="str">
        <f t="shared" si="56"/>
        <v xml:space="preserve"> </v>
      </c>
      <c r="BS26" t="str">
        <f t="shared" si="57"/>
        <v xml:space="preserve"> </v>
      </c>
      <c r="BT26" t="str">
        <f t="shared" si="58"/>
        <v xml:space="preserve"> </v>
      </c>
      <c r="BU26" t="str">
        <f t="shared" si="59"/>
        <v xml:space="preserve"> </v>
      </c>
      <c r="BV26" t="str">
        <f t="shared" si="60"/>
        <v xml:space="preserve"> </v>
      </c>
      <c r="BW26" t="str">
        <f t="shared" si="61"/>
        <v xml:space="preserve"> </v>
      </c>
      <c r="BX26" t="str">
        <f t="shared" si="62"/>
        <v xml:space="preserve"> </v>
      </c>
      <c r="BY26" t="str">
        <f t="shared" si="63"/>
        <v xml:space="preserve"> </v>
      </c>
      <c r="BZ26" t="str">
        <f t="shared" si="64"/>
        <v xml:space="preserve"> </v>
      </c>
      <c r="CA26" t="str">
        <f t="shared" si="65"/>
        <v xml:space="preserve"> </v>
      </c>
      <c r="CB26" t="str">
        <f t="shared" si="66"/>
        <v xml:space="preserve"> </v>
      </c>
      <c r="CC26" t="str">
        <f t="shared" si="67"/>
        <v xml:space="preserve"> </v>
      </c>
      <c r="CD26" t="str">
        <f t="shared" si="68"/>
        <v xml:space="preserve"> </v>
      </c>
      <c r="CE26" t="str">
        <f t="shared" si="69"/>
        <v xml:space="preserve"> </v>
      </c>
      <c r="CF26" t="str">
        <f t="shared" si="70"/>
        <v xml:space="preserve"> </v>
      </c>
      <c r="CG26" t="str">
        <f t="shared" si="71"/>
        <v xml:space="preserve"> </v>
      </c>
      <c r="CH26" t="str">
        <f t="shared" si="72"/>
        <v xml:space="preserve"> </v>
      </c>
      <c r="CI26" t="str">
        <f t="shared" si="73"/>
        <v xml:space="preserve"> </v>
      </c>
      <c r="CJ26" t="str">
        <f t="shared" si="74"/>
        <v xml:space="preserve"> </v>
      </c>
      <c r="CK26" t="str">
        <f t="shared" si="75"/>
        <v xml:space="preserve"> </v>
      </c>
      <c r="CL26" t="str">
        <f t="shared" si="76"/>
        <v xml:space="preserve"> </v>
      </c>
      <c r="CM26" t="str">
        <f t="shared" si="77"/>
        <v xml:space="preserve"> </v>
      </c>
      <c r="CN26" t="str">
        <f t="shared" si="78"/>
        <v xml:space="preserve"> </v>
      </c>
      <c r="CO26" t="str">
        <f t="shared" si="79"/>
        <v xml:space="preserve"> </v>
      </c>
      <c r="CP26" t="str">
        <f t="shared" si="80"/>
        <v xml:space="preserve"> </v>
      </c>
      <c r="CQ26" t="str">
        <f t="shared" si="81"/>
        <v xml:space="preserve"> </v>
      </c>
    </row>
    <row r="27" spans="2:95">
      <c r="B27" s="3"/>
      <c r="C27" s="2"/>
      <c r="D27" s="35"/>
      <c r="E27" s="2"/>
      <c r="F27" s="36">
        <f t="shared" si="82"/>
        <v>0</v>
      </c>
      <c r="G27" s="37">
        <v>0</v>
      </c>
      <c r="H27" s="2"/>
      <c r="I27" s="2"/>
      <c r="J27" s="5">
        <v>10</v>
      </c>
      <c r="K27" s="54" t="str">
        <f>August!K28</f>
        <v>Other</v>
      </c>
      <c r="O27" t="str">
        <f t="shared" si="83"/>
        <v xml:space="preserve"> </v>
      </c>
      <c r="P27" t="str">
        <f t="shared" si="84"/>
        <v xml:space="preserve"> </v>
      </c>
      <c r="Q27" t="str">
        <f t="shared" si="6"/>
        <v xml:space="preserve"> </v>
      </c>
      <c r="R27" t="str">
        <f t="shared" si="6"/>
        <v xml:space="preserve"> </v>
      </c>
      <c r="S27" t="str">
        <f t="shared" si="7"/>
        <v xml:space="preserve"> </v>
      </c>
      <c r="T27" t="str">
        <f t="shared" si="7"/>
        <v xml:space="preserve"> </v>
      </c>
      <c r="U27" t="str">
        <f t="shared" si="8"/>
        <v xml:space="preserve"> </v>
      </c>
      <c r="V27" t="str">
        <f t="shared" si="9"/>
        <v xml:space="preserve"> </v>
      </c>
      <c r="W27" t="str">
        <f t="shared" si="10"/>
        <v xml:space="preserve"> </v>
      </c>
      <c r="X27" t="str">
        <f t="shared" si="11"/>
        <v xml:space="preserve"> </v>
      </c>
      <c r="Y27" t="str">
        <f t="shared" si="12"/>
        <v xml:space="preserve"> </v>
      </c>
      <c r="Z27" t="str">
        <f t="shared" si="13"/>
        <v xml:space="preserve"> </v>
      </c>
      <c r="AA27" t="str">
        <f t="shared" si="14"/>
        <v xml:space="preserve"> </v>
      </c>
      <c r="AB27" t="str">
        <f t="shared" si="15"/>
        <v xml:space="preserve"> </v>
      </c>
      <c r="AC27" t="str">
        <f t="shared" si="16"/>
        <v xml:space="preserve"> </v>
      </c>
      <c r="AD27" t="str">
        <f t="shared" si="17"/>
        <v xml:space="preserve"> </v>
      </c>
      <c r="AE27" t="str">
        <f t="shared" si="18"/>
        <v xml:space="preserve"> </v>
      </c>
      <c r="AF27" t="str">
        <f t="shared" si="19"/>
        <v xml:space="preserve"> </v>
      </c>
      <c r="AG27" t="str">
        <f t="shared" si="20"/>
        <v xml:space="preserve"> </v>
      </c>
      <c r="AH27" t="str">
        <f t="shared" si="21"/>
        <v xml:space="preserve"> </v>
      </c>
      <c r="AI27" t="str">
        <f t="shared" si="22"/>
        <v xml:space="preserve"> </v>
      </c>
      <c r="AJ27" t="str">
        <f t="shared" si="23"/>
        <v xml:space="preserve"> </v>
      </c>
      <c r="AK27" t="str">
        <f t="shared" si="24"/>
        <v xml:space="preserve"> </v>
      </c>
      <c r="AL27" t="str">
        <f t="shared" si="25"/>
        <v xml:space="preserve"> </v>
      </c>
      <c r="AM27" t="str">
        <f t="shared" si="26"/>
        <v xml:space="preserve"> </v>
      </c>
      <c r="AN27" t="str">
        <f t="shared" si="27"/>
        <v xml:space="preserve"> </v>
      </c>
      <c r="AO27" t="str">
        <f t="shared" si="28"/>
        <v xml:space="preserve"> </v>
      </c>
      <c r="AP27" t="str">
        <f t="shared" si="29"/>
        <v xml:space="preserve"> </v>
      </c>
      <c r="AQ27" t="str">
        <f t="shared" si="30"/>
        <v xml:space="preserve"> </v>
      </c>
      <c r="AR27" t="str">
        <f t="shared" si="31"/>
        <v xml:space="preserve"> </v>
      </c>
      <c r="AS27" t="str">
        <f t="shared" si="32"/>
        <v xml:space="preserve"> </v>
      </c>
      <c r="AT27" t="str">
        <f t="shared" si="33"/>
        <v xml:space="preserve"> </v>
      </c>
      <c r="AU27" t="str">
        <f t="shared" si="34"/>
        <v xml:space="preserve"> </v>
      </c>
      <c r="AV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D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  <c r="BL27" t="str">
        <f t="shared" si="50"/>
        <v xml:space="preserve"> </v>
      </c>
      <c r="BM27" t="str">
        <f t="shared" si="51"/>
        <v xml:space="preserve"> </v>
      </c>
      <c r="BN27" t="str">
        <f t="shared" si="52"/>
        <v xml:space="preserve"> </v>
      </c>
      <c r="BO27" t="str">
        <f t="shared" si="53"/>
        <v xml:space="preserve"> </v>
      </c>
      <c r="BP27" t="str">
        <f t="shared" si="54"/>
        <v xml:space="preserve"> </v>
      </c>
      <c r="BQ27" t="str">
        <f t="shared" si="55"/>
        <v xml:space="preserve"> </v>
      </c>
      <c r="BR27" t="str">
        <f t="shared" si="56"/>
        <v xml:space="preserve"> </v>
      </c>
      <c r="BS27" t="str">
        <f t="shared" si="57"/>
        <v xml:space="preserve"> </v>
      </c>
      <c r="BT27" t="str">
        <f t="shared" si="58"/>
        <v xml:space="preserve"> </v>
      </c>
      <c r="BU27" t="str">
        <f t="shared" si="59"/>
        <v xml:space="preserve"> </v>
      </c>
      <c r="BV27" t="str">
        <f t="shared" si="60"/>
        <v xml:space="preserve"> </v>
      </c>
      <c r="BW27" t="str">
        <f t="shared" si="61"/>
        <v xml:space="preserve"> </v>
      </c>
      <c r="BX27" t="str">
        <f t="shared" si="62"/>
        <v xml:space="preserve"> </v>
      </c>
      <c r="BY27" t="str">
        <f t="shared" si="63"/>
        <v xml:space="preserve"> </v>
      </c>
      <c r="BZ27" t="str">
        <f t="shared" si="64"/>
        <v xml:space="preserve"> </v>
      </c>
      <c r="CA27" t="str">
        <f t="shared" si="65"/>
        <v xml:space="preserve"> </v>
      </c>
      <c r="CB27" t="str">
        <f t="shared" si="66"/>
        <v xml:space="preserve"> </v>
      </c>
      <c r="CC27" t="str">
        <f t="shared" si="67"/>
        <v xml:space="preserve"> </v>
      </c>
      <c r="CD27" t="str">
        <f t="shared" si="68"/>
        <v xml:space="preserve"> </v>
      </c>
      <c r="CE27" t="str">
        <f t="shared" si="69"/>
        <v xml:space="preserve"> </v>
      </c>
      <c r="CF27" t="str">
        <f t="shared" si="70"/>
        <v xml:space="preserve"> </v>
      </c>
      <c r="CG27" t="str">
        <f t="shared" si="71"/>
        <v xml:space="preserve"> </v>
      </c>
      <c r="CH27" t="str">
        <f t="shared" si="72"/>
        <v xml:space="preserve"> </v>
      </c>
      <c r="CI27" t="str">
        <f t="shared" si="73"/>
        <v xml:space="preserve"> </v>
      </c>
      <c r="CJ27" t="str">
        <f t="shared" si="74"/>
        <v xml:space="preserve"> </v>
      </c>
      <c r="CK27" t="str">
        <f t="shared" si="75"/>
        <v xml:space="preserve"> </v>
      </c>
      <c r="CL27" t="str">
        <f t="shared" si="76"/>
        <v xml:space="preserve"> </v>
      </c>
      <c r="CM27" t="str">
        <f t="shared" si="77"/>
        <v xml:space="preserve"> </v>
      </c>
      <c r="CN27" t="str">
        <f t="shared" si="78"/>
        <v xml:space="preserve"> </v>
      </c>
      <c r="CO27" t="str">
        <f t="shared" si="79"/>
        <v xml:space="preserve"> </v>
      </c>
      <c r="CP27" t="str">
        <f t="shared" si="80"/>
        <v xml:space="preserve"> </v>
      </c>
      <c r="CQ27" t="str">
        <f t="shared" si="81"/>
        <v xml:space="preserve"> </v>
      </c>
    </row>
    <row r="28" spans="2:95">
      <c r="B28" s="3"/>
      <c r="C28" s="2"/>
      <c r="D28" s="35"/>
      <c r="E28" s="2"/>
      <c r="F28" s="36">
        <f t="shared" si="82"/>
        <v>0</v>
      </c>
      <c r="G28" s="37">
        <v>0</v>
      </c>
      <c r="H28" s="2"/>
      <c r="I28" s="2"/>
      <c r="J28" s="5">
        <v>11</v>
      </c>
      <c r="K28" s="54" t="str">
        <f>August!K29</f>
        <v>Other</v>
      </c>
      <c r="O28" t="str">
        <f t="shared" si="83"/>
        <v xml:space="preserve"> </v>
      </c>
      <c r="P28" t="str">
        <f t="shared" si="84"/>
        <v xml:space="preserve"> </v>
      </c>
      <c r="Q28" t="str">
        <f t="shared" si="6"/>
        <v xml:space="preserve"> </v>
      </c>
      <c r="R28" t="str">
        <f t="shared" si="6"/>
        <v xml:space="preserve"> </v>
      </c>
      <c r="S28" t="str">
        <f t="shared" si="7"/>
        <v xml:space="preserve"> </v>
      </c>
      <c r="T28" t="str">
        <f t="shared" si="7"/>
        <v xml:space="preserve"> </v>
      </c>
      <c r="U28" t="str">
        <f t="shared" si="8"/>
        <v xml:space="preserve"> </v>
      </c>
      <c r="V28" t="str">
        <f t="shared" si="9"/>
        <v xml:space="preserve"> </v>
      </c>
      <c r="W28" t="str">
        <f t="shared" si="10"/>
        <v xml:space="preserve"> </v>
      </c>
      <c r="X28" t="str">
        <f t="shared" si="11"/>
        <v xml:space="preserve"> </v>
      </c>
      <c r="Y28" t="str">
        <f t="shared" si="12"/>
        <v xml:space="preserve"> </v>
      </c>
      <c r="Z28" t="str">
        <f t="shared" si="13"/>
        <v xml:space="preserve"> </v>
      </c>
      <c r="AA28" t="str">
        <f t="shared" si="14"/>
        <v xml:space="preserve"> </v>
      </c>
      <c r="AB28" t="str">
        <f t="shared" si="15"/>
        <v xml:space="preserve"> </v>
      </c>
      <c r="AC28" t="str">
        <f t="shared" si="16"/>
        <v xml:space="preserve"> </v>
      </c>
      <c r="AD28" t="str">
        <f t="shared" si="17"/>
        <v xml:space="preserve"> </v>
      </c>
      <c r="AE28" t="str">
        <f t="shared" si="18"/>
        <v xml:space="preserve"> </v>
      </c>
      <c r="AF28" t="str">
        <f t="shared" si="19"/>
        <v xml:space="preserve"> </v>
      </c>
      <c r="AG28" t="str">
        <f t="shared" si="20"/>
        <v xml:space="preserve"> </v>
      </c>
      <c r="AH28" t="str">
        <f t="shared" si="21"/>
        <v xml:space="preserve"> </v>
      </c>
      <c r="AI28" t="str">
        <f t="shared" si="22"/>
        <v xml:space="preserve"> </v>
      </c>
      <c r="AJ28" t="str">
        <f t="shared" si="23"/>
        <v xml:space="preserve"> </v>
      </c>
      <c r="AK28" t="str">
        <f t="shared" si="24"/>
        <v xml:space="preserve"> </v>
      </c>
      <c r="AL28" t="str">
        <f t="shared" si="25"/>
        <v xml:space="preserve"> </v>
      </c>
      <c r="AM28" t="str">
        <f t="shared" si="26"/>
        <v xml:space="preserve"> </v>
      </c>
      <c r="AN28" t="str">
        <f t="shared" si="27"/>
        <v xml:space="preserve"> </v>
      </c>
      <c r="AO28" t="str">
        <f t="shared" si="28"/>
        <v xml:space="preserve"> </v>
      </c>
      <c r="AP28" t="str">
        <f t="shared" si="29"/>
        <v xml:space="preserve"> </v>
      </c>
      <c r="AQ28" t="str">
        <f t="shared" si="30"/>
        <v xml:space="preserve"> </v>
      </c>
      <c r="AR28" t="str">
        <f t="shared" si="31"/>
        <v xml:space="preserve"> </v>
      </c>
      <c r="AS28" t="str">
        <f t="shared" si="32"/>
        <v xml:space="preserve"> </v>
      </c>
      <c r="AT28" t="str">
        <f t="shared" si="33"/>
        <v xml:space="preserve"> </v>
      </c>
      <c r="AU28" t="str">
        <f t="shared" si="34"/>
        <v xml:space="preserve"> </v>
      </c>
      <c r="AV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D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  <c r="BL28" t="str">
        <f t="shared" si="50"/>
        <v xml:space="preserve"> </v>
      </c>
      <c r="BM28" t="str">
        <f t="shared" si="51"/>
        <v xml:space="preserve"> </v>
      </c>
      <c r="BN28" t="str">
        <f t="shared" si="52"/>
        <v xml:space="preserve"> </v>
      </c>
      <c r="BO28" t="str">
        <f t="shared" si="53"/>
        <v xml:space="preserve"> </v>
      </c>
      <c r="BP28" t="str">
        <f t="shared" si="54"/>
        <v xml:space="preserve"> </v>
      </c>
      <c r="BQ28" t="str">
        <f t="shared" si="55"/>
        <v xml:space="preserve"> </v>
      </c>
      <c r="BR28" t="str">
        <f t="shared" si="56"/>
        <v xml:space="preserve"> </v>
      </c>
      <c r="BS28" t="str">
        <f t="shared" si="57"/>
        <v xml:space="preserve"> </v>
      </c>
      <c r="BT28" t="str">
        <f t="shared" si="58"/>
        <v xml:space="preserve"> </v>
      </c>
      <c r="BU28" t="str">
        <f t="shared" si="59"/>
        <v xml:space="preserve"> </v>
      </c>
      <c r="BV28" t="str">
        <f t="shared" si="60"/>
        <v xml:space="preserve"> </v>
      </c>
      <c r="BW28" t="str">
        <f t="shared" si="61"/>
        <v xml:space="preserve"> </v>
      </c>
      <c r="BX28" t="str">
        <f t="shared" si="62"/>
        <v xml:space="preserve"> </v>
      </c>
      <c r="BY28" t="str">
        <f t="shared" si="63"/>
        <v xml:space="preserve"> </v>
      </c>
      <c r="BZ28" t="str">
        <f t="shared" si="64"/>
        <v xml:space="preserve"> </v>
      </c>
      <c r="CA28" t="str">
        <f t="shared" si="65"/>
        <v xml:space="preserve"> </v>
      </c>
      <c r="CB28" t="str">
        <f t="shared" si="66"/>
        <v xml:space="preserve"> </v>
      </c>
      <c r="CC28" t="str">
        <f t="shared" si="67"/>
        <v xml:space="preserve"> </v>
      </c>
      <c r="CD28" t="str">
        <f t="shared" si="68"/>
        <v xml:space="preserve"> </v>
      </c>
      <c r="CE28" t="str">
        <f t="shared" si="69"/>
        <v xml:space="preserve"> </v>
      </c>
      <c r="CF28" t="str">
        <f t="shared" si="70"/>
        <v xml:space="preserve"> </v>
      </c>
      <c r="CG28" t="str">
        <f t="shared" si="71"/>
        <v xml:space="preserve"> </v>
      </c>
      <c r="CH28" t="str">
        <f t="shared" si="72"/>
        <v xml:space="preserve"> </v>
      </c>
      <c r="CI28" t="str">
        <f t="shared" si="73"/>
        <v xml:space="preserve"> </v>
      </c>
      <c r="CJ28" t="str">
        <f t="shared" si="74"/>
        <v xml:space="preserve"> </v>
      </c>
      <c r="CK28" t="str">
        <f t="shared" si="75"/>
        <v xml:space="preserve"> </v>
      </c>
      <c r="CL28" t="str">
        <f t="shared" si="76"/>
        <v xml:space="preserve"> </v>
      </c>
      <c r="CM28" t="str">
        <f t="shared" si="77"/>
        <v xml:space="preserve"> </v>
      </c>
      <c r="CN28" t="str">
        <f t="shared" si="78"/>
        <v xml:space="preserve"> </v>
      </c>
      <c r="CO28" t="str">
        <f t="shared" si="79"/>
        <v xml:space="preserve"> </v>
      </c>
      <c r="CP28" t="str">
        <f t="shared" si="80"/>
        <v xml:space="preserve"> </v>
      </c>
      <c r="CQ28" t="str">
        <f t="shared" si="81"/>
        <v xml:space="preserve"> </v>
      </c>
    </row>
    <row r="29" spans="2:95">
      <c r="B29" s="3"/>
      <c r="C29" s="2"/>
      <c r="D29" s="35"/>
      <c r="E29" s="2"/>
      <c r="F29" s="36">
        <f t="shared" si="82"/>
        <v>0</v>
      </c>
      <c r="G29" s="37">
        <v>0</v>
      </c>
      <c r="H29" s="2"/>
      <c r="I29" s="2"/>
      <c r="J29" s="54">
        <v>12</v>
      </c>
      <c r="K29" s="54" t="str">
        <f>August!K30</f>
        <v>Other</v>
      </c>
      <c r="O29" t="str">
        <f t="shared" si="83"/>
        <v xml:space="preserve"> </v>
      </c>
      <c r="P29" t="str">
        <f t="shared" si="84"/>
        <v xml:space="preserve"> </v>
      </c>
      <c r="Q29" t="str">
        <f t="shared" si="6"/>
        <v xml:space="preserve"> </v>
      </c>
      <c r="R29" t="str">
        <f t="shared" si="6"/>
        <v xml:space="preserve"> </v>
      </c>
      <c r="S29" t="str">
        <f t="shared" si="7"/>
        <v xml:space="preserve"> </v>
      </c>
      <c r="T29" t="str">
        <f t="shared" si="7"/>
        <v xml:space="preserve"> </v>
      </c>
      <c r="U29" t="str">
        <f t="shared" si="8"/>
        <v xml:space="preserve"> </v>
      </c>
      <c r="V29" t="str">
        <f t="shared" si="9"/>
        <v xml:space="preserve"> </v>
      </c>
      <c r="W29" t="str">
        <f t="shared" si="10"/>
        <v xml:space="preserve"> </v>
      </c>
      <c r="X29" t="str">
        <f t="shared" si="11"/>
        <v xml:space="preserve"> </v>
      </c>
      <c r="Y29" t="str">
        <f t="shared" si="12"/>
        <v xml:space="preserve"> </v>
      </c>
      <c r="Z29" t="str">
        <f t="shared" si="13"/>
        <v xml:space="preserve"> </v>
      </c>
      <c r="AA29" t="str">
        <f t="shared" si="14"/>
        <v xml:space="preserve"> </v>
      </c>
      <c r="AB29" t="str">
        <f t="shared" si="15"/>
        <v xml:space="preserve"> </v>
      </c>
      <c r="AC29" t="str">
        <f t="shared" si="16"/>
        <v xml:space="preserve"> </v>
      </c>
      <c r="AD29" t="str">
        <f t="shared" si="17"/>
        <v xml:space="preserve"> </v>
      </c>
      <c r="AE29" t="str">
        <f t="shared" si="18"/>
        <v xml:space="preserve"> </v>
      </c>
      <c r="AF29" t="str">
        <f t="shared" si="19"/>
        <v xml:space="preserve"> </v>
      </c>
      <c r="AG29" t="str">
        <f t="shared" si="20"/>
        <v xml:space="preserve"> </v>
      </c>
      <c r="AH29" t="str">
        <f t="shared" si="21"/>
        <v xml:space="preserve"> </v>
      </c>
      <c r="AI29" t="str">
        <f t="shared" si="22"/>
        <v xml:space="preserve"> </v>
      </c>
      <c r="AJ29" t="str">
        <f t="shared" si="23"/>
        <v xml:space="preserve"> </v>
      </c>
      <c r="AK29" t="str">
        <f t="shared" si="24"/>
        <v xml:space="preserve"> </v>
      </c>
      <c r="AL29" t="str">
        <f t="shared" si="25"/>
        <v xml:space="preserve"> </v>
      </c>
      <c r="AM29" t="str">
        <f t="shared" si="26"/>
        <v xml:space="preserve"> </v>
      </c>
      <c r="AN29" t="str">
        <f t="shared" si="27"/>
        <v xml:space="preserve"> </v>
      </c>
      <c r="AO29" t="str">
        <f t="shared" si="28"/>
        <v xml:space="preserve"> </v>
      </c>
      <c r="AP29" t="str">
        <f t="shared" si="29"/>
        <v xml:space="preserve"> </v>
      </c>
      <c r="AQ29" t="str">
        <f t="shared" si="30"/>
        <v xml:space="preserve"> </v>
      </c>
      <c r="AR29" t="str">
        <f t="shared" si="31"/>
        <v xml:space="preserve"> </v>
      </c>
      <c r="AS29" t="str">
        <f t="shared" si="32"/>
        <v xml:space="preserve"> </v>
      </c>
      <c r="AT29" t="str">
        <f t="shared" si="33"/>
        <v xml:space="preserve"> </v>
      </c>
      <c r="AU29" t="str">
        <f t="shared" si="34"/>
        <v xml:space="preserve"> </v>
      </c>
      <c r="AV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D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  <c r="BL29" t="str">
        <f t="shared" si="50"/>
        <v xml:space="preserve"> </v>
      </c>
      <c r="BM29" t="str">
        <f t="shared" si="51"/>
        <v xml:space="preserve"> </v>
      </c>
      <c r="BN29" t="str">
        <f t="shared" si="52"/>
        <v xml:space="preserve"> </v>
      </c>
      <c r="BO29" t="str">
        <f t="shared" si="53"/>
        <v xml:space="preserve"> </v>
      </c>
      <c r="BP29" t="str">
        <f t="shared" si="54"/>
        <v xml:space="preserve"> </v>
      </c>
      <c r="BQ29" t="str">
        <f t="shared" si="55"/>
        <v xml:space="preserve"> </v>
      </c>
      <c r="BR29" t="str">
        <f t="shared" si="56"/>
        <v xml:space="preserve"> </v>
      </c>
      <c r="BS29" t="str">
        <f t="shared" si="57"/>
        <v xml:space="preserve"> </v>
      </c>
      <c r="BT29" t="str">
        <f t="shared" si="58"/>
        <v xml:space="preserve"> </v>
      </c>
      <c r="BU29" t="str">
        <f t="shared" si="59"/>
        <v xml:space="preserve"> </v>
      </c>
      <c r="BV29" t="str">
        <f t="shared" si="60"/>
        <v xml:space="preserve"> </v>
      </c>
      <c r="BW29" t="str">
        <f t="shared" si="61"/>
        <v xml:space="preserve"> </v>
      </c>
      <c r="BX29" t="str">
        <f t="shared" si="62"/>
        <v xml:space="preserve"> </v>
      </c>
      <c r="BY29" t="str">
        <f t="shared" si="63"/>
        <v xml:space="preserve"> </v>
      </c>
      <c r="BZ29" t="str">
        <f t="shared" si="64"/>
        <v xml:space="preserve"> </v>
      </c>
      <c r="CA29" t="str">
        <f t="shared" si="65"/>
        <v xml:space="preserve"> </v>
      </c>
      <c r="CB29" t="str">
        <f t="shared" si="66"/>
        <v xml:space="preserve"> </v>
      </c>
      <c r="CC29" t="str">
        <f t="shared" si="67"/>
        <v xml:space="preserve"> </v>
      </c>
      <c r="CD29" t="str">
        <f t="shared" si="68"/>
        <v xml:space="preserve"> </v>
      </c>
      <c r="CE29" t="str">
        <f t="shared" si="69"/>
        <v xml:space="preserve"> </v>
      </c>
      <c r="CF29" t="str">
        <f t="shared" si="70"/>
        <v xml:space="preserve"> </v>
      </c>
      <c r="CG29" t="str">
        <f t="shared" si="71"/>
        <v xml:space="preserve"> </v>
      </c>
      <c r="CH29" t="str">
        <f t="shared" si="72"/>
        <v xml:space="preserve"> </v>
      </c>
      <c r="CI29" t="str">
        <f t="shared" si="73"/>
        <v xml:space="preserve"> </v>
      </c>
      <c r="CJ29" t="str">
        <f t="shared" si="74"/>
        <v xml:space="preserve"> </v>
      </c>
      <c r="CK29" t="str">
        <f t="shared" si="75"/>
        <v xml:space="preserve"> </v>
      </c>
      <c r="CL29" t="str">
        <f t="shared" si="76"/>
        <v xml:space="preserve"> </v>
      </c>
      <c r="CM29" t="str">
        <f t="shared" si="77"/>
        <v xml:space="preserve"> </v>
      </c>
      <c r="CN29" t="str">
        <f t="shared" si="78"/>
        <v xml:space="preserve"> </v>
      </c>
      <c r="CO29" t="str">
        <f t="shared" si="79"/>
        <v xml:space="preserve"> </v>
      </c>
      <c r="CP29" t="str">
        <f t="shared" si="80"/>
        <v xml:space="preserve"> </v>
      </c>
      <c r="CQ29" t="str">
        <f t="shared" si="81"/>
        <v xml:space="preserve"> </v>
      </c>
    </row>
    <row r="30" spans="2:95">
      <c r="B30" s="3"/>
      <c r="C30" s="2"/>
      <c r="D30" s="35"/>
      <c r="E30" s="2"/>
      <c r="F30" s="36">
        <f t="shared" si="82"/>
        <v>0</v>
      </c>
      <c r="G30" s="37">
        <v>0</v>
      </c>
      <c r="H30" s="2"/>
      <c r="I30" s="2"/>
      <c r="O30" t="str">
        <f t="shared" si="83"/>
        <v xml:space="preserve"> </v>
      </c>
      <c r="P30" t="str">
        <f t="shared" si="84"/>
        <v xml:space="preserve"> </v>
      </c>
      <c r="Q30" t="str">
        <f t="shared" si="6"/>
        <v xml:space="preserve"> </v>
      </c>
      <c r="R30" t="str">
        <f t="shared" si="6"/>
        <v xml:space="preserve"> </v>
      </c>
      <c r="S30" t="str">
        <f t="shared" si="7"/>
        <v xml:space="preserve"> </v>
      </c>
      <c r="T30" t="str">
        <f t="shared" si="7"/>
        <v xml:space="preserve"> </v>
      </c>
      <c r="U30" t="str">
        <f t="shared" si="8"/>
        <v xml:space="preserve"> </v>
      </c>
      <c r="V30" t="str">
        <f t="shared" si="9"/>
        <v xml:space="preserve"> </v>
      </c>
      <c r="W30" t="str">
        <f t="shared" si="10"/>
        <v xml:space="preserve"> </v>
      </c>
      <c r="X30" t="str">
        <f t="shared" si="11"/>
        <v xml:space="preserve"> </v>
      </c>
      <c r="Y30" t="str">
        <f t="shared" si="12"/>
        <v xml:space="preserve"> </v>
      </c>
      <c r="Z30" t="str">
        <f t="shared" si="13"/>
        <v xml:space="preserve"> </v>
      </c>
      <c r="AA30" t="str">
        <f t="shared" si="14"/>
        <v xml:space="preserve"> </v>
      </c>
      <c r="AB30" t="str">
        <f t="shared" si="15"/>
        <v xml:space="preserve"> </v>
      </c>
      <c r="AC30" t="str">
        <f t="shared" si="16"/>
        <v xml:space="preserve"> </v>
      </c>
      <c r="AD30" t="str">
        <f t="shared" si="17"/>
        <v xml:space="preserve"> </v>
      </c>
      <c r="AE30" t="str">
        <f t="shared" si="18"/>
        <v xml:space="preserve"> </v>
      </c>
      <c r="AF30" t="str">
        <f t="shared" si="19"/>
        <v xml:space="preserve"> </v>
      </c>
      <c r="AG30" t="str">
        <f t="shared" si="20"/>
        <v xml:space="preserve"> </v>
      </c>
      <c r="AH30" t="str">
        <f t="shared" si="21"/>
        <v xml:space="preserve"> </v>
      </c>
      <c r="AI30" t="str">
        <f t="shared" si="22"/>
        <v xml:space="preserve"> </v>
      </c>
      <c r="AJ30" t="str">
        <f t="shared" si="23"/>
        <v xml:space="preserve"> </v>
      </c>
      <c r="AK30" t="str">
        <f t="shared" si="24"/>
        <v xml:space="preserve"> </v>
      </c>
      <c r="AL30" t="str">
        <f t="shared" si="25"/>
        <v xml:space="preserve"> </v>
      </c>
      <c r="AM30" t="str">
        <f t="shared" si="26"/>
        <v xml:space="preserve"> </v>
      </c>
      <c r="AN30" t="str">
        <f t="shared" si="27"/>
        <v xml:space="preserve"> </v>
      </c>
      <c r="AO30" t="str">
        <f t="shared" si="28"/>
        <v xml:space="preserve"> </v>
      </c>
      <c r="AP30" t="str">
        <f t="shared" si="29"/>
        <v xml:space="preserve"> </v>
      </c>
      <c r="AQ30" t="str">
        <f t="shared" si="30"/>
        <v xml:space="preserve"> </v>
      </c>
      <c r="AR30" t="str">
        <f t="shared" si="31"/>
        <v xml:space="preserve"> </v>
      </c>
      <c r="AS30" t="str">
        <f t="shared" si="32"/>
        <v xml:space="preserve"> </v>
      </c>
      <c r="AT30" t="str">
        <f t="shared" si="33"/>
        <v xml:space="preserve"> </v>
      </c>
      <c r="AU30" t="str">
        <f t="shared" si="34"/>
        <v xml:space="preserve"> </v>
      </c>
      <c r="AV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D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  <c r="BL30" t="str">
        <f t="shared" si="50"/>
        <v xml:space="preserve"> </v>
      </c>
      <c r="BM30" t="str">
        <f t="shared" si="51"/>
        <v xml:space="preserve"> </v>
      </c>
      <c r="BN30" t="str">
        <f t="shared" si="52"/>
        <v xml:space="preserve"> </v>
      </c>
      <c r="BO30" t="str">
        <f t="shared" si="53"/>
        <v xml:space="preserve"> </v>
      </c>
      <c r="BP30" t="str">
        <f t="shared" si="54"/>
        <v xml:space="preserve"> </v>
      </c>
      <c r="BQ30" t="str">
        <f t="shared" si="55"/>
        <v xml:space="preserve"> </v>
      </c>
      <c r="BR30" t="str">
        <f t="shared" si="56"/>
        <v xml:space="preserve"> </v>
      </c>
      <c r="BS30" t="str">
        <f t="shared" si="57"/>
        <v xml:space="preserve"> </v>
      </c>
      <c r="BT30" t="str">
        <f t="shared" si="58"/>
        <v xml:space="preserve"> </v>
      </c>
      <c r="BU30" t="str">
        <f t="shared" si="59"/>
        <v xml:space="preserve"> </v>
      </c>
      <c r="BV30" t="str">
        <f t="shared" si="60"/>
        <v xml:space="preserve"> </v>
      </c>
      <c r="BW30" t="str">
        <f t="shared" si="61"/>
        <v xml:space="preserve"> </v>
      </c>
      <c r="BX30" t="str">
        <f t="shared" si="62"/>
        <v xml:space="preserve"> </v>
      </c>
      <c r="BY30" t="str">
        <f t="shared" si="63"/>
        <v xml:space="preserve"> </v>
      </c>
      <c r="BZ30" t="str">
        <f t="shared" si="64"/>
        <v xml:space="preserve"> </v>
      </c>
      <c r="CA30" t="str">
        <f t="shared" si="65"/>
        <v xml:space="preserve"> </v>
      </c>
      <c r="CB30" t="str">
        <f t="shared" si="66"/>
        <v xml:space="preserve"> </v>
      </c>
      <c r="CC30" t="str">
        <f t="shared" si="67"/>
        <v xml:space="preserve"> </v>
      </c>
      <c r="CD30" t="str">
        <f t="shared" si="68"/>
        <v xml:space="preserve"> </v>
      </c>
      <c r="CE30" t="str">
        <f t="shared" si="69"/>
        <v xml:space="preserve"> </v>
      </c>
      <c r="CF30" t="str">
        <f t="shared" si="70"/>
        <v xml:space="preserve"> </v>
      </c>
      <c r="CG30" t="str">
        <f t="shared" si="71"/>
        <v xml:space="preserve"> </v>
      </c>
      <c r="CH30" t="str">
        <f t="shared" si="72"/>
        <v xml:space="preserve"> </v>
      </c>
      <c r="CI30" t="str">
        <f t="shared" si="73"/>
        <v xml:space="preserve"> </v>
      </c>
      <c r="CJ30" t="str">
        <f t="shared" si="74"/>
        <v xml:space="preserve"> </v>
      </c>
      <c r="CK30" t="str">
        <f t="shared" si="75"/>
        <v xml:space="preserve"> </v>
      </c>
      <c r="CL30" t="str">
        <f t="shared" si="76"/>
        <v xml:space="preserve"> </v>
      </c>
      <c r="CM30" t="str">
        <f t="shared" si="77"/>
        <v xml:space="preserve"> </v>
      </c>
      <c r="CN30" t="str">
        <f t="shared" si="78"/>
        <v xml:space="preserve"> </v>
      </c>
      <c r="CO30" t="str">
        <f t="shared" si="79"/>
        <v xml:space="preserve"> </v>
      </c>
      <c r="CP30" t="str">
        <f t="shared" si="80"/>
        <v xml:space="preserve"> </v>
      </c>
      <c r="CQ30" t="str">
        <f t="shared" si="81"/>
        <v xml:space="preserve"> </v>
      </c>
    </row>
    <row r="31" spans="2:95">
      <c r="B31" s="3"/>
      <c r="C31" s="2"/>
      <c r="D31" s="35"/>
      <c r="E31" s="2"/>
      <c r="F31" s="36">
        <f t="shared" si="82"/>
        <v>0</v>
      </c>
      <c r="G31" s="37">
        <v>0</v>
      </c>
      <c r="H31" s="2"/>
      <c r="I31" s="2"/>
      <c r="O31" t="str">
        <f t="shared" si="83"/>
        <v xml:space="preserve"> </v>
      </c>
      <c r="P31" t="str">
        <f t="shared" si="84"/>
        <v xml:space="preserve"> </v>
      </c>
      <c r="Q31" t="str">
        <f t="shared" si="6"/>
        <v xml:space="preserve"> </v>
      </c>
      <c r="R31" t="str">
        <f t="shared" si="6"/>
        <v xml:space="preserve"> </v>
      </c>
      <c r="S31" t="str">
        <f t="shared" si="7"/>
        <v xml:space="preserve"> </v>
      </c>
      <c r="T31" t="str">
        <f t="shared" si="7"/>
        <v xml:space="preserve"> </v>
      </c>
      <c r="U31" t="str">
        <f t="shared" si="8"/>
        <v xml:space="preserve"> </v>
      </c>
      <c r="V31" t="str">
        <f t="shared" si="9"/>
        <v xml:space="preserve"> </v>
      </c>
      <c r="W31" t="str">
        <f t="shared" si="10"/>
        <v xml:space="preserve"> </v>
      </c>
      <c r="X31" t="str">
        <f t="shared" si="11"/>
        <v xml:space="preserve"> </v>
      </c>
      <c r="Y31" t="str">
        <f t="shared" si="12"/>
        <v xml:space="preserve"> </v>
      </c>
      <c r="Z31" t="str">
        <f t="shared" si="13"/>
        <v xml:space="preserve"> </v>
      </c>
      <c r="AA31" t="str">
        <f t="shared" si="14"/>
        <v xml:space="preserve"> </v>
      </c>
      <c r="AB31" t="str">
        <f t="shared" si="15"/>
        <v xml:space="preserve"> </v>
      </c>
      <c r="AC31" t="str">
        <f t="shared" si="16"/>
        <v xml:space="preserve"> </v>
      </c>
      <c r="AD31" t="str">
        <f t="shared" si="17"/>
        <v xml:space="preserve"> </v>
      </c>
      <c r="AE31" t="str">
        <f t="shared" si="18"/>
        <v xml:space="preserve"> </v>
      </c>
      <c r="AF31" t="str">
        <f t="shared" si="19"/>
        <v xml:space="preserve"> </v>
      </c>
      <c r="AG31" t="str">
        <f t="shared" si="20"/>
        <v xml:space="preserve"> </v>
      </c>
      <c r="AH31" t="str">
        <f t="shared" si="21"/>
        <v xml:space="preserve"> </v>
      </c>
      <c r="AI31" t="str">
        <f t="shared" si="22"/>
        <v xml:space="preserve"> </v>
      </c>
      <c r="AJ31" t="str">
        <f t="shared" si="23"/>
        <v xml:space="preserve"> </v>
      </c>
      <c r="AK31" t="str">
        <f t="shared" si="24"/>
        <v xml:space="preserve"> </v>
      </c>
      <c r="AL31" t="str">
        <f t="shared" si="25"/>
        <v xml:space="preserve"> </v>
      </c>
      <c r="AM31" t="str">
        <f t="shared" si="26"/>
        <v xml:space="preserve"> </v>
      </c>
      <c r="AN31" t="str">
        <f t="shared" si="27"/>
        <v xml:space="preserve"> </v>
      </c>
      <c r="AO31" t="str">
        <f t="shared" si="28"/>
        <v xml:space="preserve"> </v>
      </c>
      <c r="AP31" t="str">
        <f t="shared" si="29"/>
        <v xml:space="preserve"> </v>
      </c>
      <c r="AQ31" t="str">
        <f t="shared" si="30"/>
        <v xml:space="preserve"> </v>
      </c>
      <c r="AR31" t="str">
        <f t="shared" si="31"/>
        <v xml:space="preserve"> </v>
      </c>
      <c r="AS31" t="str">
        <f t="shared" si="32"/>
        <v xml:space="preserve"> </v>
      </c>
      <c r="AT31" t="str">
        <f t="shared" si="33"/>
        <v xml:space="preserve"> </v>
      </c>
      <c r="AU31" t="str">
        <f t="shared" si="34"/>
        <v xml:space="preserve"> </v>
      </c>
      <c r="AV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D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  <c r="BL31" t="str">
        <f t="shared" si="50"/>
        <v xml:space="preserve"> </v>
      </c>
      <c r="BM31" t="str">
        <f t="shared" si="51"/>
        <v xml:space="preserve"> </v>
      </c>
      <c r="BN31" t="str">
        <f t="shared" si="52"/>
        <v xml:space="preserve"> </v>
      </c>
      <c r="BO31" t="str">
        <f t="shared" si="53"/>
        <v xml:space="preserve"> </v>
      </c>
      <c r="BP31" t="str">
        <f t="shared" si="54"/>
        <v xml:space="preserve"> </v>
      </c>
      <c r="BQ31" t="str">
        <f t="shared" si="55"/>
        <v xml:space="preserve"> </v>
      </c>
      <c r="BR31" t="str">
        <f t="shared" si="56"/>
        <v xml:space="preserve"> </v>
      </c>
      <c r="BS31" t="str">
        <f t="shared" si="57"/>
        <v xml:space="preserve"> </v>
      </c>
      <c r="BT31" t="str">
        <f t="shared" si="58"/>
        <v xml:space="preserve"> </v>
      </c>
      <c r="BU31" t="str">
        <f t="shared" si="59"/>
        <v xml:space="preserve"> </v>
      </c>
      <c r="BV31" t="str">
        <f t="shared" si="60"/>
        <v xml:space="preserve"> </v>
      </c>
      <c r="BW31" t="str">
        <f t="shared" si="61"/>
        <v xml:space="preserve"> </v>
      </c>
      <c r="BX31" t="str">
        <f t="shared" si="62"/>
        <v xml:space="preserve"> </v>
      </c>
      <c r="BY31" t="str">
        <f t="shared" si="63"/>
        <v xml:space="preserve"> </v>
      </c>
      <c r="BZ31" t="str">
        <f t="shared" si="64"/>
        <v xml:space="preserve"> </v>
      </c>
      <c r="CA31" t="str">
        <f t="shared" si="65"/>
        <v xml:space="preserve"> </v>
      </c>
      <c r="CB31" t="str">
        <f t="shared" si="66"/>
        <v xml:space="preserve"> </v>
      </c>
      <c r="CC31" t="str">
        <f t="shared" si="67"/>
        <v xml:space="preserve"> </v>
      </c>
      <c r="CD31" t="str">
        <f t="shared" si="68"/>
        <v xml:space="preserve"> </v>
      </c>
      <c r="CE31" t="str">
        <f t="shared" si="69"/>
        <v xml:space="preserve"> </v>
      </c>
      <c r="CF31" t="str">
        <f t="shared" si="70"/>
        <v xml:space="preserve"> </v>
      </c>
      <c r="CG31" t="str">
        <f t="shared" si="71"/>
        <v xml:space="preserve"> </v>
      </c>
      <c r="CH31" t="str">
        <f t="shared" si="72"/>
        <v xml:space="preserve"> </v>
      </c>
      <c r="CI31" t="str">
        <f t="shared" si="73"/>
        <v xml:space="preserve"> </v>
      </c>
      <c r="CJ31" t="str">
        <f t="shared" si="74"/>
        <v xml:space="preserve"> </v>
      </c>
      <c r="CK31" t="str">
        <f t="shared" si="75"/>
        <v xml:space="preserve"> </v>
      </c>
      <c r="CL31" t="str">
        <f t="shared" si="76"/>
        <v xml:space="preserve"> </v>
      </c>
      <c r="CM31" t="str">
        <f t="shared" si="77"/>
        <v xml:space="preserve"> </v>
      </c>
      <c r="CN31" t="str">
        <f t="shared" si="78"/>
        <v xml:space="preserve"> </v>
      </c>
      <c r="CO31" t="str">
        <f t="shared" si="79"/>
        <v xml:space="preserve"> </v>
      </c>
      <c r="CP31" t="str">
        <f t="shared" si="80"/>
        <v xml:space="preserve"> </v>
      </c>
      <c r="CQ31" t="str">
        <f t="shared" si="81"/>
        <v xml:space="preserve"> </v>
      </c>
    </row>
    <row r="32" spans="2:95">
      <c r="B32" s="3"/>
      <c r="C32" s="2"/>
      <c r="D32" s="35"/>
      <c r="E32" s="2"/>
      <c r="F32" s="36">
        <f t="shared" si="82"/>
        <v>0</v>
      </c>
      <c r="G32" s="37">
        <v>0</v>
      </c>
      <c r="H32" s="2"/>
      <c r="I32" s="2"/>
      <c r="O32" t="str">
        <f t="shared" si="83"/>
        <v xml:space="preserve"> </v>
      </c>
      <c r="P32" t="str">
        <f t="shared" si="84"/>
        <v xml:space="preserve"> </v>
      </c>
      <c r="Q32" t="str">
        <f t="shared" si="6"/>
        <v xml:space="preserve"> </v>
      </c>
      <c r="R32" t="str">
        <f t="shared" si="6"/>
        <v xml:space="preserve"> </v>
      </c>
      <c r="S32" t="str">
        <f t="shared" si="7"/>
        <v xml:space="preserve"> </v>
      </c>
      <c r="T32" t="str">
        <f t="shared" si="7"/>
        <v xml:space="preserve"> </v>
      </c>
      <c r="U32" t="str">
        <f t="shared" si="8"/>
        <v xml:space="preserve"> </v>
      </c>
      <c r="V32" t="str">
        <f t="shared" si="9"/>
        <v xml:space="preserve"> </v>
      </c>
      <c r="W32" t="str">
        <f t="shared" si="10"/>
        <v xml:space="preserve"> </v>
      </c>
      <c r="X32" t="str">
        <f t="shared" si="11"/>
        <v xml:space="preserve"> </v>
      </c>
      <c r="Y32" t="str">
        <f t="shared" si="12"/>
        <v xml:space="preserve"> </v>
      </c>
      <c r="Z32" t="str">
        <f t="shared" si="13"/>
        <v xml:space="preserve"> </v>
      </c>
      <c r="AA32" t="str">
        <f t="shared" si="14"/>
        <v xml:space="preserve"> </v>
      </c>
      <c r="AB32" t="str">
        <f t="shared" si="15"/>
        <v xml:space="preserve"> </v>
      </c>
      <c r="AC32" t="str">
        <f t="shared" si="16"/>
        <v xml:space="preserve"> </v>
      </c>
      <c r="AD32" t="str">
        <f t="shared" si="17"/>
        <v xml:space="preserve"> </v>
      </c>
      <c r="AE32" t="str">
        <f t="shared" si="18"/>
        <v xml:space="preserve"> </v>
      </c>
      <c r="AF32" t="str">
        <f t="shared" si="19"/>
        <v xml:space="preserve"> </v>
      </c>
      <c r="AG32" t="str">
        <f t="shared" si="20"/>
        <v xml:space="preserve"> </v>
      </c>
      <c r="AH32" t="str">
        <f t="shared" si="21"/>
        <v xml:space="preserve"> </v>
      </c>
      <c r="AI32" t="str">
        <f t="shared" si="22"/>
        <v xml:space="preserve"> </v>
      </c>
      <c r="AJ32" t="str">
        <f t="shared" si="23"/>
        <v xml:space="preserve"> </v>
      </c>
      <c r="AK32" t="str">
        <f t="shared" si="24"/>
        <v xml:space="preserve"> </v>
      </c>
      <c r="AL32" t="str">
        <f t="shared" si="25"/>
        <v xml:space="preserve"> </v>
      </c>
      <c r="AM32" t="str">
        <f t="shared" si="26"/>
        <v xml:space="preserve"> </v>
      </c>
      <c r="AN32" t="str">
        <f t="shared" si="27"/>
        <v xml:space="preserve"> </v>
      </c>
      <c r="AO32" t="str">
        <f t="shared" si="28"/>
        <v xml:space="preserve"> </v>
      </c>
      <c r="AP32" t="str">
        <f t="shared" si="29"/>
        <v xml:space="preserve"> </v>
      </c>
      <c r="AQ32" t="str">
        <f t="shared" si="30"/>
        <v xml:space="preserve"> </v>
      </c>
      <c r="AR32" t="str">
        <f t="shared" si="31"/>
        <v xml:space="preserve"> </v>
      </c>
      <c r="AS32" t="str">
        <f t="shared" si="32"/>
        <v xml:space="preserve"> </v>
      </c>
      <c r="AT32" t="str">
        <f t="shared" si="33"/>
        <v xml:space="preserve"> </v>
      </c>
      <c r="AU32" t="str">
        <f t="shared" si="34"/>
        <v xml:space="preserve"> </v>
      </c>
      <c r="AV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D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  <c r="BL32" t="str">
        <f t="shared" si="50"/>
        <v xml:space="preserve"> </v>
      </c>
      <c r="BM32" t="str">
        <f t="shared" si="51"/>
        <v xml:space="preserve"> </v>
      </c>
      <c r="BN32" t="str">
        <f t="shared" si="52"/>
        <v xml:space="preserve"> </v>
      </c>
      <c r="BO32" t="str">
        <f t="shared" si="53"/>
        <v xml:space="preserve"> </v>
      </c>
      <c r="BP32" t="str">
        <f t="shared" si="54"/>
        <v xml:space="preserve"> </v>
      </c>
      <c r="BQ32" t="str">
        <f t="shared" si="55"/>
        <v xml:space="preserve"> </v>
      </c>
      <c r="BR32" t="str">
        <f t="shared" si="56"/>
        <v xml:space="preserve"> </v>
      </c>
      <c r="BS32" t="str">
        <f t="shared" si="57"/>
        <v xml:space="preserve"> </v>
      </c>
      <c r="BT32" t="str">
        <f t="shared" si="58"/>
        <v xml:space="preserve"> </v>
      </c>
      <c r="BU32" t="str">
        <f t="shared" si="59"/>
        <v xml:space="preserve"> </v>
      </c>
      <c r="BV32" t="str">
        <f t="shared" si="60"/>
        <v xml:space="preserve"> </v>
      </c>
      <c r="BW32" t="str">
        <f t="shared" si="61"/>
        <v xml:space="preserve"> </v>
      </c>
      <c r="BX32" t="str">
        <f t="shared" si="62"/>
        <v xml:space="preserve"> </v>
      </c>
      <c r="BY32" t="str">
        <f t="shared" si="63"/>
        <v xml:space="preserve"> </v>
      </c>
      <c r="BZ32" t="str">
        <f t="shared" si="64"/>
        <v xml:space="preserve"> </v>
      </c>
      <c r="CA32" t="str">
        <f t="shared" si="65"/>
        <v xml:space="preserve"> </v>
      </c>
      <c r="CB32" t="str">
        <f t="shared" si="66"/>
        <v xml:space="preserve"> </v>
      </c>
      <c r="CC32" t="str">
        <f t="shared" si="67"/>
        <v xml:space="preserve"> </v>
      </c>
      <c r="CD32" t="str">
        <f t="shared" si="68"/>
        <v xml:space="preserve"> </v>
      </c>
      <c r="CE32" t="str">
        <f t="shared" si="69"/>
        <v xml:space="preserve"> </v>
      </c>
      <c r="CF32" t="str">
        <f t="shared" si="70"/>
        <v xml:space="preserve"> </v>
      </c>
      <c r="CG32" t="str">
        <f t="shared" si="71"/>
        <v xml:space="preserve"> </v>
      </c>
      <c r="CH32" t="str">
        <f t="shared" si="72"/>
        <v xml:space="preserve"> </v>
      </c>
      <c r="CI32" t="str">
        <f t="shared" si="73"/>
        <v xml:space="preserve"> </v>
      </c>
      <c r="CJ32" t="str">
        <f t="shared" si="74"/>
        <v xml:space="preserve"> </v>
      </c>
      <c r="CK32" t="str">
        <f t="shared" si="75"/>
        <v xml:space="preserve"> </v>
      </c>
      <c r="CL32" t="str">
        <f t="shared" si="76"/>
        <v xml:space="preserve"> </v>
      </c>
      <c r="CM32" t="str">
        <f t="shared" si="77"/>
        <v xml:space="preserve"> </v>
      </c>
      <c r="CN32" t="str">
        <f t="shared" si="78"/>
        <v xml:space="preserve"> </v>
      </c>
      <c r="CO32" t="str">
        <f t="shared" si="79"/>
        <v xml:space="preserve"> </v>
      </c>
      <c r="CP32" t="str">
        <f t="shared" si="80"/>
        <v xml:space="preserve"> </v>
      </c>
      <c r="CQ32" t="str">
        <f t="shared" si="81"/>
        <v xml:space="preserve"> </v>
      </c>
    </row>
    <row r="33" spans="2:95">
      <c r="B33" s="3"/>
      <c r="C33" s="2"/>
      <c r="D33" s="35"/>
      <c r="E33" s="2"/>
      <c r="F33" s="36">
        <f t="shared" si="82"/>
        <v>0</v>
      </c>
      <c r="G33" s="37">
        <v>0</v>
      </c>
      <c r="H33" s="2"/>
      <c r="I33" s="2"/>
      <c r="O33" t="str">
        <f t="shared" si="83"/>
        <v xml:space="preserve"> </v>
      </c>
      <c r="P33" t="str">
        <f t="shared" si="84"/>
        <v xml:space="preserve"> </v>
      </c>
      <c r="Q33" t="str">
        <f t="shared" si="6"/>
        <v xml:space="preserve"> </v>
      </c>
      <c r="R33" t="str">
        <f t="shared" si="6"/>
        <v xml:space="preserve"> </v>
      </c>
      <c r="S33" t="str">
        <f t="shared" si="7"/>
        <v xml:space="preserve"> </v>
      </c>
      <c r="T33" t="str">
        <f t="shared" si="7"/>
        <v xml:space="preserve"> </v>
      </c>
      <c r="U33" t="str">
        <f t="shared" si="8"/>
        <v xml:space="preserve"> </v>
      </c>
      <c r="V33" t="str">
        <f t="shared" si="9"/>
        <v xml:space="preserve"> </v>
      </c>
      <c r="W33" t="str">
        <f t="shared" si="10"/>
        <v xml:space="preserve"> </v>
      </c>
      <c r="X33" t="str">
        <f t="shared" si="11"/>
        <v xml:space="preserve"> </v>
      </c>
      <c r="Y33" t="str">
        <f t="shared" si="12"/>
        <v xml:space="preserve"> </v>
      </c>
      <c r="Z33" t="str">
        <f t="shared" si="13"/>
        <v xml:space="preserve"> </v>
      </c>
      <c r="AA33" t="str">
        <f t="shared" si="14"/>
        <v xml:space="preserve"> </v>
      </c>
      <c r="AB33" t="str">
        <f t="shared" si="15"/>
        <v xml:space="preserve"> </v>
      </c>
      <c r="AC33" t="str">
        <f t="shared" si="16"/>
        <v xml:space="preserve"> </v>
      </c>
      <c r="AD33" t="str">
        <f t="shared" si="17"/>
        <v xml:space="preserve"> </v>
      </c>
      <c r="AE33" t="str">
        <f t="shared" si="18"/>
        <v xml:space="preserve"> </v>
      </c>
      <c r="AF33" t="str">
        <f t="shared" si="19"/>
        <v xml:space="preserve"> </v>
      </c>
      <c r="AG33" t="str">
        <f t="shared" si="20"/>
        <v xml:space="preserve"> </v>
      </c>
      <c r="AH33" t="str">
        <f t="shared" si="21"/>
        <v xml:space="preserve"> </v>
      </c>
      <c r="AI33" t="str">
        <f t="shared" si="22"/>
        <v xml:space="preserve"> </v>
      </c>
      <c r="AJ33" t="str">
        <f t="shared" si="23"/>
        <v xml:space="preserve"> </v>
      </c>
      <c r="AK33" t="str">
        <f t="shared" si="24"/>
        <v xml:space="preserve"> </v>
      </c>
      <c r="AL33" t="str">
        <f t="shared" si="25"/>
        <v xml:space="preserve"> </v>
      </c>
      <c r="AM33" t="str">
        <f t="shared" si="26"/>
        <v xml:space="preserve"> </v>
      </c>
      <c r="AN33" t="str">
        <f t="shared" si="27"/>
        <v xml:space="preserve"> </v>
      </c>
      <c r="AO33" t="str">
        <f t="shared" si="28"/>
        <v xml:space="preserve"> </v>
      </c>
      <c r="AP33" t="str">
        <f t="shared" si="29"/>
        <v xml:space="preserve"> </v>
      </c>
      <c r="AQ33" t="str">
        <f t="shared" si="30"/>
        <v xml:space="preserve"> </v>
      </c>
      <c r="AR33" t="str">
        <f t="shared" si="31"/>
        <v xml:space="preserve"> </v>
      </c>
      <c r="AS33" t="str">
        <f t="shared" si="32"/>
        <v xml:space="preserve"> </v>
      </c>
      <c r="AT33" t="str">
        <f t="shared" si="33"/>
        <v xml:space="preserve"> </v>
      </c>
      <c r="AU33" t="str">
        <f t="shared" si="34"/>
        <v xml:space="preserve"> </v>
      </c>
      <c r="AV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D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  <c r="BL33" t="str">
        <f t="shared" si="50"/>
        <v xml:space="preserve"> </v>
      </c>
      <c r="BM33" t="str">
        <f t="shared" si="51"/>
        <v xml:space="preserve"> </v>
      </c>
      <c r="BN33" t="str">
        <f t="shared" si="52"/>
        <v xml:space="preserve"> </v>
      </c>
      <c r="BO33" t="str">
        <f t="shared" si="53"/>
        <v xml:space="preserve"> </v>
      </c>
      <c r="BP33" t="str">
        <f t="shared" si="54"/>
        <v xml:space="preserve"> </v>
      </c>
      <c r="BQ33" t="str">
        <f t="shared" si="55"/>
        <v xml:space="preserve"> </v>
      </c>
      <c r="BR33" t="str">
        <f t="shared" si="56"/>
        <v xml:space="preserve"> </v>
      </c>
      <c r="BS33" t="str">
        <f t="shared" si="57"/>
        <v xml:space="preserve"> </v>
      </c>
      <c r="BT33" t="str">
        <f t="shared" si="58"/>
        <v xml:space="preserve"> </v>
      </c>
      <c r="BU33" t="str">
        <f t="shared" si="59"/>
        <v xml:space="preserve"> </v>
      </c>
      <c r="BV33" t="str">
        <f t="shared" si="60"/>
        <v xml:space="preserve"> </v>
      </c>
      <c r="BW33" t="str">
        <f t="shared" si="61"/>
        <v xml:space="preserve"> </v>
      </c>
      <c r="BX33" t="str">
        <f t="shared" si="62"/>
        <v xml:space="preserve"> </v>
      </c>
      <c r="BY33" t="str">
        <f t="shared" si="63"/>
        <v xml:space="preserve"> </v>
      </c>
      <c r="BZ33" t="str">
        <f t="shared" si="64"/>
        <v xml:space="preserve"> </v>
      </c>
      <c r="CA33" t="str">
        <f t="shared" si="65"/>
        <v xml:space="preserve"> </v>
      </c>
      <c r="CB33" t="str">
        <f t="shared" si="66"/>
        <v xml:space="preserve"> </v>
      </c>
      <c r="CC33" t="str">
        <f t="shared" si="67"/>
        <v xml:space="preserve"> </v>
      </c>
      <c r="CD33" t="str">
        <f t="shared" si="68"/>
        <v xml:space="preserve"> </v>
      </c>
      <c r="CE33" t="str">
        <f t="shared" si="69"/>
        <v xml:space="preserve"> </v>
      </c>
      <c r="CF33" t="str">
        <f t="shared" si="70"/>
        <v xml:space="preserve"> </v>
      </c>
      <c r="CG33" t="str">
        <f t="shared" si="71"/>
        <v xml:space="preserve"> </v>
      </c>
      <c r="CH33" t="str">
        <f t="shared" si="72"/>
        <v xml:space="preserve"> </v>
      </c>
      <c r="CI33" t="str">
        <f t="shared" si="73"/>
        <v xml:space="preserve"> </v>
      </c>
      <c r="CJ33" t="str">
        <f t="shared" si="74"/>
        <v xml:space="preserve"> </v>
      </c>
      <c r="CK33" t="str">
        <f t="shared" si="75"/>
        <v xml:space="preserve"> </v>
      </c>
      <c r="CL33" t="str">
        <f t="shared" si="76"/>
        <v xml:space="preserve"> </v>
      </c>
      <c r="CM33" t="str">
        <f t="shared" si="77"/>
        <v xml:space="preserve"> </v>
      </c>
      <c r="CN33" t="str">
        <f t="shared" si="78"/>
        <v xml:space="preserve"> </v>
      </c>
      <c r="CO33" t="str">
        <f t="shared" si="79"/>
        <v xml:space="preserve"> </v>
      </c>
      <c r="CP33" t="str">
        <f t="shared" si="80"/>
        <v xml:space="preserve"> </v>
      </c>
      <c r="CQ33" t="str">
        <f t="shared" si="81"/>
        <v xml:space="preserve"> </v>
      </c>
    </row>
    <row r="34" spans="2:95">
      <c r="B34" s="3"/>
      <c r="C34" s="2"/>
      <c r="D34" s="35"/>
      <c r="E34" s="2"/>
      <c r="F34" s="36">
        <f t="shared" si="82"/>
        <v>0</v>
      </c>
      <c r="G34" s="37">
        <v>0</v>
      </c>
      <c r="H34" s="2"/>
      <c r="I34" s="2"/>
      <c r="O34" t="str">
        <f t="shared" si="83"/>
        <v xml:space="preserve"> </v>
      </c>
      <c r="P34" t="str">
        <f t="shared" si="84"/>
        <v xml:space="preserve"> </v>
      </c>
      <c r="Q34" t="str">
        <f t="shared" si="6"/>
        <v xml:space="preserve"> </v>
      </c>
      <c r="R34" t="str">
        <f t="shared" si="6"/>
        <v xml:space="preserve"> </v>
      </c>
      <c r="S34" t="str">
        <f t="shared" si="7"/>
        <v xml:space="preserve"> </v>
      </c>
      <c r="T34" t="str">
        <f t="shared" si="7"/>
        <v xml:space="preserve"> </v>
      </c>
      <c r="U34" t="str">
        <f t="shared" si="8"/>
        <v xml:space="preserve"> </v>
      </c>
      <c r="V34" t="str">
        <f t="shared" si="9"/>
        <v xml:space="preserve"> </v>
      </c>
      <c r="W34" t="str">
        <f t="shared" si="10"/>
        <v xml:space="preserve"> </v>
      </c>
      <c r="X34" t="str">
        <f t="shared" si="11"/>
        <v xml:space="preserve"> </v>
      </c>
      <c r="Y34" t="str">
        <f t="shared" si="12"/>
        <v xml:space="preserve"> </v>
      </c>
      <c r="Z34" t="str">
        <f t="shared" si="13"/>
        <v xml:space="preserve"> </v>
      </c>
      <c r="AA34" t="str">
        <f t="shared" si="14"/>
        <v xml:space="preserve"> </v>
      </c>
      <c r="AB34" t="str">
        <f t="shared" si="15"/>
        <v xml:space="preserve"> </v>
      </c>
      <c r="AC34" t="str">
        <f t="shared" si="16"/>
        <v xml:space="preserve"> </v>
      </c>
      <c r="AD34" t="str">
        <f t="shared" si="17"/>
        <v xml:space="preserve"> </v>
      </c>
      <c r="AE34" t="str">
        <f t="shared" si="18"/>
        <v xml:space="preserve"> </v>
      </c>
      <c r="AF34" t="str">
        <f t="shared" si="19"/>
        <v xml:space="preserve"> </v>
      </c>
      <c r="AG34" t="str">
        <f t="shared" si="20"/>
        <v xml:space="preserve"> </v>
      </c>
      <c r="AH34" t="str">
        <f t="shared" si="21"/>
        <v xml:space="preserve"> </v>
      </c>
      <c r="AI34" t="str">
        <f t="shared" si="22"/>
        <v xml:space="preserve"> </v>
      </c>
      <c r="AJ34" t="str">
        <f t="shared" si="23"/>
        <v xml:space="preserve"> </v>
      </c>
      <c r="AK34" t="str">
        <f t="shared" si="24"/>
        <v xml:space="preserve"> </v>
      </c>
      <c r="AL34" t="str">
        <f t="shared" si="25"/>
        <v xml:space="preserve"> </v>
      </c>
      <c r="AM34" t="str">
        <f t="shared" si="26"/>
        <v xml:space="preserve"> </v>
      </c>
      <c r="AN34" t="str">
        <f t="shared" si="27"/>
        <v xml:space="preserve"> </v>
      </c>
      <c r="AO34" t="str">
        <f t="shared" si="28"/>
        <v xml:space="preserve"> </v>
      </c>
      <c r="AP34" t="str">
        <f t="shared" si="29"/>
        <v xml:space="preserve"> </v>
      </c>
      <c r="AQ34" t="str">
        <f t="shared" si="30"/>
        <v xml:space="preserve"> </v>
      </c>
      <c r="AR34" t="str">
        <f t="shared" si="31"/>
        <v xml:space="preserve"> </v>
      </c>
      <c r="AS34" t="str">
        <f t="shared" si="32"/>
        <v xml:space="preserve"> </v>
      </c>
      <c r="AT34" t="str">
        <f t="shared" si="33"/>
        <v xml:space="preserve"> </v>
      </c>
      <c r="AU34" t="str">
        <f t="shared" si="34"/>
        <v xml:space="preserve"> </v>
      </c>
      <c r="AV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D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  <c r="BL34" t="str">
        <f t="shared" si="50"/>
        <v xml:space="preserve"> </v>
      </c>
      <c r="BM34" t="str">
        <f t="shared" si="51"/>
        <v xml:space="preserve"> </v>
      </c>
      <c r="BN34" t="str">
        <f t="shared" si="52"/>
        <v xml:space="preserve"> </v>
      </c>
      <c r="BO34" t="str">
        <f t="shared" si="53"/>
        <v xml:space="preserve"> </v>
      </c>
      <c r="BP34" t="str">
        <f t="shared" si="54"/>
        <v xml:space="preserve"> </v>
      </c>
      <c r="BQ34" t="str">
        <f t="shared" si="55"/>
        <v xml:space="preserve"> </v>
      </c>
      <c r="BR34" t="str">
        <f t="shared" si="56"/>
        <v xml:space="preserve"> </v>
      </c>
      <c r="BS34" t="str">
        <f t="shared" si="57"/>
        <v xml:space="preserve"> </v>
      </c>
      <c r="BT34" t="str">
        <f t="shared" si="58"/>
        <v xml:space="preserve"> </v>
      </c>
      <c r="BU34" t="str">
        <f t="shared" si="59"/>
        <v xml:space="preserve"> </v>
      </c>
      <c r="BV34" t="str">
        <f t="shared" si="60"/>
        <v xml:space="preserve"> </v>
      </c>
      <c r="BW34" t="str">
        <f t="shared" si="61"/>
        <v xml:space="preserve"> </v>
      </c>
      <c r="BX34" t="str">
        <f t="shared" si="62"/>
        <v xml:space="preserve"> </v>
      </c>
      <c r="BY34" t="str">
        <f t="shared" si="63"/>
        <v xml:space="preserve"> </v>
      </c>
      <c r="BZ34" t="str">
        <f t="shared" si="64"/>
        <v xml:space="preserve"> </v>
      </c>
      <c r="CA34" t="str">
        <f t="shared" si="65"/>
        <v xml:space="preserve"> </v>
      </c>
      <c r="CB34" t="str">
        <f t="shared" si="66"/>
        <v xml:space="preserve"> </v>
      </c>
      <c r="CC34" t="str">
        <f t="shared" si="67"/>
        <v xml:space="preserve"> </v>
      </c>
      <c r="CD34" t="str">
        <f t="shared" si="68"/>
        <v xml:space="preserve"> </v>
      </c>
      <c r="CE34" t="str">
        <f t="shared" si="69"/>
        <v xml:space="preserve"> </v>
      </c>
      <c r="CF34" t="str">
        <f t="shared" si="70"/>
        <v xml:space="preserve"> </v>
      </c>
      <c r="CG34" t="str">
        <f t="shared" si="71"/>
        <v xml:space="preserve"> </v>
      </c>
      <c r="CH34" t="str">
        <f t="shared" si="72"/>
        <v xml:space="preserve"> </v>
      </c>
      <c r="CI34" t="str">
        <f t="shared" si="73"/>
        <v xml:space="preserve"> </v>
      </c>
      <c r="CJ34" t="str">
        <f t="shared" si="74"/>
        <v xml:space="preserve"> </v>
      </c>
      <c r="CK34" t="str">
        <f t="shared" si="75"/>
        <v xml:space="preserve"> </v>
      </c>
      <c r="CL34" t="str">
        <f t="shared" si="76"/>
        <v xml:space="preserve"> </v>
      </c>
      <c r="CM34" t="str">
        <f t="shared" si="77"/>
        <v xml:space="preserve"> </v>
      </c>
      <c r="CN34" t="str">
        <f t="shared" si="78"/>
        <v xml:space="preserve"> </v>
      </c>
      <c r="CO34" t="str">
        <f t="shared" si="79"/>
        <v xml:space="preserve"> </v>
      </c>
      <c r="CP34" t="str">
        <f t="shared" si="80"/>
        <v xml:space="preserve"> </v>
      </c>
      <c r="CQ34" t="str">
        <f t="shared" si="81"/>
        <v xml:space="preserve"> </v>
      </c>
    </row>
    <row r="35" spans="2:95">
      <c r="B35" s="3"/>
      <c r="C35" s="2"/>
      <c r="D35" s="35"/>
      <c r="E35" s="2"/>
      <c r="F35" s="36">
        <f t="shared" si="82"/>
        <v>0</v>
      </c>
      <c r="G35" s="37">
        <v>0</v>
      </c>
      <c r="H35" s="2"/>
      <c r="I35" s="2"/>
      <c r="O35" t="str">
        <f t="shared" si="83"/>
        <v xml:space="preserve"> </v>
      </c>
      <c r="P35" t="str">
        <f t="shared" si="84"/>
        <v xml:space="preserve"> </v>
      </c>
      <c r="Q35" t="str">
        <f t="shared" si="6"/>
        <v xml:space="preserve"> </v>
      </c>
      <c r="R35" t="str">
        <f t="shared" si="6"/>
        <v xml:space="preserve"> </v>
      </c>
      <c r="S35" t="str">
        <f t="shared" si="7"/>
        <v xml:space="preserve"> </v>
      </c>
      <c r="T35" t="str">
        <f t="shared" si="7"/>
        <v xml:space="preserve"> </v>
      </c>
      <c r="U35" t="str">
        <f t="shared" si="8"/>
        <v xml:space="preserve"> </v>
      </c>
      <c r="V35" t="str">
        <f t="shared" si="9"/>
        <v xml:space="preserve"> </v>
      </c>
      <c r="W35" t="str">
        <f t="shared" si="10"/>
        <v xml:space="preserve"> </v>
      </c>
      <c r="X35" t="str">
        <f t="shared" si="11"/>
        <v xml:space="preserve"> </v>
      </c>
      <c r="Y35" t="str">
        <f t="shared" si="12"/>
        <v xml:space="preserve"> </v>
      </c>
      <c r="Z35" t="str">
        <f t="shared" si="13"/>
        <v xml:space="preserve"> </v>
      </c>
      <c r="AA35" t="str">
        <f t="shared" si="14"/>
        <v xml:space="preserve"> </v>
      </c>
      <c r="AB35" t="str">
        <f t="shared" si="15"/>
        <v xml:space="preserve"> </v>
      </c>
      <c r="AC35" t="str">
        <f t="shared" si="16"/>
        <v xml:space="preserve"> </v>
      </c>
      <c r="AD35" t="str">
        <f t="shared" si="17"/>
        <v xml:space="preserve"> </v>
      </c>
      <c r="AE35" t="str">
        <f t="shared" si="18"/>
        <v xml:space="preserve"> </v>
      </c>
      <c r="AF35" t="str">
        <f t="shared" si="19"/>
        <v xml:space="preserve"> </v>
      </c>
      <c r="AG35" t="str">
        <f t="shared" si="20"/>
        <v xml:space="preserve"> </v>
      </c>
      <c r="AH35" t="str">
        <f t="shared" si="21"/>
        <v xml:space="preserve"> </v>
      </c>
      <c r="AI35" t="str">
        <f t="shared" si="22"/>
        <v xml:space="preserve"> </v>
      </c>
      <c r="AJ35" t="str">
        <f t="shared" si="23"/>
        <v xml:space="preserve"> </v>
      </c>
      <c r="AK35" t="str">
        <f t="shared" si="24"/>
        <v xml:space="preserve"> </v>
      </c>
      <c r="AL35" t="str">
        <f t="shared" si="25"/>
        <v xml:space="preserve"> </v>
      </c>
      <c r="AM35" t="str">
        <f t="shared" si="26"/>
        <v xml:space="preserve"> </v>
      </c>
      <c r="AN35" t="str">
        <f t="shared" si="27"/>
        <v xml:space="preserve"> </v>
      </c>
      <c r="AO35" t="str">
        <f t="shared" si="28"/>
        <v xml:space="preserve"> </v>
      </c>
      <c r="AP35" t="str">
        <f t="shared" si="29"/>
        <v xml:space="preserve"> </v>
      </c>
      <c r="AQ35" t="str">
        <f t="shared" si="30"/>
        <v xml:space="preserve"> </v>
      </c>
      <c r="AR35" t="str">
        <f t="shared" si="31"/>
        <v xml:space="preserve"> </v>
      </c>
      <c r="AS35" t="str">
        <f t="shared" si="32"/>
        <v xml:space="preserve"> </v>
      </c>
      <c r="AT35" t="str">
        <f t="shared" si="33"/>
        <v xml:space="preserve"> </v>
      </c>
      <c r="AU35" t="str">
        <f t="shared" si="34"/>
        <v xml:space="preserve"> </v>
      </c>
      <c r="AV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D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  <c r="BL35" t="str">
        <f t="shared" si="50"/>
        <v xml:space="preserve"> </v>
      </c>
      <c r="BM35" t="str">
        <f t="shared" si="51"/>
        <v xml:space="preserve"> </v>
      </c>
      <c r="BN35" t="str">
        <f t="shared" si="52"/>
        <v xml:space="preserve"> </v>
      </c>
      <c r="BO35" t="str">
        <f t="shared" si="53"/>
        <v xml:space="preserve"> </v>
      </c>
      <c r="BP35" t="str">
        <f t="shared" si="54"/>
        <v xml:space="preserve"> </v>
      </c>
      <c r="BQ35" t="str">
        <f t="shared" si="55"/>
        <v xml:space="preserve"> </v>
      </c>
      <c r="BR35" t="str">
        <f t="shared" si="56"/>
        <v xml:space="preserve"> </v>
      </c>
      <c r="BS35" t="str">
        <f t="shared" si="57"/>
        <v xml:space="preserve"> </v>
      </c>
      <c r="BT35" t="str">
        <f t="shared" si="58"/>
        <v xml:space="preserve"> </v>
      </c>
      <c r="BU35" t="str">
        <f t="shared" si="59"/>
        <v xml:space="preserve"> </v>
      </c>
      <c r="BV35" t="str">
        <f t="shared" si="60"/>
        <v xml:space="preserve"> </v>
      </c>
      <c r="BW35" t="str">
        <f t="shared" si="61"/>
        <v xml:space="preserve"> </v>
      </c>
      <c r="BX35" t="str">
        <f t="shared" si="62"/>
        <v xml:space="preserve"> </v>
      </c>
      <c r="BY35" t="str">
        <f t="shared" si="63"/>
        <v xml:space="preserve"> </v>
      </c>
      <c r="BZ35" t="str">
        <f t="shared" si="64"/>
        <v xml:space="preserve"> </v>
      </c>
      <c r="CA35" t="str">
        <f t="shared" si="65"/>
        <v xml:space="preserve"> </v>
      </c>
      <c r="CB35" t="str">
        <f t="shared" si="66"/>
        <v xml:space="preserve"> </v>
      </c>
      <c r="CC35" t="str">
        <f t="shared" si="67"/>
        <v xml:space="preserve"> </v>
      </c>
      <c r="CD35" t="str">
        <f t="shared" si="68"/>
        <v xml:space="preserve"> </v>
      </c>
      <c r="CE35" t="str">
        <f t="shared" si="69"/>
        <v xml:space="preserve"> </v>
      </c>
      <c r="CF35" t="str">
        <f t="shared" si="70"/>
        <v xml:space="preserve"> </v>
      </c>
      <c r="CG35" t="str">
        <f t="shared" si="71"/>
        <v xml:space="preserve"> </v>
      </c>
      <c r="CH35" t="str">
        <f t="shared" si="72"/>
        <v xml:space="preserve"> </v>
      </c>
      <c r="CI35" t="str">
        <f t="shared" si="73"/>
        <v xml:space="preserve"> </v>
      </c>
      <c r="CJ35" t="str">
        <f t="shared" si="74"/>
        <v xml:space="preserve"> </v>
      </c>
      <c r="CK35" t="str">
        <f t="shared" si="75"/>
        <v xml:space="preserve"> </v>
      </c>
      <c r="CL35" t="str">
        <f t="shared" si="76"/>
        <v xml:space="preserve"> </v>
      </c>
      <c r="CM35" t="str">
        <f t="shared" si="77"/>
        <v xml:space="preserve"> </v>
      </c>
      <c r="CN35" t="str">
        <f t="shared" si="78"/>
        <v xml:space="preserve"> </v>
      </c>
      <c r="CO35" t="str">
        <f t="shared" si="79"/>
        <v xml:space="preserve"> </v>
      </c>
      <c r="CP35" t="str">
        <f t="shared" si="80"/>
        <v xml:space="preserve"> </v>
      </c>
      <c r="CQ35" t="str">
        <f t="shared" si="81"/>
        <v xml:space="preserve"> </v>
      </c>
    </row>
    <row r="36" spans="2:95">
      <c r="B36" s="3"/>
      <c r="C36" s="2"/>
      <c r="D36" s="35"/>
      <c r="E36" s="2"/>
      <c r="F36" s="36">
        <f t="shared" si="82"/>
        <v>0</v>
      </c>
      <c r="G36" s="37">
        <v>0</v>
      </c>
      <c r="H36" s="2"/>
      <c r="I36" s="2"/>
      <c r="O36" t="str">
        <f t="shared" si="83"/>
        <v xml:space="preserve"> </v>
      </c>
      <c r="P36" t="str">
        <f t="shared" si="84"/>
        <v xml:space="preserve"> </v>
      </c>
      <c r="Q36" t="str">
        <f t="shared" si="6"/>
        <v xml:space="preserve"> </v>
      </c>
      <c r="R36" t="str">
        <f t="shared" si="6"/>
        <v xml:space="preserve"> </v>
      </c>
      <c r="S36" t="str">
        <f t="shared" si="7"/>
        <v xml:space="preserve"> </v>
      </c>
      <c r="T36" t="str">
        <f t="shared" si="7"/>
        <v xml:space="preserve"> </v>
      </c>
      <c r="U36" t="str">
        <f t="shared" si="8"/>
        <v xml:space="preserve"> </v>
      </c>
      <c r="V36" t="str">
        <f t="shared" si="9"/>
        <v xml:space="preserve"> </v>
      </c>
      <c r="W36" t="str">
        <f t="shared" si="10"/>
        <v xml:space="preserve"> </v>
      </c>
      <c r="X36" t="str">
        <f t="shared" si="11"/>
        <v xml:space="preserve"> </v>
      </c>
      <c r="Y36" t="str">
        <f t="shared" si="12"/>
        <v xml:space="preserve"> </v>
      </c>
      <c r="Z36" t="str">
        <f t="shared" si="13"/>
        <v xml:space="preserve"> </v>
      </c>
      <c r="AA36" t="str">
        <f t="shared" si="14"/>
        <v xml:space="preserve"> </v>
      </c>
      <c r="AB36" t="str">
        <f t="shared" si="15"/>
        <v xml:space="preserve"> </v>
      </c>
      <c r="AC36" t="str">
        <f t="shared" si="16"/>
        <v xml:space="preserve"> </v>
      </c>
      <c r="AD36" t="str">
        <f t="shared" si="17"/>
        <v xml:space="preserve"> </v>
      </c>
      <c r="AE36" t="str">
        <f t="shared" si="18"/>
        <v xml:space="preserve"> </v>
      </c>
      <c r="AF36" t="str">
        <f t="shared" si="19"/>
        <v xml:space="preserve"> </v>
      </c>
      <c r="AG36" t="str">
        <f t="shared" si="20"/>
        <v xml:space="preserve"> </v>
      </c>
      <c r="AH36" t="str">
        <f t="shared" si="21"/>
        <v xml:space="preserve"> </v>
      </c>
      <c r="AI36" t="str">
        <f t="shared" si="22"/>
        <v xml:space="preserve"> </v>
      </c>
      <c r="AJ36" t="str">
        <f t="shared" si="23"/>
        <v xml:space="preserve"> </v>
      </c>
      <c r="AK36" t="str">
        <f t="shared" si="24"/>
        <v xml:space="preserve"> </v>
      </c>
      <c r="AL36" t="str">
        <f t="shared" si="25"/>
        <v xml:space="preserve"> </v>
      </c>
      <c r="AM36" t="str">
        <f t="shared" si="26"/>
        <v xml:space="preserve"> </v>
      </c>
      <c r="AN36" t="str">
        <f t="shared" si="27"/>
        <v xml:space="preserve"> </v>
      </c>
      <c r="AO36" t="str">
        <f t="shared" si="28"/>
        <v xml:space="preserve"> </v>
      </c>
      <c r="AP36" t="str">
        <f t="shared" si="29"/>
        <v xml:space="preserve"> </v>
      </c>
      <c r="AQ36" t="str">
        <f t="shared" si="30"/>
        <v xml:space="preserve"> </v>
      </c>
      <c r="AR36" t="str">
        <f t="shared" si="31"/>
        <v xml:space="preserve"> </v>
      </c>
      <c r="AS36" t="str">
        <f t="shared" si="32"/>
        <v xml:space="preserve"> </v>
      </c>
      <c r="AT36" t="str">
        <f t="shared" si="33"/>
        <v xml:space="preserve"> </v>
      </c>
      <c r="AU36" t="str">
        <f t="shared" si="34"/>
        <v xml:space="preserve"> </v>
      </c>
      <c r="AV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D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  <c r="BL36" t="str">
        <f t="shared" si="50"/>
        <v xml:space="preserve"> </v>
      </c>
      <c r="BM36" t="str">
        <f t="shared" si="51"/>
        <v xml:space="preserve"> </v>
      </c>
      <c r="BN36" t="str">
        <f t="shared" si="52"/>
        <v xml:space="preserve"> </v>
      </c>
      <c r="BO36" t="str">
        <f t="shared" si="53"/>
        <v xml:space="preserve"> </v>
      </c>
      <c r="BP36" t="str">
        <f t="shared" si="54"/>
        <v xml:space="preserve"> </v>
      </c>
      <c r="BQ36" t="str">
        <f t="shared" si="55"/>
        <v xml:space="preserve"> </v>
      </c>
      <c r="BR36" t="str">
        <f t="shared" si="56"/>
        <v xml:space="preserve"> </v>
      </c>
      <c r="BS36" t="str">
        <f t="shared" si="57"/>
        <v xml:space="preserve"> </v>
      </c>
      <c r="BT36" t="str">
        <f t="shared" si="58"/>
        <v xml:space="preserve"> </v>
      </c>
      <c r="BU36" t="str">
        <f t="shared" si="59"/>
        <v xml:space="preserve"> </v>
      </c>
      <c r="BV36" t="str">
        <f t="shared" si="60"/>
        <v xml:space="preserve"> </v>
      </c>
      <c r="BW36" t="str">
        <f t="shared" si="61"/>
        <v xml:space="preserve"> </v>
      </c>
      <c r="BX36" t="str">
        <f t="shared" si="62"/>
        <v xml:space="preserve"> </v>
      </c>
      <c r="BY36" t="str">
        <f t="shared" si="63"/>
        <v xml:space="preserve"> </v>
      </c>
      <c r="BZ36" t="str">
        <f t="shared" si="64"/>
        <v xml:space="preserve"> </v>
      </c>
      <c r="CA36" t="str">
        <f t="shared" si="65"/>
        <v xml:space="preserve"> </v>
      </c>
      <c r="CB36" t="str">
        <f t="shared" si="66"/>
        <v xml:space="preserve"> </v>
      </c>
      <c r="CC36" t="str">
        <f t="shared" si="67"/>
        <v xml:space="preserve"> </v>
      </c>
      <c r="CD36" t="str">
        <f t="shared" si="68"/>
        <v xml:space="preserve"> </v>
      </c>
      <c r="CE36" t="str">
        <f t="shared" si="69"/>
        <v xml:space="preserve"> </v>
      </c>
      <c r="CF36" t="str">
        <f t="shared" si="70"/>
        <v xml:space="preserve"> </v>
      </c>
      <c r="CG36" t="str">
        <f t="shared" si="71"/>
        <v xml:space="preserve"> </v>
      </c>
      <c r="CH36" t="str">
        <f t="shared" si="72"/>
        <v xml:space="preserve"> </v>
      </c>
      <c r="CI36" t="str">
        <f t="shared" si="73"/>
        <v xml:space="preserve"> </v>
      </c>
      <c r="CJ36" t="str">
        <f t="shared" si="74"/>
        <v xml:space="preserve"> </v>
      </c>
      <c r="CK36" t="str">
        <f t="shared" si="75"/>
        <v xml:space="preserve"> </v>
      </c>
      <c r="CL36" t="str">
        <f t="shared" si="76"/>
        <v xml:space="preserve"> </v>
      </c>
      <c r="CM36" t="str">
        <f t="shared" si="77"/>
        <v xml:space="preserve"> </v>
      </c>
      <c r="CN36" t="str">
        <f t="shared" si="78"/>
        <v xml:space="preserve"> </v>
      </c>
      <c r="CO36" t="str">
        <f t="shared" si="79"/>
        <v xml:space="preserve"> </v>
      </c>
      <c r="CP36" t="str">
        <f t="shared" si="80"/>
        <v xml:space="preserve"> </v>
      </c>
      <c r="CQ36" t="str">
        <f t="shared" si="81"/>
        <v xml:space="preserve"> </v>
      </c>
    </row>
    <row r="37" spans="2:95">
      <c r="B37" s="3"/>
      <c r="C37" s="2"/>
      <c r="D37" s="35"/>
      <c r="E37" s="2"/>
      <c r="F37" s="36">
        <f t="shared" si="82"/>
        <v>0</v>
      </c>
      <c r="G37" s="37">
        <v>0</v>
      </c>
      <c r="H37" s="2"/>
      <c r="I37" s="2"/>
      <c r="O37" t="str">
        <f t="shared" si="83"/>
        <v xml:space="preserve"> </v>
      </c>
      <c r="P37" t="str">
        <f t="shared" si="84"/>
        <v xml:space="preserve"> </v>
      </c>
      <c r="Q37" t="str">
        <f t="shared" si="6"/>
        <v xml:space="preserve"> </v>
      </c>
      <c r="R37" t="str">
        <f t="shared" si="6"/>
        <v xml:space="preserve"> </v>
      </c>
      <c r="S37" t="str">
        <f t="shared" si="7"/>
        <v xml:space="preserve"> </v>
      </c>
      <c r="T37" t="str">
        <f t="shared" si="7"/>
        <v xml:space="preserve"> </v>
      </c>
      <c r="U37" t="str">
        <f t="shared" si="8"/>
        <v xml:space="preserve"> </v>
      </c>
      <c r="V37" t="str">
        <f t="shared" si="9"/>
        <v xml:space="preserve"> </v>
      </c>
      <c r="W37" t="str">
        <f t="shared" si="10"/>
        <v xml:space="preserve"> </v>
      </c>
      <c r="X37" t="str">
        <f t="shared" si="11"/>
        <v xml:space="preserve"> </v>
      </c>
      <c r="Y37" t="str">
        <f t="shared" si="12"/>
        <v xml:space="preserve"> </v>
      </c>
      <c r="Z37" t="str">
        <f t="shared" si="13"/>
        <v xml:space="preserve"> </v>
      </c>
      <c r="AA37" t="str">
        <f t="shared" si="14"/>
        <v xml:space="preserve"> </v>
      </c>
      <c r="AB37" t="str">
        <f t="shared" si="15"/>
        <v xml:space="preserve"> </v>
      </c>
      <c r="AC37" t="str">
        <f t="shared" si="16"/>
        <v xml:space="preserve"> </v>
      </c>
      <c r="AD37" t="str">
        <f t="shared" si="17"/>
        <v xml:space="preserve"> </v>
      </c>
      <c r="AE37" t="str">
        <f t="shared" si="18"/>
        <v xml:space="preserve"> </v>
      </c>
      <c r="AF37" t="str">
        <f t="shared" si="19"/>
        <v xml:space="preserve"> </v>
      </c>
      <c r="AG37" t="str">
        <f t="shared" si="20"/>
        <v xml:space="preserve"> </v>
      </c>
      <c r="AH37" t="str">
        <f t="shared" si="21"/>
        <v xml:space="preserve"> </v>
      </c>
      <c r="AI37" t="str">
        <f t="shared" si="22"/>
        <v xml:space="preserve"> </v>
      </c>
      <c r="AJ37" t="str">
        <f t="shared" si="23"/>
        <v xml:space="preserve"> </v>
      </c>
      <c r="AK37" t="str">
        <f t="shared" si="24"/>
        <v xml:space="preserve"> </v>
      </c>
      <c r="AL37" t="str">
        <f t="shared" si="25"/>
        <v xml:space="preserve"> </v>
      </c>
      <c r="AM37" t="str">
        <f t="shared" si="26"/>
        <v xml:space="preserve"> </v>
      </c>
      <c r="AN37" t="str">
        <f t="shared" si="27"/>
        <v xml:space="preserve"> </v>
      </c>
      <c r="AO37" t="str">
        <f t="shared" si="28"/>
        <v xml:space="preserve"> </v>
      </c>
      <c r="AP37" t="str">
        <f t="shared" si="29"/>
        <v xml:space="preserve"> </v>
      </c>
      <c r="AQ37" t="str">
        <f t="shared" si="30"/>
        <v xml:space="preserve"> </v>
      </c>
      <c r="AR37" t="str">
        <f t="shared" si="31"/>
        <v xml:space="preserve"> </v>
      </c>
      <c r="AS37" t="str">
        <f t="shared" si="32"/>
        <v xml:space="preserve"> </v>
      </c>
      <c r="AT37" t="str">
        <f t="shared" si="33"/>
        <v xml:space="preserve"> </v>
      </c>
      <c r="AU37" t="str">
        <f t="shared" si="34"/>
        <v xml:space="preserve"> </v>
      </c>
      <c r="AV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D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  <c r="BL37" t="str">
        <f t="shared" si="50"/>
        <v xml:space="preserve"> </v>
      </c>
      <c r="BM37" t="str">
        <f t="shared" si="51"/>
        <v xml:space="preserve"> </v>
      </c>
      <c r="BN37" t="str">
        <f t="shared" si="52"/>
        <v xml:space="preserve"> </v>
      </c>
      <c r="BO37" t="str">
        <f t="shared" si="53"/>
        <v xml:space="preserve"> </v>
      </c>
      <c r="BP37" t="str">
        <f t="shared" si="54"/>
        <v xml:space="preserve"> </v>
      </c>
      <c r="BQ37" t="str">
        <f t="shared" si="55"/>
        <v xml:space="preserve"> </v>
      </c>
      <c r="BR37" t="str">
        <f t="shared" si="56"/>
        <v xml:space="preserve"> </v>
      </c>
      <c r="BS37" t="str">
        <f t="shared" si="57"/>
        <v xml:space="preserve"> </v>
      </c>
      <c r="BT37" t="str">
        <f t="shared" si="58"/>
        <v xml:space="preserve"> </v>
      </c>
      <c r="BU37" t="str">
        <f t="shared" si="59"/>
        <v xml:space="preserve"> </v>
      </c>
      <c r="BV37" t="str">
        <f t="shared" si="60"/>
        <v xml:space="preserve"> </v>
      </c>
      <c r="BW37" t="str">
        <f t="shared" si="61"/>
        <v xml:space="preserve"> </v>
      </c>
      <c r="BX37" t="str">
        <f t="shared" si="62"/>
        <v xml:space="preserve"> </v>
      </c>
      <c r="BY37" t="str">
        <f t="shared" si="63"/>
        <v xml:space="preserve"> </v>
      </c>
      <c r="BZ37" t="str">
        <f t="shared" si="64"/>
        <v xml:space="preserve"> </v>
      </c>
      <c r="CA37" t="str">
        <f t="shared" si="65"/>
        <v xml:space="preserve"> </v>
      </c>
      <c r="CB37" t="str">
        <f t="shared" si="66"/>
        <v xml:space="preserve"> </v>
      </c>
      <c r="CC37" t="str">
        <f t="shared" si="67"/>
        <v xml:space="preserve"> </v>
      </c>
      <c r="CD37" t="str">
        <f t="shared" si="68"/>
        <v xml:space="preserve"> </v>
      </c>
      <c r="CE37" t="str">
        <f t="shared" si="69"/>
        <v xml:space="preserve"> </v>
      </c>
      <c r="CF37" t="str">
        <f t="shared" si="70"/>
        <v xml:space="preserve"> </v>
      </c>
      <c r="CG37" t="str">
        <f t="shared" si="71"/>
        <v xml:space="preserve"> </v>
      </c>
      <c r="CH37" t="str">
        <f t="shared" si="72"/>
        <v xml:space="preserve"> </v>
      </c>
      <c r="CI37" t="str">
        <f t="shared" si="73"/>
        <v xml:space="preserve"> </v>
      </c>
      <c r="CJ37" t="str">
        <f t="shared" si="74"/>
        <v xml:space="preserve"> </v>
      </c>
      <c r="CK37" t="str">
        <f t="shared" si="75"/>
        <v xml:space="preserve"> </v>
      </c>
      <c r="CL37" t="str">
        <f t="shared" si="76"/>
        <v xml:space="preserve"> </v>
      </c>
      <c r="CM37" t="str">
        <f t="shared" si="77"/>
        <v xml:space="preserve"> </v>
      </c>
      <c r="CN37" t="str">
        <f t="shared" si="78"/>
        <v xml:space="preserve"> </v>
      </c>
      <c r="CO37" t="str">
        <f t="shared" si="79"/>
        <v xml:space="preserve"> </v>
      </c>
      <c r="CP37" t="str">
        <f t="shared" si="80"/>
        <v xml:space="preserve"> </v>
      </c>
      <c r="CQ37" t="str">
        <f t="shared" si="81"/>
        <v xml:space="preserve"> </v>
      </c>
    </row>
    <row r="38" spans="2:95">
      <c r="B38" s="3"/>
      <c r="C38" s="2"/>
      <c r="D38" s="35"/>
      <c r="E38" s="2"/>
      <c r="F38" s="36">
        <f t="shared" si="82"/>
        <v>0</v>
      </c>
      <c r="G38" s="37">
        <v>0</v>
      </c>
      <c r="H38" s="2"/>
      <c r="I38" s="2"/>
      <c r="J38" s="54"/>
      <c r="K38" s="2"/>
      <c r="O38" t="str">
        <f t="shared" si="83"/>
        <v xml:space="preserve"> </v>
      </c>
      <c r="P38" t="str">
        <f t="shared" si="84"/>
        <v xml:space="preserve"> </v>
      </c>
      <c r="Q38" t="str">
        <f t="shared" si="6"/>
        <v xml:space="preserve"> </v>
      </c>
      <c r="R38" t="str">
        <f t="shared" si="6"/>
        <v xml:space="preserve"> </v>
      </c>
      <c r="S38" t="str">
        <f t="shared" si="7"/>
        <v xml:space="preserve"> </v>
      </c>
      <c r="T38" t="str">
        <f t="shared" si="7"/>
        <v xml:space="preserve"> </v>
      </c>
      <c r="U38" t="str">
        <f t="shared" si="8"/>
        <v xml:space="preserve"> </v>
      </c>
      <c r="V38" t="str">
        <f t="shared" si="9"/>
        <v xml:space="preserve"> </v>
      </c>
      <c r="W38" t="str">
        <f t="shared" si="10"/>
        <v xml:space="preserve"> </v>
      </c>
      <c r="X38" t="str">
        <f t="shared" si="11"/>
        <v xml:space="preserve"> </v>
      </c>
      <c r="Y38" t="str">
        <f t="shared" si="12"/>
        <v xml:space="preserve"> </v>
      </c>
      <c r="Z38" t="str">
        <f t="shared" si="13"/>
        <v xml:space="preserve"> </v>
      </c>
      <c r="AA38" t="str">
        <f t="shared" si="14"/>
        <v xml:space="preserve"> </v>
      </c>
      <c r="AB38" t="str">
        <f t="shared" si="15"/>
        <v xml:space="preserve"> </v>
      </c>
      <c r="AC38" t="str">
        <f t="shared" si="16"/>
        <v xml:space="preserve"> </v>
      </c>
      <c r="AD38" t="str">
        <f t="shared" si="17"/>
        <v xml:space="preserve"> </v>
      </c>
      <c r="AE38" t="str">
        <f t="shared" si="18"/>
        <v xml:space="preserve"> </v>
      </c>
      <c r="AF38" t="str">
        <f t="shared" si="19"/>
        <v xml:space="preserve"> </v>
      </c>
      <c r="AG38" t="str">
        <f t="shared" si="20"/>
        <v xml:space="preserve"> </v>
      </c>
      <c r="AH38" t="str">
        <f t="shared" si="21"/>
        <v xml:space="preserve"> </v>
      </c>
      <c r="AI38" t="str">
        <f t="shared" si="22"/>
        <v xml:space="preserve"> </v>
      </c>
      <c r="AJ38" t="str">
        <f t="shared" si="23"/>
        <v xml:space="preserve"> </v>
      </c>
      <c r="AK38" t="str">
        <f t="shared" si="24"/>
        <v xml:space="preserve"> </v>
      </c>
      <c r="AL38" t="str">
        <f t="shared" si="25"/>
        <v xml:space="preserve"> </v>
      </c>
      <c r="AM38" t="str">
        <f t="shared" si="26"/>
        <v xml:space="preserve"> </v>
      </c>
      <c r="AN38" t="str">
        <f t="shared" si="27"/>
        <v xml:space="preserve"> </v>
      </c>
      <c r="AO38" t="str">
        <f t="shared" si="28"/>
        <v xml:space="preserve"> </v>
      </c>
      <c r="AP38" t="str">
        <f t="shared" si="29"/>
        <v xml:space="preserve"> </v>
      </c>
      <c r="AQ38" t="str">
        <f t="shared" si="30"/>
        <v xml:space="preserve"> </v>
      </c>
      <c r="AR38" t="str">
        <f t="shared" si="31"/>
        <v xml:space="preserve"> </v>
      </c>
      <c r="AS38" t="str">
        <f t="shared" si="32"/>
        <v xml:space="preserve"> </v>
      </c>
      <c r="AT38" t="str">
        <f t="shared" si="33"/>
        <v xml:space="preserve"> </v>
      </c>
      <c r="AU38" t="str">
        <f t="shared" si="34"/>
        <v xml:space="preserve"> </v>
      </c>
      <c r="AV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D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  <c r="BL38" t="str">
        <f t="shared" si="50"/>
        <v xml:space="preserve"> </v>
      </c>
      <c r="BM38" t="str">
        <f t="shared" si="51"/>
        <v xml:space="preserve"> </v>
      </c>
      <c r="BN38" t="str">
        <f t="shared" si="52"/>
        <v xml:space="preserve"> </v>
      </c>
      <c r="BO38" t="str">
        <f t="shared" si="53"/>
        <v xml:space="preserve"> </v>
      </c>
      <c r="BP38" t="str">
        <f t="shared" si="54"/>
        <v xml:space="preserve"> </v>
      </c>
      <c r="BQ38" t="str">
        <f t="shared" si="55"/>
        <v xml:space="preserve"> </v>
      </c>
      <c r="BR38" t="str">
        <f t="shared" si="56"/>
        <v xml:space="preserve"> </v>
      </c>
      <c r="BS38" t="str">
        <f t="shared" si="57"/>
        <v xml:space="preserve"> </v>
      </c>
      <c r="BT38" t="str">
        <f t="shared" si="58"/>
        <v xml:space="preserve"> </v>
      </c>
      <c r="BU38" t="str">
        <f t="shared" si="59"/>
        <v xml:space="preserve"> </v>
      </c>
      <c r="BV38" t="str">
        <f t="shared" si="60"/>
        <v xml:space="preserve"> </v>
      </c>
      <c r="BW38" t="str">
        <f t="shared" si="61"/>
        <v xml:space="preserve"> </v>
      </c>
      <c r="BX38" t="str">
        <f t="shared" si="62"/>
        <v xml:space="preserve"> </v>
      </c>
      <c r="BY38" t="str">
        <f t="shared" si="63"/>
        <v xml:space="preserve"> </v>
      </c>
      <c r="BZ38" t="str">
        <f t="shared" si="64"/>
        <v xml:space="preserve"> </v>
      </c>
      <c r="CA38" t="str">
        <f t="shared" si="65"/>
        <v xml:space="preserve"> </v>
      </c>
      <c r="CB38" t="str">
        <f t="shared" si="66"/>
        <v xml:space="preserve"> </v>
      </c>
      <c r="CC38" t="str">
        <f t="shared" si="67"/>
        <v xml:space="preserve"> </v>
      </c>
      <c r="CD38" t="str">
        <f t="shared" si="68"/>
        <v xml:space="preserve"> </v>
      </c>
      <c r="CE38" t="str">
        <f t="shared" si="69"/>
        <v xml:space="preserve"> </v>
      </c>
      <c r="CF38" t="str">
        <f t="shared" si="70"/>
        <v xml:space="preserve"> </v>
      </c>
      <c r="CG38" t="str">
        <f t="shared" si="71"/>
        <v xml:space="preserve"> </v>
      </c>
      <c r="CH38" t="str">
        <f t="shared" si="72"/>
        <v xml:space="preserve"> </v>
      </c>
      <c r="CI38" t="str">
        <f t="shared" si="73"/>
        <v xml:space="preserve"> </v>
      </c>
      <c r="CJ38" t="str">
        <f t="shared" si="74"/>
        <v xml:space="preserve"> </v>
      </c>
      <c r="CK38" t="str">
        <f t="shared" si="75"/>
        <v xml:space="preserve"> </v>
      </c>
      <c r="CL38" t="str">
        <f t="shared" si="76"/>
        <v xml:space="preserve"> </v>
      </c>
      <c r="CM38" t="str">
        <f t="shared" si="77"/>
        <v xml:space="preserve"> </v>
      </c>
      <c r="CN38" t="str">
        <f t="shared" si="78"/>
        <v xml:space="preserve"> </v>
      </c>
      <c r="CO38" t="str">
        <f t="shared" si="79"/>
        <v xml:space="preserve"> </v>
      </c>
      <c r="CP38" t="str">
        <f t="shared" si="80"/>
        <v xml:space="preserve"> </v>
      </c>
      <c r="CQ38" t="str">
        <f t="shared" si="81"/>
        <v xml:space="preserve"> </v>
      </c>
    </row>
    <row r="39" spans="2:95">
      <c r="B39" s="3"/>
      <c r="C39" s="2"/>
      <c r="D39" s="35"/>
      <c r="E39" s="2"/>
      <c r="F39" s="36">
        <f t="shared" si="82"/>
        <v>0</v>
      </c>
      <c r="G39" s="37">
        <v>0</v>
      </c>
      <c r="H39" s="2"/>
      <c r="I39" s="2"/>
      <c r="J39" s="54"/>
      <c r="K39" s="2"/>
      <c r="O39" t="str">
        <f t="shared" si="83"/>
        <v xml:space="preserve"> </v>
      </c>
      <c r="P39" t="str">
        <f t="shared" si="84"/>
        <v xml:space="preserve"> </v>
      </c>
      <c r="Q39" t="str">
        <f t="shared" si="6"/>
        <v xml:space="preserve"> </v>
      </c>
      <c r="R39" t="str">
        <f t="shared" si="6"/>
        <v xml:space="preserve"> </v>
      </c>
      <c r="S39" t="str">
        <f t="shared" si="7"/>
        <v xml:space="preserve"> </v>
      </c>
      <c r="T39" t="str">
        <f t="shared" si="7"/>
        <v xml:space="preserve"> </v>
      </c>
      <c r="U39" t="str">
        <f t="shared" si="8"/>
        <v xml:space="preserve"> </v>
      </c>
      <c r="V39" t="str">
        <f t="shared" si="9"/>
        <v xml:space="preserve"> </v>
      </c>
      <c r="W39" t="str">
        <f t="shared" si="10"/>
        <v xml:space="preserve"> </v>
      </c>
      <c r="X39" t="str">
        <f t="shared" si="11"/>
        <v xml:space="preserve"> </v>
      </c>
      <c r="Y39" t="str">
        <f t="shared" si="12"/>
        <v xml:space="preserve"> </v>
      </c>
      <c r="Z39" t="str">
        <f t="shared" si="13"/>
        <v xml:space="preserve"> </v>
      </c>
      <c r="AA39" t="str">
        <f t="shared" si="14"/>
        <v xml:space="preserve"> </v>
      </c>
      <c r="AB39" t="str">
        <f t="shared" si="15"/>
        <v xml:space="preserve"> </v>
      </c>
      <c r="AC39" t="str">
        <f t="shared" si="16"/>
        <v xml:space="preserve"> </v>
      </c>
      <c r="AD39" t="str">
        <f t="shared" si="17"/>
        <v xml:space="preserve"> </v>
      </c>
      <c r="AE39" t="str">
        <f t="shared" si="18"/>
        <v xml:space="preserve"> </v>
      </c>
      <c r="AF39" t="str">
        <f t="shared" si="19"/>
        <v xml:space="preserve"> </v>
      </c>
      <c r="AG39" t="str">
        <f t="shared" si="20"/>
        <v xml:space="preserve"> </v>
      </c>
      <c r="AH39" t="str">
        <f t="shared" si="21"/>
        <v xml:space="preserve"> </v>
      </c>
      <c r="AI39" t="str">
        <f t="shared" si="22"/>
        <v xml:space="preserve"> </v>
      </c>
      <c r="AJ39" t="str">
        <f t="shared" si="23"/>
        <v xml:space="preserve"> </v>
      </c>
      <c r="AK39" t="str">
        <f t="shared" si="24"/>
        <v xml:space="preserve"> </v>
      </c>
      <c r="AL39" t="str">
        <f t="shared" si="25"/>
        <v xml:space="preserve"> </v>
      </c>
      <c r="AM39" t="str">
        <f t="shared" si="26"/>
        <v xml:space="preserve"> </v>
      </c>
      <c r="AN39" t="str">
        <f t="shared" si="27"/>
        <v xml:space="preserve"> </v>
      </c>
      <c r="AO39" t="str">
        <f t="shared" si="28"/>
        <v xml:space="preserve"> </v>
      </c>
      <c r="AP39" t="str">
        <f t="shared" si="29"/>
        <v xml:space="preserve"> </v>
      </c>
      <c r="AQ39" t="str">
        <f t="shared" si="30"/>
        <v xml:space="preserve"> </v>
      </c>
      <c r="AR39" t="str">
        <f t="shared" si="31"/>
        <v xml:space="preserve"> </v>
      </c>
      <c r="AS39" t="str">
        <f t="shared" si="32"/>
        <v xml:space="preserve"> </v>
      </c>
      <c r="AT39" t="str">
        <f t="shared" si="33"/>
        <v xml:space="preserve"> </v>
      </c>
      <c r="AU39" t="str">
        <f t="shared" si="34"/>
        <v xml:space="preserve"> </v>
      </c>
      <c r="AV39" t="str">
        <f t="shared" si="35"/>
        <v xml:space="preserve"> </v>
      </c>
      <c r="AW39" t="str">
        <f t="shared" si="36"/>
        <v xml:space="preserve"> </v>
      </c>
      <c r="AX39" t="str">
        <f t="shared" si="37"/>
        <v xml:space="preserve"> </v>
      </c>
      <c r="AY39" t="str">
        <f t="shared" si="38"/>
        <v xml:space="preserve"> </v>
      </c>
      <c r="AZ39" t="str">
        <f t="shared" si="39"/>
        <v xml:space="preserve"> </v>
      </c>
      <c r="BA39" t="str">
        <f t="shared" si="40"/>
        <v xml:space="preserve"> </v>
      </c>
      <c r="BB39" t="str">
        <f t="shared" si="41"/>
        <v xml:space="preserve"> </v>
      </c>
      <c r="BD39" t="str">
        <f t="shared" si="42"/>
        <v xml:space="preserve"> </v>
      </c>
      <c r="BE39" t="str">
        <f t="shared" si="43"/>
        <v xml:space="preserve"> </v>
      </c>
      <c r="BF39" t="str">
        <f t="shared" si="44"/>
        <v xml:space="preserve"> </v>
      </c>
      <c r="BG39" t="str">
        <f t="shared" si="45"/>
        <v xml:space="preserve"> </v>
      </c>
      <c r="BH39" t="str">
        <f t="shared" si="46"/>
        <v xml:space="preserve"> </v>
      </c>
      <c r="BI39" t="str">
        <f t="shared" si="47"/>
        <v xml:space="preserve"> </v>
      </c>
      <c r="BJ39" t="str">
        <f t="shared" si="48"/>
        <v xml:space="preserve"> </v>
      </c>
      <c r="BK39" t="str">
        <f t="shared" si="49"/>
        <v xml:space="preserve"> </v>
      </c>
      <c r="BL39" t="str">
        <f t="shared" si="50"/>
        <v xml:space="preserve"> </v>
      </c>
      <c r="BM39" t="str">
        <f t="shared" si="51"/>
        <v xml:space="preserve"> </v>
      </c>
      <c r="BN39" t="str">
        <f t="shared" si="52"/>
        <v xml:space="preserve"> </v>
      </c>
      <c r="BO39" t="str">
        <f t="shared" si="53"/>
        <v xml:space="preserve"> </v>
      </c>
      <c r="BP39" t="str">
        <f t="shared" si="54"/>
        <v xml:space="preserve"> </v>
      </c>
      <c r="BQ39" t="str">
        <f t="shared" si="55"/>
        <v xml:space="preserve"> </v>
      </c>
      <c r="BR39" t="str">
        <f t="shared" si="56"/>
        <v xml:space="preserve"> </v>
      </c>
      <c r="BS39" t="str">
        <f t="shared" si="57"/>
        <v xml:space="preserve"> </v>
      </c>
      <c r="BT39" t="str">
        <f t="shared" si="58"/>
        <v xml:space="preserve"> </v>
      </c>
      <c r="BU39" t="str">
        <f t="shared" si="59"/>
        <v xml:space="preserve"> </v>
      </c>
      <c r="BV39" t="str">
        <f t="shared" si="60"/>
        <v xml:space="preserve"> </v>
      </c>
      <c r="BW39" t="str">
        <f t="shared" si="61"/>
        <v xml:space="preserve"> </v>
      </c>
      <c r="BX39" t="str">
        <f t="shared" si="62"/>
        <v xml:space="preserve"> </v>
      </c>
      <c r="BY39" t="str">
        <f t="shared" si="63"/>
        <v xml:space="preserve"> </v>
      </c>
      <c r="BZ39" t="str">
        <f t="shared" si="64"/>
        <v xml:space="preserve"> </v>
      </c>
      <c r="CA39" t="str">
        <f t="shared" si="65"/>
        <v xml:space="preserve"> </v>
      </c>
      <c r="CB39" t="str">
        <f t="shared" si="66"/>
        <v xml:space="preserve"> </v>
      </c>
      <c r="CC39" t="str">
        <f t="shared" si="67"/>
        <v xml:space="preserve"> </v>
      </c>
      <c r="CD39" t="str">
        <f t="shared" si="68"/>
        <v xml:space="preserve"> </v>
      </c>
      <c r="CE39" t="str">
        <f t="shared" si="69"/>
        <v xml:space="preserve"> </v>
      </c>
      <c r="CF39" t="str">
        <f t="shared" si="70"/>
        <v xml:space="preserve"> </v>
      </c>
      <c r="CG39" t="str">
        <f t="shared" si="71"/>
        <v xml:space="preserve"> </v>
      </c>
      <c r="CH39" t="str">
        <f t="shared" si="72"/>
        <v xml:space="preserve"> </v>
      </c>
      <c r="CI39" t="str">
        <f t="shared" si="73"/>
        <v xml:space="preserve"> </v>
      </c>
      <c r="CJ39" t="str">
        <f t="shared" si="74"/>
        <v xml:space="preserve"> </v>
      </c>
      <c r="CK39" t="str">
        <f t="shared" si="75"/>
        <v xml:space="preserve"> </v>
      </c>
      <c r="CL39" t="str">
        <f t="shared" si="76"/>
        <v xml:space="preserve"> </v>
      </c>
      <c r="CM39" t="str">
        <f t="shared" si="77"/>
        <v xml:space="preserve"> </v>
      </c>
      <c r="CN39" t="str">
        <f t="shared" si="78"/>
        <v xml:space="preserve"> </v>
      </c>
      <c r="CO39" t="str">
        <f t="shared" si="79"/>
        <v xml:space="preserve"> </v>
      </c>
      <c r="CP39" t="str">
        <f t="shared" si="80"/>
        <v xml:space="preserve"> </v>
      </c>
      <c r="CQ39" t="str">
        <f t="shared" si="81"/>
        <v xml:space="preserve"> </v>
      </c>
    </row>
    <row r="40" spans="2:95">
      <c r="B40" s="3"/>
      <c r="C40" s="2"/>
      <c r="D40" s="35"/>
      <c r="E40" s="2"/>
      <c r="F40" s="36">
        <f t="shared" si="82"/>
        <v>0</v>
      </c>
      <c r="G40" s="37">
        <v>0</v>
      </c>
      <c r="H40" s="2"/>
      <c r="I40" s="2"/>
      <c r="J40" s="54"/>
      <c r="K40" s="2"/>
      <c r="O40" t="str">
        <f t="shared" si="83"/>
        <v xml:space="preserve"> </v>
      </c>
      <c r="P40" t="str">
        <f t="shared" si="84"/>
        <v xml:space="preserve"> </v>
      </c>
      <c r="Q40" t="str">
        <f t="shared" si="6"/>
        <v xml:space="preserve"> </v>
      </c>
      <c r="R40" t="str">
        <f t="shared" si="6"/>
        <v xml:space="preserve"> </v>
      </c>
      <c r="S40" t="str">
        <f t="shared" si="7"/>
        <v xml:space="preserve"> </v>
      </c>
      <c r="T40" t="str">
        <f t="shared" si="7"/>
        <v xml:space="preserve"> </v>
      </c>
      <c r="U40" t="str">
        <f t="shared" si="8"/>
        <v xml:space="preserve"> </v>
      </c>
      <c r="V40" t="str">
        <f t="shared" si="9"/>
        <v xml:space="preserve"> </v>
      </c>
      <c r="W40" t="str">
        <f t="shared" si="10"/>
        <v xml:space="preserve"> </v>
      </c>
      <c r="X40" t="str">
        <f t="shared" si="11"/>
        <v xml:space="preserve"> </v>
      </c>
      <c r="Y40" t="str">
        <f t="shared" si="12"/>
        <v xml:space="preserve"> </v>
      </c>
      <c r="Z40" t="str">
        <f t="shared" si="13"/>
        <v xml:space="preserve"> </v>
      </c>
      <c r="AA40" t="str">
        <f t="shared" si="14"/>
        <v xml:space="preserve"> </v>
      </c>
      <c r="AB40" t="str">
        <f t="shared" si="15"/>
        <v xml:space="preserve"> </v>
      </c>
      <c r="AC40" t="str">
        <f t="shared" si="16"/>
        <v xml:space="preserve"> </v>
      </c>
      <c r="AD40" t="str">
        <f t="shared" si="17"/>
        <v xml:space="preserve"> </v>
      </c>
      <c r="AE40" t="str">
        <f t="shared" si="18"/>
        <v xml:space="preserve"> </v>
      </c>
      <c r="AF40" t="str">
        <f t="shared" si="19"/>
        <v xml:space="preserve"> </v>
      </c>
      <c r="AG40" t="str">
        <f t="shared" si="20"/>
        <v xml:space="preserve"> </v>
      </c>
      <c r="AH40" t="str">
        <f t="shared" si="21"/>
        <v xml:space="preserve"> </v>
      </c>
      <c r="AI40" t="str">
        <f t="shared" si="22"/>
        <v xml:space="preserve"> </v>
      </c>
      <c r="AJ40" t="str">
        <f t="shared" si="23"/>
        <v xml:space="preserve"> </v>
      </c>
      <c r="AK40" t="str">
        <f t="shared" si="24"/>
        <v xml:space="preserve"> </v>
      </c>
      <c r="AL40" t="str">
        <f t="shared" si="25"/>
        <v xml:space="preserve"> </v>
      </c>
      <c r="AM40" t="str">
        <f t="shared" si="26"/>
        <v xml:space="preserve"> </v>
      </c>
      <c r="AN40" t="str">
        <f t="shared" si="27"/>
        <v xml:space="preserve"> </v>
      </c>
      <c r="AO40" t="str">
        <f t="shared" si="28"/>
        <v xml:space="preserve"> </v>
      </c>
      <c r="AP40" t="str">
        <f t="shared" si="29"/>
        <v xml:space="preserve"> </v>
      </c>
      <c r="AQ40" t="str">
        <f t="shared" si="30"/>
        <v xml:space="preserve"> </v>
      </c>
      <c r="AR40" t="str">
        <f t="shared" si="31"/>
        <v xml:space="preserve"> </v>
      </c>
      <c r="AS40" t="str">
        <f t="shared" si="32"/>
        <v xml:space="preserve"> </v>
      </c>
      <c r="AT40" t="str">
        <f t="shared" si="33"/>
        <v xml:space="preserve"> </v>
      </c>
      <c r="AU40" t="str">
        <f t="shared" si="34"/>
        <v xml:space="preserve"> </v>
      </c>
      <c r="AV40" t="str">
        <f t="shared" si="35"/>
        <v xml:space="preserve"> </v>
      </c>
      <c r="AW40" t="str">
        <f t="shared" si="36"/>
        <v xml:space="preserve"> </v>
      </c>
      <c r="AX40" t="str">
        <f t="shared" si="37"/>
        <v xml:space="preserve"> </v>
      </c>
      <c r="AY40" t="str">
        <f t="shared" si="38"/>
        <v xml:space="preserve"> </v>
      </c>
      <c r="AZ40" t="str">
        <f t="shared" si="39"/>
        <v xml:space="preserve"> </v>
      </c>
      <c r="BA40" t="str">
        <f t="shared" si="40"/>
        <v xml:space="preserve"> </v>
      </c>
      <c r="BB40" t="str">
        <f t="shared" si="41"/>
        <v xml:space="preserve"> </v>
      </c>
      <c r="BD40" t="str">
        <f t="shared" si="42"/>
        <v xml:space="preserve"> </v>
      </c>
      <c r="BE40" t="str">
        <f t="shared" si="43"/>
        <v xml:space="preserve"> </v>
      </c>
      <c r="BF40" t="str">
        <f t="shared" si="44"/>
        <v xml:space="preserve"> </v>
      </c>
      <c r="BG40" t="str">
        <f t="shared" si="45"/>
        <v xml:space="preserve"> </v>
      </c>
      <c r="BH40" t="str">
        <f t="shared" si="46"/>
        <v xml:space="preserve"> </v>
      </c>
      <c r="BI40" t="str">
        <f t="shared" si="47"/>
        <v xml:space="preserve"> </v>
      </c>
      <c r="BJ40" t="str">
        <f t="shared" si="48"/>
        <v xml:space="preserve"> </v>
      </c>
      <c r="BK40" t="str">
        <f t="shared" si="49"/>
        <v xml:space="preserve"> </v>
      </c>
      <c r="BL40" t="str">
        <f t="shared" si="50"/>
        <v xml:space="preserve"> </v>
      </c>
      <c r="BM40" t="str">
        <f t="shared" si="51"/>
        <v xml:space="preserve"> </v>
      </c>
      <c r="BN40" t="str">
        <f t="shared" si="52"/>
        <v xml:space="preserve"> </v>
      </c>
      <c r="BO40" t="str">
        <f t="shared" si="53"/>
        <v xml:space="preserve"> </v>
      </c>
      <c r="BP40" t="str">
        <f t="shared" si="54"/>
        <v xml:space="preserve"> </v>
      </c>
      <c r="BQ40" t="str">
        <f t="shared" si="55"/>
        <v xml:space="preserve"> </v>
      </c>
      <c r="BR40" t="str">
        <f t="shared" si="56"/>
        <v xml:space="preserve"> </v>
      </c>
      <c r="BS40" t="str">
        <f t="shared" si="57"/>
        <v xml:space="preserve"> </v>
      </c>
      <c r="BT40" t="str">
        <f t="shared" si="58"/>
        <v xml:space="preserve"> </v>
      </c>
      <c r="BU40" t="str">
        <f t="shared" si="59"/>
        <v xml:space="preserve"> </v>
      </c>
      <c r="BV40" t="str">
        <f t="shared" si="60"/>
        <v xml:space="preserve"> </v>
      </c>
      <c r="BW40" t="str">
        <f t="shared" si="61"/>
        <v xml:space="preserve"> </v>
      </c>
      <c r="BX40" t="str">
        <f t="shared" si="62"/>
        <v xml:space="preserve"> </v>
      </c>
      <c r="BY40" t="str">
        <f t="shared" si="63"/>
        <v xml:space="preserve"> </v>
      </c>
      <c r="BZ40" t="str">
        <f t="shared" si="64"/>
        <v xml:space="preserve"> </v>
      </c>
      <c r="CA40" t="str">
        <f t="shared" si="65"/>
        <v xml:space="preserve"> </v>
      </c>
      <c r="CB40" t="str">
        <f t="shared" si="66"/>
        <v xml:space="preserve"> </v>
      </c>
      <c r="CC40" t="str">
        <f t="shared" si="67"/>
        <v xml:space="preserve"> </v>
      </c>
      <c r="CD40" t="str">
        <f t="shared" si="68"/>
        <v xml:space="preserve"> </v>
      </c>
      <c r="CE40" t="str">
        <f t="shared" si="69"/>
        <v xml:space="preserve"> </v>
      </c>
      <c r="CF40" t="str">
        <f t="shared" si="70"/>
        <v xml:space="preserve"> </v>
      </c>
      <c r="CG40" t="str">
        <f t="shared" si="71"/>
        <v xml:space="preserve"> </v>
      </c>
      <c r="CH40" t="str">
        <f t="shared" si="72"/>
        <v xml:space="preserve"> </v>
      </c>
      <c r="CI40" t="str">
        <f t="shared" si="73"/>
        <v xml:space="preserve"> </v>
      </c>
      <c r="CJ40" t="str">
        <f t="shared" si="74"/>
        <v xml:space="preserve"> </v>
      </c>
      <c r="CK40" t="str">
        <f t="shared" si="75"/>
        <v xml:space="preserve"> </v>
      </c>
      <c r="CL40" t="str">
        <f t="shared" si="76"/>
        <v xml:space="preserve"> </v>
      </c>
      <c r="CM40" t="str">
        <f t="shared" si="77"/>
        <v xml:space="preserve"> </v>
      </c>
      <c r="CN40" t="str">
        <f t="shared" si="78"/>
        <v xml:space="preserve"> </v>
      </c>
      <c r="CO40" t="str">
        <f t="shared" si="79"/>
        <v xml:space="preserve"> </v>
      </c>
      <c r="CP40" t="str">
        <f t="shared" si="80"/>
        <v xml:space="preserve"> </v>
      </c>
      <c r="CQ40" t="str">
        <f t="shared" si="81"/>
        <v xml:space="preserve"> </v>
      </c>
    </row>
    <row r="41" spans="2:95">
      <c r="B41" s="3"/>
      <c r="C41" s="2"/>
      <c r="D41" s="35"/>
      <c r="E41" s="2"/>
      <c r="F41" s="36">
        <f t="shared" si="82"/>
        <v>0</v>
      </c>
      <c r="G41" s="37">
        <v>0</v>
      </c>
      <c r="H41" s="2"/>
      <c r="I41" s="2"/>
      <c r="J41" s="54">
        <f>' April'!J41</f>
        <v>0</v>
      </c>
      <c r="K41" s="54">
        <f>' April'!K41</f>
        <v>0</v>
      </c>
      <c r="O41" t="str">
        <f t="shared" si="83"/>
        <v xml:space="preserve"> </v>
      </c>
      <c r="P41" t="str">
        <f t="shared" si="84"/>
        <v xml:space="preserve"> </v>
      </c>
      <c r="Q41" t="str">
        <f t="shared" si="6"/>
        <v xml:space="preserve"> </v>
      </c>
      <c r="R41" t="str">
        <f t="shared" si="6"/>
        <v xml:space="preserve"> </v>
      </c>
      <c r="S41" t="str">
        <f t="shared" si="7"/>
        <v xml:space="preserve"> </v>
      </c>
      <c r="T41" t="str">
        <f t="shared" si="7"/>
        <v xml:space="preserve"> </v>
      </c>
      <c r="U41" t="str">
        <f t="shared" si="8"/>
        <v xml:space="preserve"> </v>
      </c>
      <c r="V41" t="str">
        <f t="shared" si="9"/>
        <v xml:space="preserve"> </v>
      </c>
      <c r="W41" t="str">
        <f t="shared" si="10"/>
        <v xml:space="preserve"> </v>
      </c>
      <c r="X41" t="str">
        <f t="shared" si="11"/>
        <v xml:space="preserve"> </v>
      </c>
      <c r="Y41" t="str">
        <f t="shared" si="12"/>
        <v xml:space="preserve"> </v>
      </c>
      <c r="Z41" t="str">
        <f t="shared" si="13"/>
        <v xml:space="preserve"> </v>
      </c>
      <c r="AA41" t="str">
        <f t="shared" si="14"/>
        <v xml:space="preserve"> </v>
      </c>
      <c r="AB41" t="str">
        <f t="shared" si="15"/>
        <v xml:space="preserve"> </v>
      </c>
      <c r="AC41" t="str">
        <f t="shared" si="16"/>
        <v xml:space="preserve"> </v>
      </c>
      <c r="AD41" t="str">
        <f t="shared" si="17"/>
        <v xml:space="preserve"> </v>
      </c>
      <c r="AE41" t="str">
        <f t="shared" si="18"/>
        <v xml:space="preserve"> </v>
      </c>
      <c r="AF41" t="str">
        <f t="shared" si="19"/>
        <v xml:space="preserve"> </v>
      </c>
      <c r="AG41" t="str">
        <f t="shared" si="20"/>
        <v xml:space="preserve"> </v>
      </c>
      <c r="AH41" t="str">
        <f t="shared" si="21"/>
        <v xml:space="preserve"> </v>
      </c>
      <c r="AI41" t="str">
        <f t="shared" si="22"/>
        <v xml:space="preserve"> </v>
      </c>
      <c r="AJ41" t="str">
        <f t="shared" si="23"/>
        <v xml:space="preserve"> </v>
      </c>
      <c r="AK41" t="str">
        <f t="shared" si="24"/>
        <v xml:space="preserve"> </v>
      </c>
      <c r="AL41" t="str">
        <f t="shared" si="25"/>
        <v xml:space="preserve"> </v>
      </c>
      <c r="AM41" t="str">
        <f t="shared" si="26"/>
        <v xml:space="preserve"> </v>
      </c>
      <c r="AN41" t="str">
        <f t="shared" si="27"/>
        <v xml:space="preserve"> </v>
      </c>
      <c r="AO41" t="str">
        <f t="shared" si="28"/>
        <v xml:space="preserve"> </v>
      </c>
      <c r="AP41" t="str">
        <f t="shared" si="29"/>
        <v xml:space="preserve"> </v>
      </c>
      <c r="AQ41" t="str">
        <f t="shared" si="30"/>
        <v xml:space="preserve"> </v>
      </c>
      <c r="AR41" t="str">
        <f t="shared" si="31"/>
        <v xml:space="preserve"> </v>
      </c>
      <c r="AS41" t="str">
        <f t="shared" si="32"/>
        <v xml:space="preserve"> </v>
      </c>
      <c r="AT41" t="str">
        <f t="shared" si="33"/>
        <v xml:space="preserve"> </v>
      </c>
      <c r="AU41" t="str">
        <f t="shared" si="34"/>
        <v xml:space="preserve"> </v>
      </c>
      <c r="AV41" t="str">
        <f t="shared" si="35"/>
        <v xml:space="preserve"> </v>
      </c>
      <c r="AW41" t="str">
        <f t="shared" si="36"/>
        <v xml:space="preserve"> </v>
      </c>
      <c r="AX41" t="str">
        <f t="shared" si="37"/>
        <v xml:space="preserve"> </v>
      </c>
      <c r="AY41" t="str">
        <f t="shared" si="38"/>
        <v xml:space="preserve"> </v>
      </c>
      <c r="AZ41" t="str">
        <f t="shared" si="39"/>
        <v xml:space="preserve"> </v>
      </c>
      <c r="BA41" t="str">
        <f t="shared" si="40"/>
        <v xml:space="preserve"> </v>
      </c>
      <c r="BB41" t="str">
        <f t="shared" si="41"/>
        <v xml:space="preserve"> </v>
      </c>
      <c r="BD41" t="str">
        <f t="shared" si="42"/>
        <v xml:space="preserve"> </v>
      </c>
      <c r="BE41" t="str">
        <f t="shared" si="43"/>
        <v xml:space="preserve"> </v>
      </c>
      <c r="BF41" t="str">
        <f t="shared" si="44"/>
        <v xml:space="preserve"> </v>
      </c>
      <c r="BG41" t="str">
        <f t="shared" si="45"/>
        <v xml:space="preserve"> </v>
      </c>
      <c r="BH41" t="str">
        <f t="shared" si="46"/>
        <v xml:space="preserve"> </v>
      </c>
      <c r="BI41" t="str">
        <f t="shared" si="47"/>
        <v xml:space="preserve"> </v>
      </c>
      <c r="BJ41" t="str">
        <f t="shared" si="48"/>
        <v xml:space="preserve"> </v>
      </c>
      <c r="BK41" t="str">
        <f t="shared" si="49"/>
        <v xml:space="preserve"> </v>
      </c>
      <c r="BL41" t="str">
        <f t="shared" si="50"/>
        <v xml:space="preserve"> </v>
      </c>
      <c r="BM41" t="str">
        <f t="shared" si="51"/>
        <v xml:space="preserve"> </v>
      </c>
      <c r="BN41" t="str">
        <f t="shared" si="52"/>
        <v xml:space="preserve"> </v>
      </c>
      <c r="BO41" t="str">
        <f t="shared" si="53"/>
        <v xml:space="preserve"> </v>
      </c>
      <c r="BP41" t="str">
        <f t="shared" si="54"/>
        <v xml:space="preserve"> </v>
      </c>
      <c r="BQ41" t="str">
        <f t="shared" si="55"/>
        <v xml:space="preserve"> </v>
      </c>
      <c r="BR41" t="str">
        <f t="shared" si="56"/>
        <v xml:space="preserve"> </v>
      </c>
      <c r="BS41" t="str">
        <f t="shared" si="57"/>
        <v xml:space="preserve"> </v>
      </c>
      <c r="BT41" t="str">
        <f t="shared" si="58"/>
        <v xml:space="preserve"> </v>
      </c>
      <c r="BU41" t="str">
        <f t="shared" si="59"/>
        <v xml:space="preserve"> </v>
      </c>
      <c r="BV41" t="str">
        <f t="shared" si="60"/>
        <v xml:space="preserve"> </v>
      </c>
      <c r="BW41" t="str">
        <f t="shared" si="61"/>
        <v xml:space="preserve"> </v>
      </c>
      <c r="BX41" t="str">
        <f t="shared" si="62"/>
        <v xml:space="preserve"> </v>
      </c>
      <c r="BY41" t="str">
        <f t="shared" si="63"/>
        <v xml:space="preserve"> </v>
      </c>
      <c r="BZ41" t="str">
        <f t="shared" si="64"/>
        <v xml:space="preserve"> </v>
      </c>
      <c r="CA41" t="str">
        <f t="shared" si="65"/>
        <v xml:space="preserve"> </v>
      </c>
      <c r="CB41" t="str">
        <f t="shared" si="66"/>
        <v xml:space="preserve"> </v>
      </c>
      <c r="CC41" t="str">
        <f t="shared" si="67"/>
        <v xml:space="preserve"> </v>
      </c>
      <c r="CD41" t="str">
        <f t="shared" si="68"/>
        <v xml:space="preserve"> </v>
      </c>
      <c r="CE41" t="str">
        <f t="shared" si="69"/>
        <v xml:space="preserve"> </v>
      </c>
      <c r="CF41" t="str">
        <f t="shared" si="70"/>
        <v xml:space="preserve"> </v>
      </c>
      <c r="CG41" t="str">
        <f t="shared" si="71"/>
        <v xml:space="preserve"> </v>
      </c>
      <c r="CH41" t="str">
        <f t="shared" si="72"/>
        <v xml:space="preserve"> </v>
      </c>
      <c r="CI41" t="str">
        <f t="shared" si="73"/>
        <v xml:space="preserve"> </v>
      </c>
      <c r="CJ41" t="str">
        <f t="shared" si="74"/>
        <v xml:space="preserve"> </v>
      </c>
      <c r="CK41" t="str">
        <f t="shared" si="75"/>
        <v xml:space="preserve"> </v>
      </c>
      <c r="CL41" t="str">
        <f t="shared" si="76"/>
        <v xml:space="preserve"> </v>
      </c>
      <c r="CM41" t="str">
        <f t="shared" si="77"/>
        <v xml:space="preserve"> </v>
      </c>
      <c r="CN41" t="str">
        <f t="shared" si="78"/>
        <v xml:space="preserve"> </v>
      </c>
      <c r="CO41" t="str">
        <f t="shared" si="79"/>
        <v xml:space="preserve"> </v>
      </c>
      <c r="CP41" t="str">
        <f t="shared" si="80"/>
        <v xml:space="preserve"> </v>
      </c>
      <c r="CQ41" t="str">
        <f t="shared" si="81"/>
        <v xml:space="preserve"> </v>
      </c>
    </row>
    <row r="42" spans="2:95">
      <c r="B42" s="3"/>
      <c r="C42" s="2"/>
      <c r="D42" s="35"/>
      <c r="E42" s="2"/>
      <c r="F42" s="36">
        <f t="shared" si="82"/>
        <v>0</v>
      </c>
      <c r="G42" s="37">
        <v>0</v>
      </c>
      <c r="H42" s="2"/>
      <c r="I42" s="2"/>
      <c r="J42" s="54">
        <f>' April'!J42</f>
        <v>0</v>
      </c>
      <c r="K42" s="54">
        <f>' April'!K42</f>
        <v>0</v>
      </c>
      <c r="O42" t="str">
        <f t="shared" si="83"/>
        <v xml:space="preserve"> </v>
      </c>
      <c r="P42" t="str">
        <f t="shared" si="84"/>
        <v xml:space="preserve"> </v>
      </c>
      <c r="Q42" t="str">
        <f t="shared" si="6"/>
        <v xml:space="preserve"> </v>
      </c>
      <c r="R42" t="str">
        <f t="shared" si="6"/>
        <v xml:space="preserve"> </v>
      </c>
      <c r="S42" t="str">
        <f t="shared" si="7"/>
        <v xml:space="preserve"> </v>
      </c>
      <c r="T42" t="str">
        <f t="shared" si="7"/>
        <v xml:space="preserve"> </v>
      </c>
      <c r="U42" t="str">
        <f t="shared" si="8"/>
        <v xml:space="preserve"> </v>
      </c>
      <c r="V42" t="str">
        <f t="shared" si="9"/>
        <v xml:space="preserve"> </v>
      </c>
      <c r="W42" t="str">
        <f t="shared" si="10"/>
        <v xml:space="preserve"> </v>
      </c>
      <c r="X42" t="str">
        <f t="shared" si="11"/>
        <v xml:space="preserve"> </v>
      </c>
      <c r="Y42" t="str">
        <f t="shared" si="12"/>
        <v xml:space="preserve"> </v>
      </c>
      <c r="Z42" t="str">
        <f t="shared" si="13"/>
        <v xml:space="preserve"> </v>
      </c>
      <c r="AA42" t="str">
        <f t="shared" si="14"/>
        <v xml:space="preserve"> </v>
      </c>
      <c r="AB42" t="str">
        <f t="shared" si="15"/>
        <v xml:space="preserve"> </v>
      </c>
      <c r="AC42" t="str">
        <f t="shared" si="16"/>
        <v xml:space="preserve"> </v>
      </c>
      <c r="AD42" t="str">
        <f t="shared" si="17"/>
        <v xml:space="preserve"> </v>
      </c>
      <c r="AE42" t="str">
        <f t="shared" si="18"/>
        <v xml:space="preserve"> </v>
      </c>
      <c r="AF42" t="str">
        <f t="shared" si="19"/>
        <v xml:space="preserve"> </v>
      </c>
      <c r="AG42" t="str">
        <f t="shared" si="20"/>
        <v xml:space="preserve"> </v>
      </c>
      <c r="AH42" t="str">
        <f t="shared" si="21"/>
        <v xml:space="preserve"> </v>
      </c>
      <c r="AI42" t="str">
        <f t="shared" si="22"/>
        <v xml:space="preserve"> </v>
      </c>
      <c r="AJ42" t="str">
        <f t="shared" si="23"/>
        <v xml:space="preserve"> </v>
      </c>
      <c r="AK42" t="str">
        <f t="shared" si="24"/>
        <v xml:space="preserve"> </v>
      </c>
      <c r="AL42" t="str">
        <f t="shared" si="25"/>
        <v xml:space="preserve"> </v>
      </c>
      <c r="AM42" t="str">
        <f t="shared" si="26"/>
        <v xml:space="preserve"> </v>
      </c>
      <c r="AN42" t="str">
        <f t="shared" si="27"/>
        <v xml:space="preserve"> </v>
      </c>
      <c r="AO42" t="str">
        <f t="shared" si="28"/>
        <v xml:space="preserve"> </v>
      </c>
      <c r="AP42" t="str">
        <f t="shared" si="29"/>
        <v xml:space="preserve"> </v>
      </c>
      <c r="AQ42" t="str">
        <f t="shared" si="30"/>
        <v xml:space="preserve"> </v>
      </c>
      <c r="AR42" t="str">
        <f t="shared" si="31"/>
        <v xml:space="preserve"> </v>
      </c>
      <c r="AS42" t="str">
        <f t="shared" si="32"/>
        <v xml:space="preserve"> </v>
      </c>
      <c r="AT42" t="str">
        <f t="shared" si="33"/>
        <v xml:space="preserve"> </v>
      </c>
      <c r="AU42" t="str">
        <f t="shared" si="34"/>
        <v xml:space="preserve"> </v>
      </c>
      <c r="AV42" t="str">
        <f t="shared" si="35"/>
        <v xml:space="preserve"> </v>
      </c>
      <c r="AW42" t="str">
        <f t="shared" si="36"/>
        <v xml:space="preserve"> </v>
      </c>
      <c r="AX42" t="str">
        <f t="shared" si="37"/>
        <v xml:space="preserve"> </v>
      </c>
      <c r="AY42" t="str">
        <f t="shared" si="38"/>
        <v xml:space="preserve"> </v>
      </c>
      <c r="AZ42" t="str">
        <f t="shared" si="39"/>
        <v xml:space="preserve"> </v>
      </c>
      <c r="BA42" t="str">
        <f t="shared" si="40"/>
        <v xml:space="preserve"> </v>
      </c>
      <c r="BB42" t="str">
        <f t="shared" si="41"/>
        <v xml:space="preserve"> </v>
      </c>
      <c r="BD42" t="str">
        <f t="shared" si="42"/>
        <v xml:space="preserve"> </v>
      </c>
      <c r="BE42" t="str">
        <f t="shared" si="43"/>
        <v xml:space="preserve"> </v>
      </c>
      <c r="BF42" t="str">
        <f t="shared" si="44"/>
        <v xml:space="preserve"> </v>
      </c>
      <c r="BG42" t="str">
        <f t="shared" si="45"/>
        <v xml:space="preserve"> </v>
      </c>
      <c r="BH42" t="str">
        <f t="shared" si="46"/>
        <v xml:space="preserve"> </v>
      </c>
      <c r="BI42" t="str">
        <f t="shared" si="47"/>
        <v xml:space="preserve"> </v>
      </c>
      <c r="BJ42" t="str">
        <f t="shared" si="48"/>
        <v xml:space="preserve"> </v>
      </c>
      <c r="BK42" t="str">
        <f t="shared" si="49"/>
        <v xml:space="preserve"> </v>
      </c>
      <c r="BL42" t="str">
        <f t="shared" si="50"/>
        <v xml:space="preserve"> </v>
      </c>
      <c r="BM42" t="str">
        <f t="shared" si="51"/>
        <v xml:space="preserve"> </v>
      </c>
      <c r="BN42" t="str">
        <f t="shared" si="52"/>
        <v xml:space="preserve"> </v>
      </c>
      <c r="BO42" t="str">
        <f t="shared" si="53"/>
        <v xml:space="preserve"> </v>
      </c>
      <c r="BP42" t="str">
        <f t="shared" si="54"/>
        <v xml:space="preserve"> </v>
      </c>
      <c r="BQ42" t="str">
        <f t="shared" si="55"/>
        <v xml:space="preserve"> </v>
      </c>
      <c r="BR42" t="str">
        <f t="shared" si="56"/>
        <v xml:space="preserve"> </v>
      </c>
      <c r="BS42" t="str">
        <f t="shared" si="57"/>
        <v xml:space="preserve"> </v>
      </c>
      <c r="BT42" t="str">
        <f t="shared" si="58"/>
        <v xml:space="preserve"> </v>
      </c>
      <c r="BU42" t="str">
        <f t="shared" si="59"/>
        <v xml:space="preserve"> </v>
      </c>
      <c r="BV42" t="str">
        <f t="shared" si="60"/>
        <v xml:space="preserve"> </v>
      </c>
      <c r="BW42" t="str">
        <f t="shared" si="61"/>
        <v xml:space="preserve"> </v>
      </c>
      <c r="BX42" t="str">
        <f t="shared" si="62"/>
        <v xml:space="preserve"> </v>
      </c>
      <c r="BY42" t="str">
        <f t="shared" si="63"/>
        <v xml:space="preserve"> </v>
      </c>
      <c r="BZ42" t="str">
        <f t="shared" si="64"/>
        <v xml:space="preserve"> </v>
      </c>
      <c r="CA42" t="str">
        <f t="shared" si="65"/>
        <v xml:space="preserve"> </v>
      </c>
      <c r="CB42" t="str">
        <f t="shared" si="66"/>
        <v xml:space="preserve"> </v>
      </c>
      <c r="CC42" t="str">
        <f t="shared" si="67"/>
        <v xml:space="preserve"> </v>
      </c>
      <c r="CD42" t="str">
        <f t="shared" si="68"/>
        <v xml:space="preserve"> </v>
      </c>
      <c r="CE42" t="str">
        <f t="shared" si="69"/>
        <v xml:space="preserve"> </v>
      </c>
      <c r="CF42" t="str">
        <f t="shared" si="70"/>
        <v xml:space="preserve"> </v>
      </c>
      <c r="CG42" t="str">
        <f t="shared" si="71"/>
        <v xml:space="preserve"> </v>
      </c>
      <c r="CH42" t="str">
        <f t="shared" si="72"/>
        <v xml:space="preserve"> </v>
      </c>
      <c r="CI42" t="str">
        <f t="shared" si="73"/>
        <v xml:space="preserve"> </v>
      </c>
      <c r="CJ42" t="str">
        <f t="shared" si="74"/>
        <v xml:space="preserve"> </v>
      </c>
      <c r="CK42" t="str">
        <f t="shared" si="75"/>
        <v xml:space="preserve"> </v>
      </c>
      <c r="CL42" t="str">
        <f t="shared" si="76"/>
        <v xml:space="preserve"> </v>
      </c>
      <c r="CM42" t="str">
        <f t="shared" si="77"/>
        <v xml:space="preserve"> </v>
      </c>
      <c r="CN42" t="str">
        <f t="shared" si="78"/>
        <v xml:space="preserve"> </v>
      </c>
      <c r="CO42" t="str">
        <f t="shared" si="79"/>
        <v xml:space="preserve"> </v>
      </c>
      <c r="CP42" t="str">
        <f t="shared" si="80"/>
        <v xml:space="preserve"> </v>
      </c>
      <c r="CQ42" t="str">
        <f t="shared" si="81"/>
        <v xml:space="preserve"> </v>
      </c>
    </row>
    <row r="43" spans="2:95">
      <c r="B43" s="3"/>
      <c r="C43" s="2"/>
      <c r="D43" s="35"/>
      <c r="E43" s="2"/>
      <c r="F43" s="36">
        <f t="shared" si="82"/>
        <v>0</v>
      </c>
      <c r="G43" s="37">
        <v>0</v>
      </c>
      <c r="H43" s="2"/>
      <c r="I43" s="2"/>
      <c r="J43" s="54">
        <f>' April'!J43</f>
        <v>0</v>
      </c>
      <c r="K43" s="54">
        <f>' April'!K43</f>
        <v>0</v>
      </c>
      <c r="O43" t="str">
        <f t="shared" si="83"/>
        <v xml:space="preserve"> </v>
      </c>
      <c r="P43" t="str">
        <f t="shared" si="84"/>
        <v xml:space="preserve"> </v>
      </c>
      <c r="Q43" t="str">
        <f t="shared" si="6"/>
        <v xml:space="preserve"> </v>
      </c>
      <c r="R43" t="str">
        <f t="shared" si="6"/>
        <v xml:space="preserve"> </v>
      </c>
      <c r="S43" t="str">
        <f t="shared" si="7"/>
        <v xml:space="preserve"> </v>
      </c>
      <c r="T43" t="str">
        <f t="shared" si="7"/>
        <v xml:space="preserve"> </v>
      </c>
      <c r="U43" t="str">
        <f t="shared" si="8"/>
        <v xml:space="preserve"> </v>
      </c>
      <c r="V43" t="str">
        <f t="shared" si="9"/>
        <v xml:space="preserve"> </v>
      </c>
      <c r="W43" t="str">
        <f t="shared" si="10"/>
        <v xml:space="preserve"> </v>
      </c>
      <c r="X43" t="str">
        <f t="shared" si="11"/>
        <v xml:space="preserve"> </v>
      </c>
      <c r="Y43" t="str">
        <f t="shared" si="12"/>
        <v xml:space="preserve"> </v>
      </c>
      <c r="Z43" t="str">
        <f t="shared" si="13"/>
        <v xml:space="preserve"> </v>
      </c>
      <c r="AA43" t="str">
        <f t="shared" si="14"/>
        <v xml:space="preserve"> </v>
      </c>
      <c r="AB43" t="str">
        <f t="shared" si="15"/>
        <v xml:space="preserve"> </v>
      </c>
      <c r="AC43" t="str">
        <f t="shared" si="16"/>
        <v xml:space="preserve"> </v>
      </c>
      <c r="AD43" t="str">
        <f t="shared" si="17"/>
        <v xml:space="preserve"> </v>
      </c>
      <c r="AE43" t="str">
        <f t="shared" si="18"/>
        <v xml:space="preserve"> </v>
      </c>
      <c r="AF43" t="str">
        <f t="shared" si="19"/>
        <v xml:space="preserve"> </v>
      </c>
      <c r="AG43" t="str">
        <f t="shared" si="20"/>
        <v xml:space="preserve"> </v>
      </c>
      <c r="AH43" t="str">
        <f t="shared" si="21"/>
        <v xml:space="preserve"> </v>
      </c>
      <c r="AI43" t="str">
        <f t="shared" si="22"/>
        <v xml:space="preserve"> </v>
      </c>
      <c r="AJ43" t="str">
        <f t="shared" si="23"/>
        <v xml:space="preserve"> </v>
      </c>
      <c r="AK43" t="str">
        <f t="shared" si="24"/>
        <v xml:space="preserve"> </v>
      </c>
      <c r="AL43" t="str">
        <f t="shared" si="25"/>
        <v xml:space="preserve"> </v>
      </c>
      <c r="AM43" t="str">
        <f t="shared" si="26"/>
        <v xml:space="preserve"> </v>
      </c>
      <c r="AN43" t="str">
        <f t="shared" si="27"/>
        <v xml:space="preserve"> </v>
      </c>
      <c r="AO43" t="str">
        <f t="shared" si="28"/>
        <v xml:space="preserve"> </v>
      </c>
      <c r="AP43" t="str">
        <f t="shared" si="29"/>
        <v xml:space="preserve"> </v>
      </c>
      <c r="AQ43" t="str">
        <f t="shared" si="30"/>
        <v xml:space="preserve"> </v>
      </c>
      <c r="AR43" t="str">
        <f t="shared" si="31"/>
        <v xml:space="preserve"> </v>
      </c>
      <c r="AS43" t="str">
        <f t="shared" si="32"/>
        <v xml:space="preserve"> </v>
      </c>
      <c r="AT43" t="str">
        <f t="shared" si="33"/>
        <v xml:space="preserve"> </v>
      </c>
      <c r="AU43" t="str">
        <f t="shared" si="34"/>
        <v xml:space="preserve"> </v>
      </c>
      <c r="AV43" t="str">
        <f t="shared" si="35"/>
        <v xml:space="preserve"> </v>
      </c>
      <c r="AW43" t="str">
        <f t="shared" si="36"/>
        <v xml:space="preserve"> </v>
      </c>
      <c r="AX43" t="str">
        <f t="shared" si="37"/>
        <v xml:space="preserve"> </v>
      </c>
      <c r="AY43" t="str">
        <f t="shared" si="38"/>
        <v xml:space="preserve"> </v>
      </c>
      <c r="AZ43" t="str">
        <f t="shared" si="39"/>
        <v xml:space="preserve"> </v>
      </c>
      <c r="BA43" t="str">
        <f t="shared" si="40"/>
        <v xml:space="preserve"> </v>
      </c>
      <c r="BB43" t="str">
        <f t="shared" si="41"/>
        <v xml:space="preserve"> </v>
      </c>
      <c r="BD43" t="str">
        <f t="shared" si="42"/>
        <v xml:space="preserve"> </v>
      </c>
      <c r="BE43" t="str">
        <f t="shared" si="43"/>
        <v xml:space="preserve"> </v>
      </c>
      <c r="BF43" t="str">
        <f t="shared" si="44"/>
        <v xml:space="preserve"> </v>
      </c>
      <c r="BG43" t="str">
        <f t="shared" si="45"/>
        <v xml:space="preserve"> </v>
      </c>
      <c r="BH43" t="str">
        <f t="shared" si="46"/>
        <v xml:space="preserve"> </v>
      </c>
      <c r="BI43" t="str">
        <f t="shared" si="47"/>
        <v xml:space="preserve"> </v>
      </c>
      <c r="BJ43" t="str">
        <f t="shared" si="48"/>
        <v xml:space="preserve"> </v>
      </c>
      <c r="BK43" t="str">
        <f t="shared" si="49"/>
        <v xml:space="preserve"> </v>
      </c>
      <c r="BL43" t="str">
        <f t="shared" si="50"/>
        <v xml:space="preserve"> </v>
      </c>
      <c r="BM43" t="str">
        <f t="shared" si="51"/>
        <v xml:space="preserve"> </v>
      </c>
      <c r="BN43" t="str">
        <f t="shared" si="52"/>
        <v xml:space="preserve"> </v>
      </c>
      <c r="BO43" t="str">
        <f t="shared" si="53"/>
        <v xml:space="preserve"> </v>
      </c>
      <c r="BP43" t="str">
        <f t="shared" si="54"/>
        <v xml:space="preserve"> </v>
      </c>
      <c r="BQ43" t="str">
        <f t="shared" si="55"/>
        <v xml:space="preserve"> </v>
      </c>
      <c r="BR43" t="str">
        <f t="shared" si="56"/>
        <v xml:space="preserve"> </v>
      </c>
      <c r="BS43" t="str">
        <f t="shared" si="57"/>
        <v xml:space="preserve"> </v>
      </c>
      <c r="BT43" t="str">
        <f t="shared" si="58"/>
        <v xml:space="preserve"> </v>
      </c>
      <c r="BU43" t="str">
        <f t="shared" si="59"/>
        <v xml:space="preserve"> </v>
      </c>
      <c r="BV43" t="str">
        <f t="shared" si="60"/>
        <v xml:space="preserve"> </v>
      </c>
      <c r="BW43" t="str">
        <f t="shared" si="61"/>
        <v xml:space="preserve"> </v>
      </c>
      <c r="BX43" t="str">
        <f t="shared" si="62"/>
        <v xml:space="preserve"> </v>
      </c>
      <c r="BY43" t="str">
        <f t="shared" si="63"/>
        <v xml:space="preserve"> </v>
      </c>
      <c r="BZ43" t="str">
        <f t="shared" si="64"/>
        <v xml:space="preserve"> </v>
      </c>
      <c r="CA43" t="str">
        <f t="shared" si="65"/>
        <v xml:space="preserve"> </v>
      </c>
      <c r="CB43" t="str">
        <f t="shared" si="66"/>
        <v xml:space="preserve"> </v>
      </c>
      <c r="CC43" t="str">
        <f t="shared" si="67"/>
        <v xml:space="preserve"> </v>
      </c>
      <c r="CD43" t="str">
        <f t="shared" si="68"/>
        <v xml:space="preserve"> </v>
      </c>
      <c r="CE43" t="str">
        <f t="shared" si="69"/>
        <v xml:space="preserve"> </v>
      </c>
      <c r="CF43" t="str">
        <f t="shared" si="70"/>
        <v xml:space="preserve"> </v>
      </c>
      <c r="CG43" t="str">
        <f t="shared" si="71"/>
        <v xml:space="preserve"> </v>
      </c>
      <c r="CH43" t="str">
        <f t="shared" si="72"/>
        <v xml:space="preserve"> </v>
      </c>
      <c r="CI43" t="str">
        <f t="shared" si="73"/>
        <v xml:space="preserve"> </v>
      </c>
      <c r="CJ43" t="str">
        <f t="shared" si="74"/>
        <v xml:space="preserve"> </v>
      </c>
      <c r="CK43" t="str">
        <f t="shared" si="75"/>
        <v xml:space="preserve"> </v>
      </c>
      <c r="CL43" t="str">
        <f t="shared" si="76"/>
        <v xml:space="preserve"> </v>
      </c>
      <c r="CM43" t="str">
        <f t="shared" si="77"/>
        <v xml:space="preserve"> </v>
      </c>
      <c r="CN43" t="str">
        <f t="shared" si="78"/>
        <v xml:space="preserve"> </v>
      </c>
      <c r="CO43" t="str">
        <f t="shared" si="79"/>
        <v xml:space="preserve"> </v>
      </c>
      <c r="CP43" t="str">
        <f t="shared" si="80"/>
        <v xml:space="preserve"> </v>
      </c>
      <c r="CQ43" t="str">
        <f t="shared" si="81"/>
        <v xml:space="preserve"> </v>
      </c>
    </row>
    <row r="44" spans="2:95">
      <c r="B44" s="3"/>
      <c r="C44" s="2"/>
      <c r="D44" s="35"/>
      <c r="E44" s="2"/>
      <c r="F44" s="36">
        <f t="shared" si="82"/>
        <v>0</v>
      </c>
      <c r="G44" s="37">
        <v>0</v>
      </c>
      <c r="H44" s="2"/>
      <c r="I44" s="2"/>
      <c r="J44" s="54">
        <f>' April'!J44</f>
        <v>0</v>
      </c>
      <c r="K44" s="54">
        <f>' April'!K44</f>
        <v>0</v>
      </c>
      <c r="O44" t="str">
        <f t="shared" si="83"/>
        <v xml:space="preserve"> </v>
      </c>
      <c r="P44" t="str">
        <f t="shared" si="84"/>
        <v xml:space="preserve"> </v>
      </c>
      <c r="Q44" t="str">
        <f t="shared" si="6"/>
        <v xml:space="preserve"> </v>
      </c>
      <c r="R44" t="str">
        <f t="shared" si="6"/>
        <v xml:space="preserve"> </v>
      </c>
      <c r="S44" t="str">
        <f t="shared" si="7"/>
        <v xml:space="preserve"> </v>
      </c>
      <c r="T44" t="str">
        <f t="shared" si="7"/>
        <v xml:space="preserve"> </v>
      </c>
      <c r="U44" t="str">
        <f t="shared" si="8"/>
        <v xml:space="preserve"> </v>
      </c>
      <c r="V44" t="str">
        <f t="shared" si="9"/>
        <v xml:space="preserve"> </v>
      </c>
      <c r="W44" t="str">
        <f t="shared" si="10"/>
        <v xml:space="preserve"> </v>
      </c>
      <c r="X44" t="str">
        <f t="shared" si="11"/>
        <v xml:space="preserve"> </v>
      </c>
      <c r="Y44" t="str">
        <f t="shared" si="12"/>
        <v xml:space="preserve"> </v>
      </c>
      <c r="Z44" t="str">
        <f t="shared" si="13"/>
        <v xml:space="preserve"> </v>
      </c>
      <c r="AA44" t="str">
        <f t="shared" si="14"/>
        <v xml:space="preserve"> </v>
      </c>
      <c r="AB44" t="str">
        <f t="shared" si="15"/>
        <v xml:space="preserve"> </v>
      </c>
      <c r="AC44" t="str">
        <f t="shared" si="16"/>
        <v xml:space="preserve"> </v>
      </c>
      <c r="AD44" t="str">
        <f t="shared" si="17"/>
        <v xml:space="preserve"> </v>
      </c>
      <c r="AE44" t="str">
        <f t="shared" si="18"/>
        <v xml:space="preserve"> </v>
      </c>
      <c r="AF44" t="str">
        <f t="shared" si="19"/>
        <v xml:space="preserve"> </v>
      </c>
      <c r="AG44" t="str">
        <f t="shared" si="20"/>
        <v xml:space="preserve"> </v>
      </c>
      <c r="AH44" t="str">
        <f t="shared" si="21"/>
        <v xml:space="preserve"> </v>
      </c>
      <c r="AI44" t="str">
        <f t="shared" si="22"/>
        <v xml:space="preserve"> </v>
      </c>
      <c r="AJ44" t="str">
        <f t="shared" si="23"/>
        <v xml:space="preserve"> </v>
      </c>
      <c r="AK44" t="str">
        <f t="shared" si="24"/>
        <v xml:space="preserve"> </v>
      </c>
      <c r="AL44" t="str">
        <f t="shared" si="25"/>
        <v xml:space="preserve"> </v>
      </c>
      <c r="AM44" t="str">
        <f t="shared" si="26"/>
        <v xml:space="preserve"> </v>
      </c>
      <c r="AN44" t="str">
        <f t="shared" si="27"/>
        <v xml:space="preserve"> </v>
      </c>
      <c r="AO44" t="str">
        <f t="shared" si="28"/>
        <v xml:space="preserve"> </v>
      </c>
      <c r="AP44" t="str">
        <f t="shared" si="29"/>
        <v xml:space="preserve"> </v>
      </c>
      <c r="AQ44" t="str">
        <f t="shared" si="30"/>
        <v xml:space="preserve"> </v>
      </c>
      <c r="AR44" t="str">
        <f t="shared" si="31"/>
        <v xml:space="preserve"> </v>
      </c>
      <c r="AS44" t="str">
        <f t="shared" si="32"/>
        <v xml:space="preserve"> </v>
      </c>
      <c r="AT44" t="str">
        <f t="shared" si="33"/>
        <v xml:space="preserve"> </v>
      </c>
      <c r="AU44" t="str">
        <f t="shared" si="34"/>
        <v xml:space="preserve"> </v>
      </c>
      <c r="AV44" t="str">
        <f t="shared" si="35"/>
        <v xml:space="preserve"> </v>
      </c>
      <c r="AW44" t="str">
        <f t="shared" si="36"/>
        <v xml:space="preserve"> </v>
      </c>
      <c r="AX44" t="str">
        <f t="shared" si="37"/>
        <v xml:space="preserve"> </v>
      </c>
      <c r="AY44" t="str">
        <f t="shared" si="38"/>
        <v xml:space="preserve"> </v>
      </c>
      <c r="AZ44" t="str">
        <f t="shared" si="39"/>
        <v xml:space="preserve"> </v>
      </c>
      <c r="BA44" t="str">
        <f t="shared" si="40"/>
        <v xml:space="preserve"> </v>
      </c>
      <c r="BB44" t="str">
        <f t="shared" si="41"/>
        <v xml:space="preserve"> </v>
      </c>
      <c r="BD44" t="str">
        <f t="shared" si="42"/>
        <v xml:space="preserve"> </v>
      </c>
      <c r="BE44" t="str">
        <f t="shared" si="43"/>
        <v xml:space="preserve"> </v>
      </c>
      <c r="BF44" t="str">
        <f t="shared" si="44"/>
        <v xml:space="preserve"> </v>
      </c>
      <c r="BG44" t="str">
        <f t="shared" si="45"/>
        <v xml:space="preserve"> </v>
      </c>
      <c r="BH44" t="str">
        <f t="shared" si="46"/>
        <v xml:space="preserve"> </v>
      </c>
      <c r="BI44" t="str">
        <f t="shared" si="47"/>
        <v xml:space="preserve"> </v>
      </c>
      <c r="BJ44" t="str">
        <f t="shared" si="48"/>
        <v xml:space="preserve"> </v>
      </c>
      <c r="BK44" t="str">
        <f t="shared" si="49"/>
        <v xml:space="preserve"> </v>
      </c>
      <c r="BL44" t="str">
        <f t="shared" si="50"/>
        <v xml:space="preserve"> </v>
      </c>
      <c r="BM44" t="str">
        <f t="shared" si="51"/>
        <v xml:space="preserve"> </v>
      </c>
      <c r="BN44" t="str">
        <f t="shared" si="52"/>
        <v xml:space="preserve"> </v>
      </c>
      <c r="BO44" t="str">
        <f t="shared" si="53"/>
        <v xml:space="preserve"> </v>
      </c>
      <c r="BP44" t="str">
        <f t="shared" si="54"/>
        <v xml:space="preserve"> </v>
      </c>
      <c r="BQ44" t="str">
        <f t="shared" si="55"/>
        <v xml:space="preserve"> </v>
      </c>
      <c r="BR44" t="str">
        <f t="shared" si="56"/>
        <v xml:space="preserve"> </v>
      </c>
      <c r="BS44" t="str">
        <f t="shared" si="57"/>
        <v xml:space="preserve"> </v>
      </c>
      <c r="BT44" t="str">
        <f t="shared" si="58"/>
        <v xml:space="preserve"> </v>
      </c>
      <c r="BU44" t="str">
        <f t="shared" si="59"/>
        <v xml:space="preserve"> </v>
      </c>
      <c r="BV44" t="str">
        <f t="shared" si="60"/>
        <v xml:space="preserve"> </v>
      </c>
      <c r="BW44" t="str">
        <f t="shared" si="61"/>
        <v xml:space="preserve"> </v>
      </c>
      <c r="BX44" t="str">
        <f t="shared" si="62"/>
        <v xml:space="preserve"> </v>
      </c>
      <c r="BY44" t="str">
        <f t="shared" si="63"/>
        <v xml:space="preserve"> </v>
      </c>
      <c r="BZ44" t="str">
        <f t="shared" si="64"/>
        <v xml:space="preserve"> </v>
      </c>
      <c r="CA44" t="str">
        <f t="shared" si="65"/>
        <v xml:space="preserve"> </v>
      </c>
      <c r="CB44" t="str">
        <f t="shared" si="66"/>
        <v xml:space="preserve"> </v>
      </c>
      <c r="CC44" t="str">
        <f t="shared" si="67"/>
        <v xml:space="preserve"> </v>
      </c>
      <c r="CD44" t="str">
        <f t="shared" si="68"/>
        <v xml:space="preserve"> </v>
      </c>
      <c r="CE44" t="str">
        <f t="shared" si="69"/>
        <v xml:space="preserve"> </v>
      </c>
      <c r="CF44" t="str">
        <f t="shared" si="70"/>
        <v xml:space="preserve"> </v>
      </c>
      <c r="CG44" t="str">
        <f t="shared" si="71"/>
        <v xml:space="preserve"> </v>
      </c>
      <c r="CH44" t="str">
        <f t="shared" si="72"/>
        <v xml:space="preserve"> </v>
      </c>
      <c r="CI44" t="str">
        <f t="shared" si="73"/>
        <v xml:space="preserve"> </v>
      </c>
      <c r="CJ44" t="str">
        <f t="shared" si="74"/>
        <v xml:space="preserve"> </v>
      </c>
      <c r="CK44" t="str">
        <f t="shared" si="75"/>
        <v xml:space="preserve"> </v>
      </c>
      <c r="CL44" t="str">
        <f t="shared" si="76"/>
        <v xml:space="preserve"> </v>
      </c>
      <c r="CM44" t="str">
        <f t="shared" si="77"/>
        <v xml:space="preserve"> </v>
      </c>
      <c r="CN44" t="str">
        <f t="shared" si="78"/>
        <v xml:space="preserve"> </v>
      </c>
      <c r="CO44" t="str">
        <f t="shared" si="79"/>
        <v xml:space="preserve"> </v>
      </c>
      <c r="CP44" t="str">
        <f t="shared" si="80"/>
        <v xml:space="preserve"> </v>
      </c>
      <c r="CQ44" t="str">
        <f t="shared" si="81"/>
        <v xml:space="preserve"> </v>
      </c>
    </row>
    <row r="45" spans="2:95">
      <c r="B45" s="3"/>
      <c r="C45" s="2"/>
      <c r="D45" s="35"/>
      <c r="E45" s="2"/>
      <c r="F45" s="36">
        <f t="shared" si="82"/>
        <v>0</v>
      </c>
      <c r="G45" s="37">
        <v>0</v>
      </c>
      <c r="H45" s="2"/>
      <c r="I45" s="2"/>
      <c r="J45" s="54">
        <f>' April'!J45</f>
        <v>0</v>
      </c>
      <c r="K45" s="54">
        <f>' April'!K45</f>
        <v>0</v>
      </c>
      <c r="O45" t="str">
        <f t="shared" si="83"/>
        <v xml:space="preserve"> </v>
      </c>
      <c r="P45" t="str">
        <f t="shared" si="84"/>
        <v xml:space="preserve"> </v>
      </c>
      <c r="Q45" t="str">
        <f t="shared" si="6"/>
        <v xml:space="preserve"> </v>
      </c>
      <c r="R45" t="str">
        <f t="shared" si="6"/>
        <v xml:space="preserve"> </v>
      </c>
      <c r="S45" t="str">
        <f t="shared" si="7"/>
        <v xml:space="preserve"> </v>
      </c>
      <c r="T45" t="str">
        <f t="shared" si="7"/>
        <v xml:space="preserve"> </v>
      </c>
      <c r="U45" t="str">
        <f t="shared" si="8"/>
        <v xml:space="preserve"> </v>
      </c>
      <c r="V45" t="str">
        <f t="shared" si="9"/>
        <v xml:space="preserve"> </v>
      </c>
      <c r="W45" t="str">
        <f t="shared" si="10"/>
        <v xml:space="preserve"> </v>
      </c>
      <c r="X45" t="str">
        <f t="shared" si="11"/>
        <v xml:space="preserve"> </v>
      </c>
      <c r="Y45" t="str">
        <f t="shared" si="12"/>
        <v xml:space="preserve"> </v>
      </c>
      <c r="Z45" t="str">
        <f t="shared" si="13"/>
        <v xml:space="preserve"> </v>
      </c>
      <c r="AA45" t="str">
        <f t="shared" si="14"/>
        <v xml:space="preserve"> </v>
      </c>
      <c r="AB45" t="str">
        <f t="shared" si="15"/>
        <v xml:space="preserve"> </v>
      </c>
      <c r="AC45" t="str">
        <f t="shared" si="16"/>
        <v xml:space="preserve"> </v>
      </c>
      <c r="AD45" t="str">
        <f t="shared" si="17"/>
        <v xml:space="preserve"> </v>
      </c>
      <c r="AE45" t="str">
        <f t="shared" si="18"/>
        <v xml:space="preserve"> </v>
      </c>
      <c r="AF45" t="str">
        <f t="shared" si="19"/>
        <v xml:space="preserve"> </v>
      </c>
      <c r="AG45" t="str">
        <f t="shared" si="20"/>
        <v xml:space="preserve"> </v>
      </c>
      <c r="AH45" t="str">
        <f t="shared" si="21"/>
        <v xml:space="preserve"> </v>
      </c>
      <c r="AI45" t="str">
        <f t="shared" si="22"/>
        <v xml:space="preserve"> </v>
      </c>
      <c r="AJ45" t="str">
        <f t="shared" si="23"/>
        <v xml:space="preserve"> </v>
      </c>
      <c r="AK45" t="str">
        <f t="shared" si="24"/>
        <v xml:space="preserve"> </v>
      </c>
      <c r="AL45" t="str">
        <f t="shared" si="25"/>
        <v xml:space="preserve"> </v>
      </c>
      <c r="AM45" t="str">
        <f t="shared" si="26"/>
        <v xml:space="preserve"> </v>
      </c>
      <c r="AN45" t="str">
        <f t="shared" si="27"/>
        <v xml:space="preserve"> </v>
      </c>
      <c r="AO45" t="str">
        <f t="shared" si="28"/>
        <v xml:space="preserve"> </v>
      </c>
      <c r="AP45" t="str">
        <f t="shared" si="29"/>
        <v xml:space="preserve"> </v>
      </c>
      <c r="AQ45" t="str">
        <f t="shared" si="30"/>
        <v xml:space="preserve"> </v>
      </c>
      <c r="AR45" t="str">
        <f t="shared" si="31"/>
        <v xml:space="preserve"> </v>
      </c>
      <c r="AS45" t="str">
        <f t="shared" si="32"/>
        <v xml:space="preserve"> </v>
      </c>
      <c r="AT45" t="str">
        <f t="shared" si="33"/>
        <v xml:space="preserve"> </v>
      </c>
      <c r="AU45" t="str">
        <f t="shared" si="34"/>
        <v xml:space="preserve"> </v>
      </c>
      <c r="AV45" t="str">
        <f t="shared" si="35"/>
        <v xml:space="preserve"> </v>
      </c>
      <c r="AW45" t="str">
        <f t="shared" si="36"/>
        <v xml:space="preserve"> </v>
      </c>
      <c r="AX45" t="str">
        <f t="shared" si="37"/>
        <v xml:space="preserve"> </v>
      </c>
      <c r="AY45" t="str">
        <f t="shared" si="38"/>
        <v xml:space="preserve"> </v>
      </c>
      <c r="AZ45" t="str">
        <f t="shared" si="39"/>
        <v xml:space="preserve"> </v>
      </c>
      <c r="BA45" t="str">
        <f t="shared" si="40"/>
        <v xml:space="preserve"> </v>
      </c>
      <c r="BB45" t="str">
        <f t="shared" si="41"/>
        <v xml:space="preserve"> </v>
      </c>
      <c r="BD45" t="str">
        <f t="shared" si="42"/>
        <v xml:space="preserve"> </v>
      </c>
      <c r="BE45" t="str">
        <f t="shared" si="43"/>
        <v xml:space="preserve"> </v>
      </c>
      <c r="BF45" t="str">
        <f t="shared" si="44"/>
        <v xml:space="preserve"> </v>
      </c>
      <c r="BG45" t="str">
        <f t="shared" si="45"/>
        <v xml:space="preserve"> </v>
      </c>
      <c r="BH45" t="str">
        <f t="shared" si="46"/>
        <v xml:space="preserve"> </v>
      </c>
      <c r="BI45" t="str">
        <f t="shared" si="47"/>
        <v xml:space="preserve"> </v>
      </c>
      <c r="BJ45" t="str">
        <f t="shared" si="48"/>
        <v xml:space="preserve"> </v>
      </c>
      <c r="BK45" t="str">
        <f t="shared" si="49"/>
        <v xml:space="preserve"> </v>
      </c>
      <c r="BL45" t="str">
        <f t="shared" si="50"/>
        <v xml:space="preserve"> </v>
      </c>
      <c r="BM45" t="str">
        <f t="shared" si="51"/>
        <v xml:space="preserve"> </v>
      </c>
      <c r="BN45" t="str">
        <f t="shared" si="52"/>
        <v xml:space="preserve"> </v>
      </c>
      <c r="BO45" t="str">
        <f t="shared" si="53"/>
        <v xml:space="preserve"> </v>
      </c>
      <c r="BP45" t="str">
        <f t="shared" si="54"/>
        <v xml:space="preserve"> </v>
      </c>
      <c r="BQ45" t="str">
        <f t="shared" si="55"/>
        <v xml:space="preserve"> </v>
      </c>
      <c r="BR45" t="str">
        <f t="shared" si="56"/>
        <v xml:space="preserve"> </v>
      </c>
      <c r="BS45" t="str">
        <f t="shared" si="57"/>
        <v xml:space="preserve"> </v>
      </c>
      <c r="BT45" t="str">
        <f t="shared" si="58"/>
        <v xml:space="preserve"> </v>
      </c>
      <c r="BU45" t="str">
        <f t="shared" si="59"/>
        <v xml:space="preserve"> </v>
      </c>
      <c r="BV45" t="str">
        <f t="shared" si="60"/>
        <v xml:space="preserve"> </v>
      </c>
      <c r="BW45" t="str">
        <f t="shared" si="61"/>
        <v xml:space="preserve"> </v>
      </c>
      <c r="BX45" t="str">
        <f t="shared" si="62"/>
        <v xml:space="preserve"> </v>
      </c>
      <c r="BY45" t="str">
        <f t="shared" si="63"/>
        <v xml:space="preserve"> </v>
      </c>
      <c r="BZ45" t="str">
        <f t="shared" si="64"/>
        <v xml:space="preserve"> </v>
      </c>
      <c r="CA45" t="str">
        <f t="shared" si="65"/>
        <v xml:space="preserve"> </v>
      </c>
      <c r="CB45" t="str">
        <f t="shared" si="66"/>
        <v xml:space="preserve"> </v>
      </c>
      <c r="CC45" t="str">
        <f t="shared" si="67"/>
        <v xml:space="preserve"> </v>
      </c>
      <c r="CD45" t="str">
        <f t="shared" si="68"/>
        <v xml:space="preserve"> </v>
      </c>
      <c r="CE45" t="str">
        <f t="shared" si="69"/>
        <v xml:space="preserve"> </v>
      </c>
      <c r="CF45" t="str">
        <f t="shared" si="70"/>
        <v xml:space="preserve"> </v>
      </c>
      <c r="CG45" t="str">
        <f t="shared" si="71"/>
        <v xml:space="preserve"> </v>
      </c>
      <c r="CH45" t="str">
        <f t="shared" si="72"/>
        <v xml:space="preserve"> </v>
      </c>
      <c r="CI45" t="str">
        <f t="shared" si="73"/>
        <v xml:space="preserve"> </v>
      </c>
      <c r="CJ45" t="str">
        <f t="shared" si="74"/>
        <v xml:space="preserve"> </v>
      </c>
      <c r="CK45" t="str">
        <f t="shared" si="75"/>
        <v xml:space="preserve"> </v>
      </c>
      <c r="CL45" t="str">
        <f t="shared" si="76"/>
        <v xml:space="preserve"> </v>
      </c>
      <c r="CM45" t="str">
        <f t="shared" si="77"/>
        <v xml:space="preserve"> </v>
      </c>
      <c r="CN45" t="str">
        <f t="shared" si="78"/>
        <v xml:space="preserve"> </v>
      </c>
      <c r="CO45" t="str">
        <f t="shared" si="79"/>
        <v xml:space="preserve"> </v>
      </c>
      <c r="CP45" t="str">
        <f t="shared" si="80"/>
        <v xml:space="preserve"> </v>
      </c>
      <c r="CQ45" t="str">
        <f t="shared" si="81"/>
        <v xml:space="preserve"> </v>
      </c>
    </row>
    <row r="46" spans="2:95">
      <c r="B46" s="3"/>
      <c r="C46" s="2"/>
      <c r="D46" s="35"/>
      <c r="E46" s="2"/>
      <c r="F46" s="36">
        <f t="shared" si="82"/>
        <v>0</v>
      </c>
      <c r="G46" s="37">
        <v>0</v>
      </c>
      <c r="H46" s="2"/>
      <c r="I46" s="2"/>
      <c r="O46" t="str">
        <f t="shared" si="83"/>
        <v xml:space="preserve"> </v>
      </c>
      <c r="P46" t="str">
        <f t="shared" si="84"/>
        <v xml:space="preserve"> </v>
      </c>
      <c r="Q46" t="str">
        <f t="shared" si="6"/>
        <v xml:space="preserve"> </v>
      </c>
      <c r="R46" t="str">
        <f t="shared" si="6"/>
        <v xml:space="preserve"> </v>
      </c>
      <c r="S46" t="str">
        <f t="shared" si="7"/>
        <v xml:space="preserve"> </v>
      </c>
      <c r="T46" t="str">
        <f t="shared" si="7"/>
        <v xml:space="preserve"> </v>
      </c>
      <c r="U46" t="str">
        <f t="shared" si="8"/>
        <v xml:space="preserve"> </v>
      </c>
      <c r="V46" t="str">
        <f t="shared" si="9"/>
        <v xml:space="preserve"> </v>
      </c>
      <c r="W46" t="str">
        <f t="shared" si="10"/>
        <v xml:space="preserve"> </v>
      </c>
      <c r="X46" t="str">
        <f t="shared" si="11"/>
        <v xml:space="preserve"> </v>
      </c>
      <c r="Y46" t="str">
        <f t="shared" si="12"/>
        <v xml:space="preserve"> </v>
      </c>
      <c r="Z46" t="str">
        <f t="shared" si="13"/>
        <v xml:space="preserve"> </v>
      </c>
      <c r="AA46" t="str">
        <f t="shared" si="14"/>
        <v xml:space="preserve"> </v>
      </c>
      <c r="AB46" t="str">
        <f t="shared" si="15"/>
        <v xml:space="preserve"> </v>
      </c>
      <c r="AC46" t="str">
        <f t="shared" si="16"/>
        <v xml:space="preserve"> </v>
      </c>
      <c r="AD46" t="str">
        <f t="shared" si="17"/>
        <v xml:space="preserve"> </v>
      </c>
      <c r="AE46" t="str">
        <f t="shared" si="18"/>
        <v xml:space="preserve"> </v>
      </c>
      <c r="AF46" t="str">
        <f t="shared" si="19"/>
        <v xml:space="preserve"> </v>
      </c>
      <c r="AG46" t="str">
        <f t="shared" si="20"/>
        <v xml:space="preserve"> </v>
      </c>
      <c r="AH46" t="str">
        <f t="shared" si="21"/>
        <v xml:space="preserve"> </v>
      </c>
      <c r="AI46" t="str">
        <f t="shared" si="22"/>
        <v xml:space="preserve"> </v>
      </c>
      <c r="AJ46" t="str">
        <f t="shared" si="23"/>
        <v xml:space="preserve"> </v>
      </c>
      <c r="AK46" t="str">
        <f t="shared" si="24"/>
        <v xml:space="preserve"> </v>
      </c>
      <c r="AL46" t="str">
        <f t="shared" si="25"/>
        <v xml:space="preserve"> </v>
      </c>
      <c r="AM46" t="str">
        <f t="shared" si="26"/>
        <v xml:space="preserve"> </v>
      </c>
      <c r="AN46" t="str">
        <f t="shared" si="27"/>
        <v xml:space="preserve"> </v>
      </c>
      <c r="AO46" t="str">
        <f t="shared" si="28"/>
        <v xml:space="preserve"> </v>
      </c>
      <c r="AP46" t="str">
        <f t="shared" si="29"/>
        <v xml:space="preserve"> </v>
      </c>
      <c r="AQ46" t="str">
        <f t="shared" si="30"/>
        <v xml:space="preserve"> </v>
      </c>
      <c r="AR46" t="str">
        <f t="shared" si="31"/>
        <v xml:space="preserve"> </v>
      </c>
      <c r="AS46" t="str">
        <f t="shared" si="32"/>
        <v xml:space="preserve"> </v>
      </c>
      <c r="AT46" t="str">
        <f t="shared" si="33"/>
        <v xml:space="preserve"> </v>
      </c>
      <c r="AU46" t="str">
        <f t="shared" si="34"/>
        <v xml:space="preserve"> </v>
      </c>
      <c r="AV46" t="str">
        <f t="shared" si="35"/>
        <v xml:space="preserve"> </v>
      </c>
      <c r="AW46" t="str">
        <f t="shared" si="36"/>
        <v xml:space="preserve"> </v>
      </c>
      <c r="AX46" t="str">
        <f t="shared" si="37"/>
        <v xml:space="preserve"> </v>
      </c>
      <c r="AY46" t="str">
        <f t="shared" si="38"/>
        <v xml:space="preserve"> </v>
      </c>
      <c r="AZ46" t="str">
        <f t="shared" si="39"/>
        <v xml:space="preserve"> </v>
      </c>
      <c r="BA46" t="str">
        <f t="shared" si="40"/>
        <v xml:space="preserve"> </v>
      </c>
      <c r="BB46" t="str">
        <f t="shared" si="41"/>
        <v xml:space="preserve"> </v>
      </c>
      <c r="BD46" t="str">
        <f t="shared" si="42"/>
        <v xml:space="preserve"> </v>
      </c>
      <c r="BE46" t="str">
        <f t="shared" si="43"/>
        <v xml:space="preserve"> </v>
      </c>
      <c r="BF46" t="str">
        <f t="shared" si="44"/>
        <v xml:space="preserve"> </v>
      </c>
      <c r="BG46" t="str">
        <f t="shared" si="45"/>
        <v xml:space="preserve"> </v>
      </c>
      <c r="BH46" t="str">
        <f t="shared" si="46"/>
        <v xml:space="preserve"> </v>
      </c>
      <c r="BI46" t="str">
        <f t="shared" si="47"/>
        <v xml:space="preserve"> </v>
      </c>
      <c r="BJ46" t="str">
        <f t="shared" si="48"/>
        <v xml:space="preserve"> </v>
      </c>
      <c r="BK46" t="str">
        <f t="shared" si="49"/>
        <v xml:space="preserve"> </v>
      </c>
      <c r="BL46" t="str">
        <f t="shared" si="50"/>
        <v xml:space="preserve"> </v>
      </c>
      <c r="BM46" t="str">
        <f t="shared" si="51"/>
        <v xml:space="preserve"> </v>
      </c>
      <c r="BN46" t="str">
        <f t="shared" si="52"/>
        <v xml:space="preserve"> </v>
      </c>
      <c r="BO46" t="str">
        <f t="shared" si="53"/>
        <v xml:space="preserve"> </v>
      </c>
      <c r="BP46" t="str">
        <f t="shared" si="54"/>
        <v xml:space="preserve"> </v>
      </c>
      <c r="BQ46" t="str">
        <f t="shared" si="55"/>
        <v xml:space="preserve"> </v>
      </c>
      <c r="BR46" t="str">
        <f t="shared" si="56"/>
        <v xml:space="preserve"> </v>
      </c>
      <c r="BS46" t="str">
        <f t="shared" si="57"/>
        <v xml:space="preserve"> </v>
      </c>
      <c r="BT46" t="str">
        <f t="shared" si="58"/>
        <v xml:space="preserve"> </v>
      </c>
      <c r="BU46" t="str">
        <f t="shared" si="59"/>
        <v xml:space="preserve"> </v>
      </c>
      <c r="BV46" t="str">
        <f t="shared" si="60"/>
        <v xml:space="preserve"> </v>
      </c>
      <c r="BW46" t="str">
        <f t="shared" si="61"/>
        <v xml:space="preserve"> </v>
      </c>
      <c r="BX46" t="str">
        <f t="shared" si="62"/>
        <v xml:space="preserve"> </v>
      </c>
      <c r="BY46" t="str">
        <f t="shared" si="63"/>
        <v xml:space="preserve"> </v>
      </c>
      <c r="BZ46" t="str">
        <f t="shared" si="64"/>
        <v xml:space="preserve"> </v>
      </c>
      <c r="CA46" t="str">
        <f t="shared" si="65"/>
        <v xml:space="preserve"> </v>
      </c>
      <c r="CB46" t="str">
        <f t="shared" si="66"/>
        <v xml:space="preserve"> </v>
      </c>
      <c r="CC46" t="str">
        <f t="shared" si="67"/>
        <v xml:space="preserve"> </v>
      </c>
      <c r="CD46" t="str">
        <f t="shared" si="68"/>
        <v xml:space="preserve"> </v>
      </c>
      <c r="CE46" t="str">
        <f t="shared" si="69"/>
        <v xml:space="preserve"> </v>
      </c>
      <c r="CF46" t="str">
        <f t="shared" si="70"/>
        <v xml:space="preserve"> </v>
      </c>
      <c r="CG46" t="str">
        <f t="shared" si="71"/>
        <v xml:space="preserve"> </v>
      </c>
      <c r="CH46" t="str">
        <f t="shared" si="72"/>
        <v xml:space="preserve"> </v>
      </c>
      <c r="CI46" t="str">
        <f t="shared" si="73"/>
        <v xml:space="preserve"> </v>
      </c>
      <c r="CJ46" t="str">
        <f t="shared" si="74"/>
        <v xml:space="preserve"> </v>
      </c>
      <c r="CK46" t="str">
        <f t="shared" si="75"/>
        <v xml:space="preserve"> </v>
      </c>
      <c r="CL46" t="str">
        <f t="shared" si="76"/>
        <v xml:space="preserve"> </v>
      </c>
      <c r="CM46" t="str">
        <f t="shared" si="77"/>
        <v xml:space="preserve"> </v>
      </c>
      <c r="CN46" t="str">
        <f t="shared" si="78"/>
        <v xml:space="preserve"> </v>
      </c>
      <c r="CO46" t="str">
        <f t="shared" si="79"/>
        <v xml:space="preserve"> </v>
      </c>
      <c r="CP46" t="str">
        <f t="shared" si="80"/>
        <v xml:space="preserve"> </v>
      </c>
      <c r="CQ46" t="str">
        <f t="shared" si="81"/>
        <v xml:space="preserve"> </v>
      </c>
    </row>
    <row r="47" spans="2:95">
      <c r="B47" s="3"/>
      <c r="C47" s="2"/>
      <c r="D47" s="35"/>
      <c r="E47" s="2"/>
      <c r="F47" s="36">
        <f t="shared" si="82"/>
        <v>0</v>
      </c>
      <c r="G47" s="37">
        <v>0</v>
      </c>
      <c r="H47" s="2"/>
      <c r="I47" s="2"/>
      <c r="O47" t="str">
        <f t="shared" si="83"/>
        <v xml:space="preserve"> </v>
      </c>
      <c r="P47" t="str">
        <f t="shared" si="84"/>
        <v xml:space="preserve"> </v>
      </c>
      <c r="Q47" t="str">
        <f t="shared" si="6"/>
        <v xml:space="preserve"> </v>
      </c>
      <c r="R47" t="str">
        <f t="shared" si="6"/>
        <v xml:space="preserve"> </v>
      </c>
      <c r="S47" t="str">
        <f t="shared" si="7"/>
        <v xml:space="preserve"> </v>
      </c>
      <c r="T47" t="str">
        <f t="shared" si="7"/>
        <v xml:space="preserve"> </v>
      </c>
      <c r="U47" t="str">
        <f t="shared" si="8"/>
        <v xml:space="preserve"> </v>
      </c>
      <c r="V47" t="str">
        <f t="shared" si="9"/>
        <v xml:space="preserve"> </v>
      </c>
      <c r="W47" t="str">
        <f t="shared" si="10"/>
        <v xml:space="preserve"> </v>
      </c>
      <c r="X47" t="str">
        <f t="shared" si="11"/>
        <v xml:space="preserve"> </v>
      </c>
      <c r="Y47" t="str">
        <f t="shared" si="12"/>
        <v xml:space="preserve"> </v>
      </c>
      <c r="Z47" t="str">
        <f t="shared" si="13"/>
        <v xml:space="preserve"> </v>
      </c>
      <c r="AA47" t="str">
        <f t="shared" si="14"/>
        <v xml:space="preserve"> </v>
      </c>
      <c r="AB47" t="str">
        <f t="shared" si="15"/>
        <v xml:space="preserve"> </v>
      </c>
      <c r="AC47" t="str">
        <f t="shared" si="16"/>
        <v xml:space="preserve"> </v>
      </c>
      <c r="AD47" t="str">
        <f t="shared" si="17"/>
        <v xml:space="preserve"> </v>
      </c>
      <c r="AE47" t="str">
        <f t="shared" si="18"/>
        <v xml:space="preserve"> </v>
      </c>
      <c r="AF47" t="str">
        <f t="shared" si="19"/>
        <v xml:space="preserve"> </v>
      </c>
      <c r="AG47" t="str">
        <f t="shared" si="20"/>
        <v xml:space="preserve"> </v>
      </c>
      <c r="AH47" t="str">
        <f t="shared" si="21"/>
        <v xml:space="preserve"> </v>
      </c>
      <c r="AI47" t="str">
        <f t="shared" si="22"/>
        <v xml:space="preserve"> </v>
      </c>
      <c r="AJ47" t="str">
        <f t="shared" si="23"/>
        <v xml:space="preserve"> </v>
      </c>
      <c r="AK47" t="str">
        <f t="shared" si="24"/>
        <v xml:space="preserve"> </v>
      </c>
      <c r="AL47" t="str">
        <f t="shared" si="25"/>
        <v xml:space="preserve"> </v>
      </c>
      <c r="AM47" t="str">
        <f t="shared" si="26"/>
        <v xml:space="preserve"> </v>
      </c>
      <c r="AN47" t="str">
        <f t="shared" si="27"/>
        <v xml:space="preserve"> </v>
      </c>
      <c r="AO47" t="str">
        <f t="shared" si="28"/>
        <v xml:space="preserve"> </v>
      </c>
      <c r="AP47" t="str">
        <f t="shared" si="29"/>
        <v xml:space="preserve"> </v>
      </c>
      <c r="AQ47" t="str">
        <f t="shared" si="30"/>
        <v xml:space="preserve"> </v>
      </c>
      <c r="AR47" t="str">
        <f t="shared" si="31"/>
        <v xml:space="preserve"> </v>
      </c>
      <c r="AS47" t="str">
        <f t="shared" si="32"/>
        <v xml:space="preserve"> </v>
      </c>
      <c r="AT47" t="str">
        <f t="shared" si="33"/>
        <v xml:space="preserve"> </v>
      </c>
      <c r="AU47" t="str">
        <f t="shared" si="34"/>
        <v xml:space="preserve"> </v>
      </c>
      <c r="AV47" t="str">
        <f t="shared" si="35"/>
        <v xml:space="preserve"> </v>
      </c>
      <c r="AW47" t="str">
        <f t="shared" si="36"/>
        <v xml:space="preserve"> </v>
      </c>
      <c r="AX47" t="str">
        <f t="shared" si="37"/>
        <v xml:space="preserve"> </v>
      </c>
      <c r="AY47" t="str">
        <f t="shared" si="38"/>
        <v xml:space="preserve"> </v>
      </c>
      <c r="AZ47" t="str">
        <f t="shared" si="39"/>
        <v xml:space="preserve"> </v>
      </c>
      <c r="BA47" t="str">
        <f t="shared" si="40"/>
        <v xml:space="preserve"> </v>
      </c>
      <c r="BB47" t="str">
        <f t="shared" si="41"/>
        <v xml:space="preserve"> </v>
      </c>
      <c r="BD47" t="str">
        <f t="shared" si="42"/>
        <v xml:space="preserve"> </v>
      </c>
      <c r="BE47" t="str">
        <f t="shared" si="43"/>
        <v xml:space="preserve"> </v>
      </c>
      <c r="BF47" t="str">
        <f t="shared" si="44"/>
        <v xml:space="preserve"> </v>
      </c>
      <c r="BG47" t="str">
        <f t="shared" si="45"/>
        <v xml:space="preserve"> </v>
      </c>
      <c r="BH47" t="str">
        <f t="shared" si="46"/>
        <v xml:space="preserve"> </v>
      </c>
      <c r="BI47" t="str">
        <f t="shared" si="47"/>
        <v xml:space="preserve"> </v>
      </c>
      <c r="BJ47" t="str">
        <f t="shared" si="48"/>
        <v xml:space="preserve"> </v>
      </c>
      <c r="BK47" t="str">
        <f t="shared" si="49"/>
        <v xml:space="preserve"> </v>
      </c>
      <c r="BL47" t="str">
        <f t="shared" si="50"/>
        <v xml:space="preserve"> </v>
      </c>
      <c r="BM47" t="str">
        <f t="shared" si="51"/>
        <v xml:space="preserve"> </v>
      </c>
      <c r="BN47" t="str">
        <f t="shared" si="52"/>
        <v xml:space="preserve"> </v>
      </c>
      <c r="BO47" t="str">
        <f t="shared" si="53"/>
        <v xml:space="preserve"> </v>
      </c>
      <c r="BP47" t="str">
        <f t="shared" si="54"/>
        <v xml:space="preserve"> </v>
      </c>
      <c r="BQ47" t="str">
        <f t="shared" si="55"/>
        <v xml:space="preserve"> </v>
      </c>
      <c r="BR47" t="str">
        <f t="shared" si="56"/>
        <v xml:space="preserve"> </v>
      </c>
      <c r="BS47" t="str">
        <f t="shared" si="57"/>
        <v xml:space="preserve"> </v>
      </c>
      <c r="BT47" t="str">
        <f t="shared" si="58"/>
        <v xml:space="preserve"> </v>
      </c>
      <c r="BU47" t="str">
        <f t="shared" si="59"/>
        <v xml:space="preserve"> </v>
      </c>
      <c r="BV47" t="str">
        <f t="shared" si="60"/>
        <v xml:space="preserve"> </v>
      </c>
      <c r="BW47" t="str">
        <f t="shared" si="61"/>
        <v xml:space="preserve"> </v>
      </c>
      <c r="BX47" t="str">
        <f t="shared" si="62"/>
        <v xml:space="preserve"> </v>
      </c>
      <c r="BY47" t="str">
        <f t="shared" si="63"/>
        <v xml:space="preserve"> </v>
      </c>
      <c r="BZ47" t="str">
        <f t="shared" si="64"/>
        <v xml:space="preserve"> </v>
      </c>
      <c r="CA47" t="str">
        <f t="shared" si="65"/>
        <v xml:space="preserve"> </v>
      </c>
      <c r="CB47" t="str">
        <f t="shared" si="66"/>
        <v xml:space="preserve"> </v>
      </c>
      <c r="CC47" t="str">
        <f t="shared" si="67"/>
        <v xml:space="preserve"> </v>
      </c>
      <c r="CD47" t="str">
        <f t="shared" si="68"/>
        <v xml:space="preserve"> </v>
      </c>
      <c r="CE47" t="str">
        <f t="shared" si="69"/>
        <v xml:space="preserve"> </v>
      </c>
      <c r="CF47" t="str">
        <f t="shared" si="70"/>
        <v xml:space="preserve"> </v>
      </c>
      <c r="CG47" t="str">
        <f t="shared" si="71"/>
        <v xml:space="preserve"> </v>
      </c>
      <c r="CH47" t="str">
        <f t="shared" si="72"/>
        <v xml:space="preserve"> </v>
      </c>
      <c r="CI47" t="str">
        <f t="shared" si="73"/>
        <v xml:space="preserve"> </v>
      </c>
      <c r="CJ47" t="str">
        <f t="shared" si="74"/>
        <v xml:space="preserve"> </v>
      </c>
      <c r="CK47" t="str">
        <f t="shared" si="75"/>
        <v xml:space="preserve"> </v>
      </c>
      <c r="CL47" t="str">
        <f t="shared" si="76"/>
        <v xml:space="preserve"> </v>
      </c>
      <c r="CM47" t="str">
        <f t="shared" si="77"/>
        <v xml:space="preserve"> </v>
      </c>
      <c r="CN47" t="str">
        <f t="shared" si="78"/>
        <v xml:space="preserve"> </v>
      </c>
      <c r="CO47" t="str">
        <f t="shared" si="79"/>
        <v xml:space="preserve"> </v>
      </c>
      <c r="CP47" t="str">
        <f t="shared" si="80"/>
        <v xml:space="preserve"> </v>
      </c>
      <c r="CQ47" t="str">
        <f t="shared" si="81"/>
        <v xml:space="preserve"> </v>
      </c>
    </row>
    <row r="48" spans="2:95">
      <c r="B48" s="3"/>
      <c r="C48" s="2"/>
      <c r="D48" s="35"/>
      <c r="E48" s="2"/>
      <c r="F48" s="36">
        <f t="shared" si="82"/>
        <v>0</v>
      </c>
      <c r="G48" s="37">
        <v>0</v>
      </c>
      <c r="H48" s="2"/>
      <c r="I48" s="2"/>
      <c r="O48" t="str">
        <f t="shared" si="83"/>
        <v xml:space="preserve"> </v>
      </c>
      <c r="P48" t="str">
        <f t="shared" si="84"/>
        <v xml:space="preserve"> </v>
      </c>
      <c r="Q48" t="str">
        <f t="shared" si="6"/>
        <v xml:space="preserve"> </v>
      </c>
      <c r="R48" t="str">
        <f t="shared" si="6"/>
        <v xml:space="preserve"> </v>
      </c>
      <c r="S48" t="str">
        <f t="shared" si="7"/>
        <v xml:space="preserve"> </v>
      </c>
      <c r="T48" t="str">
        <f t="shared" si="7"/>
        <v xml:space="preserve"> </v>
      </c>
      <c r="U48" t="str">
        <f t="shared" si="8"/>
        <v xml:space="preserve"> </v>
      </c>
      <c r="V48" t="str">
        <f t="shared" si="9"/>
        <v xml:space="preserve"> </v>
      </c>
      <c r="W48" t="str">
        <f t="shared" si="10"/>
        <v xml:space="preserve"> </v>
      </c>
      <c r="X48" t="str">
        <f t="shared" si="11"/>
        <v xml:space="preserve"> </v>
      </c>
      <c r="Y48" t="str">
        <f t="shared" si="12"/>
        <v xml:space="preserve"> </v>
      </c>
      <c r="Z48" t="str">
        <f t="shared" si="13"/>
        <v xml:space="preserve"> </v>
      </c>
      <c r="AA48" t="str">
        <f t="shared" si="14"/>
        <v xml:space="preserve"> </v>
      </c>
      <c r="AB48" t="str">
        <f t="shared" si="15"/>
        <v xml:space="preserve"> </v>
      </c>
      <c r="AC48" t="str">
        <f t="shared" si="16"/>
        <v xml:space="preserve"> </v>
      </c>
      <c r="AD48" t="str">
        <f t="shared" si="17"/>
        <v xml:space="preserve"> </v>
      </c>
      <c r="AE48" t="str">
        <f t="shared" si="18"/>
        <v xml:space="preserve"> </v>
      </c>
      <c r="AF48" t="str">
        <f t="shared" si="19"/>
        <v xml:space="preserve"> </v>
      </c>
      <c r="AG48" t="str">
        <f t="shared" si="20"/>
        <v xml:space="preserve"> </v>
      </c>
      <c r="AH48" t="str">
        <f t="shared" si="21"/>
        <v xml:space="preserve"> </v>
      </c>
      <c r="AI48" t="str">
        <f t="shared" si="22"/>
        <v xml:space="preserve"> </v>
      </c>
      <c r="AJ48" t="str">
        <f t="shared" si="23"/>
        <v xml:space="preserve"> </v>
      </c>
      <c r="AK48" t="str">
        <f t="shared" si="24"/>
        <v xml:space="preserve"> </v>
      </c>
      <c r="AL48" t="str">
        <f t="shared" si="25"/>
        <v xml:space="preserve"> </v>
      </c>
      <c r="AM48" t="str">
        <f t="shared" si="26"/>
        <v xml:space="preserve"> </v>
      </c>
      <c r="AN48" t="str">
        <f t="shared" si="27"/>
        <v xml:space="preserve"> </v>
      </c>
      <c r="AO48" t="str">
        <f t="shared" si="28"/>
        <v xml:space="preserve"> </v>
      </c>
      <c r="AP48" t="str">
        <f t="shared" si="29"/>
        <v xml:space="preserve"> </v>
      </c>
      <c r="AQ48" t="str">
        <f t="shared" si="30"/>
        <v xml:space="preserve"> </v>
      </c>
      <c r="AR48" t="str">
        <f t="shared" si="31"/>
        <v xml:space="preserve"> </v>
      </c>
      <c r="AS48" t="str">
        <f t="shared" si="32"/>
        <v xml:space="preserve"> </v>
      </c>
      <c r="AT48" t="str">
        <f t="shared" si="33"/>
        <v xml:space="preserve"> </v>
      </c>
      <c r="AU48" t="str">
        <f t="shared" si="34"/>
        <v xml:space="preserve"> </v>
      </c>
      <c r="AV48" t="str">
        <f t="shared" si="35"/>
        <v xml:space="preserve"> </v>
      </c>
      <c r="AW48" t="str">
        <f t="shared" si="36"/>
        <v xml:space="preserve"> </v>
      </c>
      <c r="AX48" t="str">
        <f t="shared" si="37"/>
        <v xml:space="preserve"> </v>
      </c>
      <c r="AY48" t="str">
        <f t="shared" si="38"/>
        <v xml:space="preserve"> </v>
      </c>
      <c r="AZ48" t="str">
        <f t="shared" si="39"/>
        <v xml:space="preserve"> </v>
      </c>
      <c r="BA48" t="str">
        <f t="shared" si="40"/>
        <v xml:space="preserve"> </v>
      </c>
      <c r="BB48" t="str">
        <f t="shared" si="41"/>
        <v xml:space="preserve"> </v>
      </c>
      <c r="BD48" t="str">
        <f t="shared" si="42"/>
        <v xml:space="preserve"> </v>
      </c>
      <c r="BE48" t="str">
        <f t="shared" si="43"/>
        <v xml:space="preserve"> </v>
      </c>
      <c r="BF48" t="str">
        <f t="shared" si="44"/>
        <v xml:space="preserve"> </v>
      </c>
      <c r="BG48" t="str">
        <f t="shared" si="45"/>
        <v xml:space="preserve"> </v>
      </c>
      <c r="BH48" t="str">
        <f t="shared" si="46"/>
        <v xml:space="preserve"> </v>
      </c>
      <c r="BI48" t="str">
        <f t="shared" si="47"/>
        <v xml:space="preserve"> </v>
      </c>
      <c r="BJ48" t="str">
        <f t="shared" si="48"/>
        <v xml:space="preserve"> </v>
      </c>
      <c r="BK48" t="str">
        <f t="shared" si="49"/>
        <v xml:space="preserve"> </v>
      </c>
      <c r="BL48" t="str">
        <f t="shared" si="50"/>
        <v xml:space="preserve"> </v>
      </c>
      <c r="BM48" t="str">
        <f t="shared" si="51"/>
        <v xml:space="preserve"> </v>
      </c>
      <c r="BN48" t="str">
        <f t="shared" si="52"/>
        <v xml:space="preserve"> </v>
      </c>
      <c r="BO48" t="str">
        <f t="shared" si="53"/>
        <v xml:space="preserve"> </v>
      </c>
      <c r="BP48" t="str">
        <f t="shared" si="54"/>
        <v xml:space="preserve"> </v>
      </c>
      <c r="BQ48" t="str">
        <f t="shared" si="55"/>
        <v xml:space="preserve"> </v>
      </c>
      <c r="BR48" t="str">
        <f t="shared" si="56"/>
        <v xml:space="preserve"> </v>
      </c>
      <c r="BS48" t="str">
        <f t="shared" si="57"/>
        <v xml:space="preserve"> </v>
      </c>
      <c r="BT48" t="str">
        <f t="shared" si="58"/>
        <v xml:space="preserve"> </v>
      </c>
      <c r="BU48" t="str">
        <f t="shared" si="59"/>
        <v xml:space="preserve"> </v>
      </c>
      <c r="BV48" t="str">
        <f t="shared" si="60"/>
        <v xml:space="preserve"> </v>
      </c>
      <c r="BW48" t="str">
        <f t="shared" si="61"/>
        <v xml:space="preserve"> </v>
      </c>
      <c r="BX48" t="str">
        <f t="shared" si="62"/>
        <v xml:space="preserve"> </v>
      </c>
      <c r="BY48" t="str">
        <f t="shared" si="63"/>
        <v xml:space="preserve"> </v>
      </c>
      <c r="BZ48" t="str">
        <f t="shared" si="64"/>
        <v xml:space="preserve"> </v>
      </c>
      <c r="CA48" t="str">
        <f t="shared" si="65"/>
        <v xml:space="preserve"> </v>
      </c>
      <c r="CB48" t="str">
        <f t="shared" si="66"/>
        <v xml:space="preserve"> </v>
      </c>
      <c r="CC48" t="str">
        <f t="shared" si="67"/>
        <v xml:space="preserve"> </v>
      </c>
      <c r="CD48" t="str">
        <f t="shared" si="68"/>
        <v xml:space="preserve"> </v>
      </c>
      <c r="CE48" t="str">
        <f t="shared" si="69"/>
        <v xml:space="preserve"> </v>
      </c>
      <c r="CF48" t="str">
        <f t="shared" si="70"/>
        <v xml:space="preserve"> </v>
      </c>
      <c r="CG48" t="str">
        <f t="shared" si="71"/>
        <v xml:space="preserve"> </v>
      </c>
      <c r="CH48" t="str">
        <f t="shared" si="72"/>
        <v xml:space="preserve"> </v>
      </c>
      <c r="CI48" t="str">
        <f t="shared" si="73"/>
        <v xml:space="preserve"> </v>
      </c>
      <c r="CJ48" t="str">
        <f t="shared" si="74"/>
        <v xml:space="preserve"> </v>
      </c>
      <c r="CK48" t="str">
        <f t="shared" si="75"/>
        <v xml:space="preserve"> </v>
      </c>
      <c r="CL48" t="str">
        <f t="shared" si="76"/>
        <v xml:space="preserve"> </v>
      </c>
      <c r="CM48" t="str">
        <f t="shared" si="77"/>
        <v xml:space="preserve"> </v>
      </c>
      <c r="CN48" t="str">
        <f t="shared" si="78"/>
        <v xml:space="preserve"> </v>
      </c>
      <c r="CO48" t="str">
        <f t="shared" si="79"/>
        <v xml:space="preserve"> </v>
      </c>
      <c r="CP48" t="str">
        <f t="shared" si="80"/>
        <v xml:space="preserve"> </v>
      </c>
      <c r="CQ48" t="str">
        <f t="shared" si="81"/>
        <v xml:space="preserve"> </v>
      </c>
    </row>
    <row r="49" spans="2:95">
      <c r="B49" s="3"/>
      <c r="C49" s="2"/>
      <c r="D49" s="35"/>
      <c r="E49" s="2"/>
      <c r="F49" s="36">
        <f t="shared" si="82"/>
        <v>0</v>
      </c>
      <c r="G49" s="37">
        <v>0</v>
      </c>
      <c r="H49" s="2"/>
      <c r="I49" s="2"/>
      <c r="O49" t="str">
        <f t="shared" si="83"/>
        <v xml:space="preserve"> </v>
      </c>
      <c r="P49" t="str">
        <f t="shared" si="84"/>
        <v xml:space="preserve"> </v>
      </c>
      <c r="Q49" t="str">
        <f t="shared" si="6"/>
        <v xml:space="preserve"> </v>
      </c>
      <c r="R49" t="str">
        <f t="shared" si="6"/>
        <v xml:space="preserve"> </v>
      </c>
      <c r="S49" t="str">
        <f t="shared" si="7"/>
        <v xml:space="preserve"> </v>
      </c>
      <c r="T49" t="str">
        <f t="shared" si="7"/>
        <v xml:space="preserve"> </v>
      </c>
      <c r="U49" t="str">
        <f t="shared" si="8"/>
        <v xml:space="preserve"> </v>
      </c>
      <c r="V49" t="str">
        <f t="shared" si="9"/>
        <v xml:space="preserve"> </v>
      </c>
      <c r="W49" t="str">
        <f t="shared" si="10"/>
        <v xml:space="preserve"> </v>
      </c>
      <c r="X49" t="str">
        <f t="shared" si="11"/>
        <v xml:space="preserve"> </v>
      </c>
      <c r="Y49" t="str">
        <f t="shared" si="12"/>
        <v xml:space="preserve"> </v>
      </c>
      <c r="Z49" t="str">
        <f t="shared" si="13"/>
        <v xml:space="preserve"> </v>
      </c>
      <c r="AA49" t="str">
        <f t="shared" si="14"/>
        <v xml:space="preserve"> </v>
      </c>
      <c r="AB49" t="str">
        <f t="shared" si="15"/>
        <v xml:space="preserve"> </v>
      </c>
      <c r="AC49" t="str">
        <f t="shared" si="16"/>
        <v xml:space="preserve"> </v>
      </c>
      <c r="AD49" t="str">
        <f t="shared" si="17"/>
        <v xml:space="preserve"> </v>
      </c>
      <c r="AE49" t="str">
        <f t="shared" si="18"/>
        <v xml:space="preserve"> </v>
      </c>
      <c r="AF49" t="str">
        <f t="shared" si="19"/>
        <v xml:space="preserve"> </v>
      </c>
      <c r="AG49" t="str">
        <f t="shared" si="20"/>
        <v xml:space="preserve"> </v>
      </c>
      <c r="AH49" t="str">
        <f t="shared" si="21"/>
        <v xml:space="preserve"> </v>
      </c>
      <c r="AI49" t="str">
        <f t="shared" si="22"/>
        <v xml:space="preserve"> </v>
      </c>
      <c r="AJ49" t="str">
        <f t="shared" si="23"/>
        <v xml:space="preserve"> </v>
      </c>
      <c r="AK49" t="str">
        <f t="shared" si="24"/>
        <v xml:space="preserve"> </v>
      </c>
      <c r="AL49" t="str">
        <f t="shared" si="25"/>
        <v xml:space="preserve"> </v>
      </c>
      <c r="AM49" t="str">
        <f t="shared" si="26"/>
        <v xml:space="preserve"> </v>
      </c>
      <c r="AN49" t="str">
        <f t="shared" si="27"/>
        <v xml:space="preserve"> </v>
      </c>
      <c r="AO49" t="str">
        <f t="shared" si="28"/>
        <v xml:space="preserve"> </v>
      </c>
      <c r="AP49" t="str">
        <f t="shared" si="29"/>
        <v xml:space="preserve"> </v>
      </c>
      <c r="AQ49" t="str">
        <f t="shared" si="30"/>
        <v xml:space="preserve"> </v>
      </c>
      <c r="AR49" t="str">
        <f t="shared" si="31"/>
        <v xml:space="preserve"> </v>
      </c>
      <c r="AS49" t="str">
        <f t="shared" si="32"/>
        <v xml:space="preserve"> </v>
      </c>
      <c r="AT49" t="str">
        <f t="shared" si="33"/>
        <v xml:space="preserve"> </v>
      </c>
      <c r="AU49" t="str">
        <f t="shared" si="34"/>
        <v xml:space="preserve"> </v>
      </c>
      <c r="AV49" t="str">
        <f t="shared" si="35"/>
        <v xml:space="preserve"> </v>
      </c>
      <c r="AW49" t="str">
        <f t="shared" si="36"/>
        <v xml:space="preserve"> </v>
      </c>
      <c r="AX49" t="str">
        <f t="shared" si="37"/>
        <v xml:space="preserve"> </v>
      </c>
      <c r="AY49" t="str">
        <f t="shared" si="38"/>
        <v xml:space="preserve"> </v>
      </c>
      <c r="AZ49" t="str">
        <f t="shared" si="39"/>
        <v xml:space="preserve"> </v>
      </c>
      <c r="BA49" t="str">
        <f t="shared" si="40"/>
        <v xml:space="preserve"> </v>
      </c>
      <c r="BB49" t="str">
        <f t="shared" si="41"/>
        <v xml:space="preserve"> </v>
      </c>
      <c r="BD49" t="str">
        <f t="shared" si="42"/>
        <v xml:space="preserve"> </v>
      </c>
      <c r="BE49" t="str">
        <f t="shared" si="43"/>
        <v xml:space="preserve"> </v>
      </c>
      <c r="BF49" t="str">
        <f t="shared" si="44"/>
        <v xml:space="preserve"> </v>
      </c>
      <c r="BG49" t="str">
        <f t="shared" si="45"/>
        <v xml:space="preserve"> </v>
      </c>
      <c r="BH49" t="str">
        <f t="shared" si="46"/>
        <v xml:space="preserve"> </v>
      </c>
      <c r="BI49" t="str">
        <f t="shared" si="47"/>
        <v xml:space="preserve"> </v>
      </c>
      <c r="BJ49" t="str">
        <f t="shared" si="48"/>
        <v xml:space="preserve"> </v>
      </c>
      <c r="BK49" t="str">
        <f t="shared" si="49"/>
        <v xml:space="preserve"> </v>
      </c>
      <c r="BL49" t="str">
        <f t="shared" si="50"/>
        <v xml:space="preserve"> </v>
      </c>
      <c r="BM49" t="str">
        <f t="shared" si="51"/>
        <v xml:space="preserve"> </v>
      </c>
      <c r="BN49" t="str">
        <f t="shared" si="52"/>
        <v xml:space="preserve"> </v>
      </c>
      <c r="BO49" t="str">
        <f t="shared" si="53"/>
        <v xml:space="preserve"> </v>
      </c>
      <c r="BP49" t="str">
        <f t="shared" si="54"/>
        <v xml:space="preserve"> </v>
      </c>
      <c r="BQ49" t="str">
        <f t="shared" si="55"/>
        <v xml:space="preserve"> </v>
      </c>
      <c r="BR49" t="str">
        <f t="shared" si="56"/>
        <v xml:space="preserve"> </v>
      </c>
      <c r="BS49" t="str">
        <f t="shared" si="57"/>
        <v xml:space="preserve"> </v>
      </c>
      <c r="BT49" t="str">
        <f t="shared" si="58"/>
        <v xml:space="preserve"> </v>
      </c>
      <c r="BU49" t="str">
        <f t="shared" si="59"/>
        <v xml:space="preserve"> </v>
      </c>
      <c r="BV49" t="str">
        <f t="shared" si="60"/>
        <v xml:space="preserve"> </v>
      </c>
      <c r="BW49" t="str">
        <f t="shared" si="61"/>
        <v xml:space="preserve"> </v>
      </c>
      <c r="BX49" t="str">
        <f t="shared" si="62"/>
        <v xml:space="preserve"> </v>
      </c>
      <c r="BY49" t="str">
        <f t="shared" si="63"/>
        <v xml:space="preserve"> </v>
      </c>
      <c r="BZ49" t="str">
        <f t="shared" si="64"/>
        <v xml:space="preserve"> </v>
      </c>
      <c r="CA49" t="str">
        <f t="shared" si="65"/>
        <v xml:space="preserve"> </v>
      </c>
      <c r="CB49" t="str">
        <f t="shared" si="66"/>
        <v xml:space="preserve"> </v>
      </c>
      <c r="CC49" t="str">
        <f t="shared" si="67"/>
        <v xml:space="preserve"> </v>
      </c>
      <c r="CD49" t="str">
        <f t="shared" si="68"/>
        <v xml:space="preserve"> </v>
      </c>
      <c r="CE49" t="str">
        <f t="shared" si="69"/>
        <v xml:space="preserve"> </v>
      </c>
      <c r="CF49" t="str">
        <f t="shared" si="70"/>
        <v xml:space="preserve"> </v>
      </c>
      <c r="CG49" t="str">
        <f t="shared" si="71"/>
        <v xml:space="preserve"> </v>
      </c>
      <c r="CH49" t="str">
        <f t="shared" si="72"/>
        <v xml:space="preserve"> </v>
      </c>
      <c r="CI49" t="str">
        <f t="shared" si="73"/>
        <v xml:space="preserve"> </v>
      </c>
      <c r="CJ49" t="str">
        <f t="shared" si="74"/>
        <v xml:space="preserve"> </v>
      </c>
      <c r="CK49" t="str">
        <f t="shared" si="75"/>
        <v xml:space="preserve"> </v>
      </c>
      <c r="CL49" t="str">
        <f t="shared" si="76"/>
        <v xml:space="preserve"> </v>
      </c>
      <c r="CM49" t="str">
        <f t="shared" si="77"/>
        <v xml:space="preserve"> </v>
      </c>
      <c r="CN49" t="str">
        <f t="shared" si="78"/>
        <v xml:space="preserve"> </v>
      </c>
      <c r="CO49" t="str">
        <f t="shared" si="79"/>
        <v xml:space="preserve"> </v>
      </c>
      <c r="CP49" t="str">
        <f t="shared" si="80"/>
        <v xml:space="preserve"> </v>
      </c>
      <c r="CQ49" t="str">
        <f t="shared" si="81"/>
        <v xml:space="preserve"> </v>
      </c>
    </row>
    <row r="50" spans="2:95">
      <c r="B50" s="3"/>
      <c r="C50" s="2"/>
      <c r="D50" s="35"/>
      <c r="E50" s="2"/>
      <c r="F50" s="36">
        <f t="shared" si="82"/>
        <v>0</v>
      </c>
      <c r="G50" s="37">
        <v>0</v>
      </c>
      <c r="H50" s="2"/>
      <c r="I50" s="2"/>
      <c r="O50" t="str">
        <f t="shared" si="83"/>
        <v xml:space="preserve"> </v>
      </c>
      <c r="P50" t="str">
        <f t="shared" si="84"/>
        <v xml:space="preserve"> </v>
      </c>
      <c r="Q50" t="str">
        <f t="shared" si="6"/>
        <v xml:space="preserve"> </v>
      </c>
      <c r="R50" t="str">
        <f t="shared" si="6"/>
        <v xml:space="preserve"> </v>
      </c>
      <c r="S50" t="str">
        <f t="shared" si="7"/>
        <v xml:space="preserve"> </v>
      </c>
      <c r="T50" t="str">
        <f t="shared" si="7"/>
        <v xml:space="preserve"> </v>
      </c>
      <c r="U50" t="str">
        <f t="shared" si="8"/>
        <v xml:space="preserve"> </v>
      </c>
      <c r="V50" t="str">
        <f t="shared" si="9"/>
        <v xml:space="preserve"> </v>
      </c>
      <c r="W50" t="str">
        <f t="shared" si="10"/>
        <v xml:space="preserve"> </v>
      </c>
      <c r="X50" t="str">
        <f t="shared" si="11"/>
        <v xml:space="preserve"> </v>
      </c>
      <c r="Y50" t="str">
        <f t="shared" si="12"/>
        <v xml:space="preserve"> </v>
      </c>
      <c r="Z50" t="str">
        <f t="shared" si="13"/>
        <v xml:space="preserve"> </v>
      </c>
      <c r="AA50" t="str">
        <f t="shared" si="14"/>
        <v xml:space="preserve"> </v>
      </c>
      <c r="AB50" t="str">
        <f t="shared" si="15"/>
        <v xml:space="preserve"> </v>
      </c>
      <c r="AC50" t="str">
        <f t="shared" si="16"/>
        <v xml:space="preserve"> </v>
      </c>
      <c r="AD50" t="str">
        <f t="shared" si="17"/>
        <v xml:space="preserve"> </v>
      </c>
      <c r="AE50" t="str">
        <f t="shared" si="18"/>
        <v xml:space="preserve"> </v>
      </c>
      <c r="AF50" t="str">
        <f t="shared" si="19"/>
        <v xml:space="preserve"> </v>
      </c>
      <c r="AG50" t="str">
        <f t="shared" si="20"/>
        <v xml:space="preserve"> </v>
      </c>
      <c r="AH50" t="str">
        <f t="shared" si="21"/>
        <v xml:space="preserve"> </v>
      </c>
      <c r="AI50" t="str">
        <f t="shared" si="22"/>
        <v xml:space="preserve"> </v>
      </c>
      <c r="AJ50" t="str">
        <f t="shared" si="23"/>
        <v xml:space="preserve"> </v>
      </c>
      <c r="AK50" t="str">
        <f t="shared" si="24"/>
        <v xml:space="preserve"> </v>
      </c>
      <c r="AL50" t="str">
        <f t="shared" si="25"/>
        <v xml:space="preserve"> </v>
      </c>
      <c r="AM50" t="str">
        <f t="shared" si="26"/>
        <v xml:space="preserve"> </v>
      </c>
      <c r="AN50" t="str">
        <f t="shared" si="27"/>
        <v xml:space="preserve"> </v>
      </c>
      <c r="AO50" t="str">
        <f t="shared" si="28"/>
        <v xml:space="preserve"> </v>
      </c>
      <c r="AP50" t="str">
        <f t="shared" si="29"/>
        <v xml:space="preserve"> </v>
      </c>
      <c r="AQ50" t="str">
        <f t="shared" si="30"/>
        <v xml:space="preserve"> </v>
      </c>
      <c r="AR50" t="str">
        <f t="shared" si="31"/>
        <v xml:space="preserve"> </v>
      </c>
      <c r="AS50" t="str">
        <f t="shared" si="32"/>
        <v xml:space="preserve"> </v>
      </c>
      <c r="AT50" t="str">
        <f t="shared" si="33"/>
        <v xml:space="preserve"> </v>
      </c>
      <c r="AU50" t="str">
        <f t="shared" si="34"/>
        <v xml:space="preserve"> </v>
      </c>
      <c r="AV50" t="str">
        <f t="shared" si="35"/>
        <v xml:space="preserve"> </v>
      </c>
      <c r="AW50" t="str">
        <f t="shared" si="36"/>
        <v xml:space="preserve"> </v>
      </c>
      <c r="AX50" t="str">
        <f t="shared" si="37"/>
        <v xml:space="preserve"> </v>
      </c>
      <c r="AY50" t="str">
        <f t="shared" si="38"/>
        <v xml:space="preserve"> </v>
      </c>
      <c r="AZ50" t="str">
        <f t="shared" si="39"/>
        <v xml:space="preserve"> </v>
      </c>
      <c r="BA50" t="str">
        <f t="shared" si="40"/>
        <v xml:space="preserve"> </v>
      </c>
      <c r="BB50" t="str">
        <f t="shared" si="41"/>
        <v xml:space="preserve"> </v>
      </c>
      <c r="BD50" t="str">
        <f t="shared" si="42"/>
        <v xml:space="preserve"> </v>
      </c>
      <c r="BE50" t="str">
        <f t="shared" si="43"/>
        <v xml:space="preserve"> </v>
      </c>
      <c r="BF50" t="str">
        <f t="shared" si="44"/>
        <v xml:space="preserve"> </v>
      </c>
      <c r="BG50" t="str">
        <f t="shared" si="45"/>
        <v xml:space="preserve"> </v>
      </c>
      <c r="BH50" t="str">
        <f t="shared" si="46"/>
        <v xml:space="preserve"> </v>
      </c>
      <c r="BI50" t="str">
        <f t="shared" si="47"/>
        <v xml:space="preserve"> </v>
      </c>
      <c r="BJ50" t="str">
        <f t="shared" si="48"/>
        <v xml:space="preserve"> </v>
      </c>
      <c r="BK50" t="str">
        <f t="shared" si="49"/>
        <v xml:space="preserve"> </v>
      </c>
      <c r="BL50" t="str">
        <f t="shared" si="50"/>
        <v xml:space="preserve"> </v>
      </c>
      <c r="BM50" t="str">
        <f t="shared" si="51"/>
        <v xml:space="preserve"> </v>
      </c>
      <c r="BN50" t="str">
        <f t="shared" si="52"/>
        <v xml:space="preserve"> </v>
      </c>
      <c r="BO50" t="str">
        <f t="shared" si="53"/>
        <v xml:space="preserve"> </v>
      </c>
      <c r="BP50" t="str">
        <f t="shared" si="54"/>
        <v xml:space="preserve"> </v>
      </c>
      <c r="BQ50" t="str">
        <f t="shared" si="55"/>
        <v xml:space="preserve"> </v>
      </c>
      <c r="BR50" t="str">
        <f t="shared" si="56"/>
        <v xml:space="preserve"> </v>
      </c>
      <c r="BS50" t="str">
        <f t="shared" si="57"/>
        <v xml:space="preserve"> </v>
      </c>
      <c r="BT50" t="str">
        <f t="shared" si="58"/>
        <v xml:space="preserve"> </v>
      </c>
      <c r="BU50" t="str">
        <f t="shared" si="59"/>
        <v xml:space="preserve"> </v>
      </c>
      <c r="BV50" t="str">
        <f t="shared" si="60"/>
        <v xml:space="preserve"> </v>
      </c>
      <c r="BW50" t="str">
        <f t="shared" si="61"/>
        <v xml:space="preserve"> </v>
      </c>
      <c r="BX50" t="str">
        <f t="shared" si="62"/>
        <v xml:space="preserve"> </v>
      </c>
      <c r="BY50" t="str">
        <f t="shared" si="63"/>
        <v xml:space="preserve"> </v>
      </c>
      <c r="BZ50" t="str">
        <f t="shared" si="64"/>
        <v xml:space="preserve"> </v>
      </c>
      <c r="CA50" t="str">
        <f t="shared" si="65"/>
        <v xml:space="preserve"> </v>
      </c>
      <c r="CB50" t="str">
        <f t="shared" si="66"/>
        <v xml:space="preserve"> </v>
      </c>
      <c r="CC50" t="str">
        <f t="shared" si="67"/>
        <v xml:space="preserve"> </v>
      </c>
      <c r="CD50" t="str">
        <f t="shared" si="68"/>
        <v xml:space="preserve"> </v>
      </c>
      <c r="CE50" t="str">
        <f t="shared" si="69"/>
        <v xml:space="preserve"> </v>
      </c>
      <c r="CF50" t="str">
        <f t="shared" si="70"/>
        <v xml:space="preserve"> </v>
      </c>
      <c r="CG50" t="str">
        <f t="shared" si="71"/>
        <v xml:space="preserve"> </v>
      </c>
      <c r="CH50" t="str">
        <f t="shared" si="72"/>
        <v xml:space="preserve"> </v>
      </c>
      <c r="CI50" t="str">
        <f t="shared" si="73"/>
        <v xml:space="preserve"> </v>
      </c>
      <c r="CJ50" t="str">
        <f t="shared" si="74"/>
        <v xml:space="preserve"> </v>
      </c>
      <c r="CK50" t="str">
        <f t="shared" si="75"/>
        <v xml:space="preserve"> </v>
      </c>
      <c r="CL50" t="str">
        <f t="shared" si="76"/>
        <v xml:space="preserve"> </v>
      </c>
      <c r="CM50" t="str">
        <f t="shared" si="77"/>
        <v xml:space="preserve"> </v>
      </c>
      <c r="CN50" t="str">
        <f t="shared" si="78"/>
        <v xml:space="preserve"> </v>
      </c>
      <c r="CO50" t="str">
        <f t="shared" si="79"/>
        <v xml:space="preserve"> </v>
      </c>
      <c r="CP50" t="str">
        <f t="shared" si="80"/>
        <v xml:space="preserve"> </v>
      </c>
      <c r="CQ50" t="str">
        <f t="shared" si="81"/>
        <v xml:space="preserve"> </v>
      </c>
    </row>
    <row r="51" spans="2:95">
      <c r="B51" s="3"/>
      <c r="C51" s="2"/>
      <c r="D51" s="35"/>
      <c r="E51" s="2"/>
      <c r="F51" s="36">
        <f t="shared" si="82"/>
        <v>0</v>
      </c>
      <c r="G51" s="37">
        <v>0</v>
      </c>
      <c r="H51" s="2"/>
      <c r="I51" s="2"/>
      <c r="J51" s="2"/>
      <c r="O51" t="str">
        <f t="shared" si="83"/>
        <v xml:space="preserve"> </v>
      </c>
      <c r="P51" t="str">
        <f t="shared" si="84"/>
        <v xml:space="preserve"> </v>
      </c>
      <c r="Q51" t="str">
        <f t="shared" si="6"/>
        <v xml:space="preserve"> </v>
      </c>
      <c r="R51" t="str">
        <f t="shared" si="6"/>
        <v xml:space="preserve"> </v>
      </c>
      <c r="S51" t="str">
        <f t="shared" si="7"/>
        <v xml:space="preserve"> </v>
      </c>
      <c r="T51" t="str">
        <f t="shared" si="7"/>
        <v xml:space="preserve"> </v>
      </c>
      <c r="U51" t="str">
        <f t="shared" si="8"/>
        <v xml:space="preserve"> </v>
      </c>
      <c r="V51" t="str">
        <f t="shared" si="9"/>
        <v xml:space="preserve"> </v>
      </c>
      <c r="W51" t="str">
        <f t="shared" si="10"/>
        <v xml:space="preserve"> </v>
      </c>
      <c r="X51" t="str">
        <f t="shared" si="11"/>
        <v xml:space="preserve"> </v>
      </c>
      <c r="Y51" t="str">
        <f t="shared" si="12"/>
        <v xml:space="preserve"> </v>
      </c>
      <c r="Z51" t="str">
        <f t="shared" si="13"/>
        <v xml:space="preserve"> </v>
      </c>
      <c r="AA51" t="str">
        <f t="shared" si="14"/>
        <v xml:space="preserve"> </v>
      </c>
      <c r="AB51" t="str">
        <f t="shared" si="15"/>
        <v xml:space="preserve"> </v>
      </c>
      <c r="AC51" t="str">
        <f t="shared" si="16"/>
        <v xml:space="preserve"> </v>
      </c>
      <c r="AD51" t="str">
        <f t="shared" si="17"/>
        <v xml:space="preserve"> </v>
      </c>
      <c r="AE51" t="str">
        <f t="shared" si="18"/>
        <v xml:space="preserve"> </v>
      </c>
      <c r="AF51" t="str">
        <f t="shared" si="19"/>
        <v xml:space="preserve"> </v>
      </c>
      <c r="AG51" t="str">
        <f t="shared" si="20"/>
        <v xml:space="preserve"> </v>
      </c>
      <c r="AH51" t="str">
        <f t="shared" si="21"/>
        <v xml:space="preserve"> </v>
      </c>
      <c r="AI51" t="str">
        <f t="shared" si="22"/>
        <v xml:space="preserve"> </v>
      </c>
      <c r="AJ51" t="str">
        <f t="shared" si="23"/>
        <v xml:space="preserve"> </v>
      </c>
      <c r="AK51" t="str">
        <f t="shared" si="24"/>
        <v xml:space="preserve"> </v>
      </c>
      <c r="AL51" t="str">
        <f t="shared" si="25"/>
        <v xml:space="preserve"> </v>
      </c>
      <c r="AM51" t="str">
        <f t="shared" si="26"/>
        <v xml:space="preserve"> </v>
      </c>
      <c r="AN51" t="str">
        <f t="shared" si="27"/>
        <v xml:space="preserve"> </v>
      </c>
      <c r="AO51" t="str">
        <f t="shared" si="28"/>
        <v xml:space="preserve"> </v>
      </c>
      <c r="AP51" t="str">
        <f t="shared" si="29"/>
        <v xml:space="preserve"> </v>
      </c>
      <c r="AQ51" t="str">
        <f t="shared" si="30"/>
        <v xml:space="preserve"> </v>
      </c>
      <c r="AR51" t="str">
        <f t="shared" si="31"/>
        <v xml:space="preserve"> </v>
      </c>
      <c r="AS51" t="str">
        <f t="shared" si="32"/>
        <v xml:space="preserve"> </v>
      </c>
      <c r="AT51" t="str">
        <f t="shared" si="33"/>
        <v xml:space="preserve"> </v>
      </c>
      <c r="AU51" t="str">
        <f t="shared" si="34"/>
        <v xml:space="preserve"> </v>
      </c>
      <c r="AV51" t="str">
        <f t="shared" si="35"/>
        <v xml:space="preserve"> </v>
      </c>
      <c r="AW51" t="str">
        <f t="shared" si="36"/>
        <v xml:space="preserve"> </v>
      </c>
      <c r="AX51" t="str">
        <f t="shared" si="37"/>
        <v xml:space="preserve"> </v>
      </c>
      <c r="AY51" t="str">
        <f t="shared" si="38"/>
        <v xml:space="preserve"> </v>
      </c>
      <c r="AZ51" t="str">
        <f t="shared" si="39"/>
        <v xml:space="preserve"> </v>
      </c>
      <c r="BA51" t="str">
        <f t="shared" si="40"/>
        <v xml:space="preserve"> </v>
      </c>
      <c r="BB51" t="str">
        <f t="shared" si="41"/>
        <v xml:space="preserve"> </v>
      </c>
      <c r="BD51" t="str">
        <f t="shared" si="42"/>
        <v xml:space="preserve"> </v>
      </c>
      <c r="BE51" t="str">
        <f t="shared" si="43"/>
        <v xml:space="preserve"> </v>
      </c>
      <c r="BF51" t="str">
        <f t="shared" si="44"/>
        <v xml:space="preserve"> </v>
      </c>
      <c r="BG51" t="str">
        <f t="shared" si="45"/>
        <v xml:space="preserve"> </v>
      </c>
      <c r="BH51" t="str">
        <f t="shared" si="46"/>
        <v xml:space="preserve"> </v>
      </c>
      <c r="BI51" t="str">
        <f t="shared" si="47"/>
        <v xml:space="preserve"> </v>
      </c>
      <c r="BJ51" t="str">
        <f t="shared" si="48"/>
        <v xml:space="preserve"> </v>
      </c>
      <c r="BK51" t="str">
        <f t="shared" si="49"/>
        <v xml:space="preserve"> </v>
      </c>
      <c r="BL51" t="str">
        <f t="shared" si="50"/>
        <v xml:space="preserve"> </v>
      </c>
      <c r="BM51" t="str">
        <f t="shared" si="51"/>
        <v xml:space="preserve"> </v>
      </c>
      <c r="BN51" t="str">
        <f t="shared" si="52"/>
        <v xml:space="preserve"> </v>
      </c>
      <c r="BO51" t="str">
        <f t="shared" si="53"/>
        <v xml:space="preserve"> </v>
      </c>
      <c r="BP51" t="str">
        <f t="shared" si="54"/>
        <v xml:space="preserve"> </v>
      </c>
      <c r="BQ51" t="str">
        <f t="shared" si="55"/>
        <v xml:space="preserve"> </v>
      </c>
      <c r="BR51" t="str">
        <f t="shared" si="56"/>
        <v xml:space="preserve"> </v>
      </c>
      <c r="BS51" t="str">
        <f t="shared" si="57"/>
        <v xml:space="preserve"> </v>
      </c>
      <c r="BT51" t="str">
        <f t="shared" si="58"/>
        <v xml:space="preserve"> </v>
      </c>
      <c r="BU51" t="str">
        <f t="shared" si="59"/>
        <v xml:space="preserve"> </v>
      </c>
      <c r="BV51" t="str">
        <f t="shared" si="60"/>
        <v xml:space="preserve"> </v>
      </c>
      <c r="BW51" t="str">
        <f t="shared" si="61"/>
        <v xml:space="preserve"> </v>
      </c>
      <c r="BX51" t="str">
        <f t="shared" si="62"/>
        <v xml:space="preserve"> </v>
      </c>
      <c r="BY51" t="str">
        <f t="shared" si="63"/>
        <v xml:space="preserve"> </v>
      </c>
      <c r="BZ51" t="str">
        <f t="shared" si="64"/>
        <v xml:space="preserve"> </v>
      </c>
      <c r="CA51" t="str">
        <f t="shared" si="65"/>
        <v xml:space="preserve"> </v>
      </c>
      <c r="CB51" t="str">
        <f t="shared" si="66"/>
        <v xml:space="preserve"> </v>
      </c>
      <c r="CC51" t="str">
        <f t="shared" si="67"/>
        <v xml:space="preserve"> </v>
      </c>
      <c r="CD51" t="str">
        <f t="shared" si="68"/>
        <v xml:space="preserve"> </v>
      </c>
      <c r="CE51" t="str">
        <f t="shared" si="69"/>
        <v xml:space="preserve"> </v>
      </c>
      <c r="CF51" t="str">
        <f t="shared" si="70"/>
        <v xml:space="preserve"> </v>
      </c>
      <c r="CG51" t="str">
        <f t="shared" si="71"/>
        <v xml:space="preserve"> </v>
      </c>
      <c r="CH51" t="str">
        <f t="shared" si="72"/>
        <v xml:space="preserve"> </v>
      </c>
      <c r="CI51" t="str">
        <f t="shared" si="73"/>
        <v xml:space="preserve"> </v>
      </c>
      <c r="CJ51" t="str">
        <f t="shared" si="74"/>
        <v xml:space="preserve"> </v>
      </c>
      <c r="CK51" t="str">
        <f t="shared" si="75"/>
        <v xml:space="preserve"> </v>
      </c>
      <c r="CL51" t="str">
        <f t="shared" si="76"/>
        <v xml:space="preserve"> </v>
      </c>
      <c r="CM51" t="str">
        <f t="shared" si="77"/>
        <v xml:space="preserve"> </v>
      </c>
      <c r="CN51" t="str">
        <f t="shared" si="78"/>
        <v xml:space="preserve"> </v>
      </c>
      <c r="CO51" t="str">
        <f t="shared" si="79"/>
        <v xml:space="preserve"> </v>
      </c>
      <c r="CP51" t="str">
        <f t="shared" si="80"/>
        <v xml:space="preserve"> </v>
      </c>
      <c r="CQ51" t="str">
        <f t="shared" si="81"/>
        <v xml:space="preserve"> </v>
      </c>
    </row>
    <row r="52" spans="2:95">
      <c r="B52" s="3"/>
      <c r="C52" s="2"/>
      <c r="D52" s="35"/>
      <c r="E52" s="2"/>
      <c r="F52" s="36">
        <f t="shared" si="82"/>
        <v>0</v>
      </c>
      <c r="G52" s="37">
        <v>0</v>
      </c>
      <c r="H52" s="2"/>
      <c r="I52" s="2"/>
      <c r="J52" s="2"/>
      <c r="O52" t="str">
        <f t="shared" si="83"/>
        <v xml:space="preserve"> </v>
      </c>
      <c r="P52" t="str">
        <f t="shared" si="84"/>
        <v xml:space="preserve"> </v>
      </c>
      <c r="Q52" t="str">
        <f t="shared" si="6"/>
        <v xml:space="preserve"> </v>
      </c>
      <c r="R52" t="str">
        <f t="shared" si="6"/>
        <v xml:space="preserve"> </v>
      </c>
      <c r="S52" t="str">
        <f t="shared" si="7"/>
        <v xml:space="preserve"> </v>
      </c>
      <c r="T52" t="str">
        <f t="shared" si="7"/>
        <v xml:space="preserve"> </v>
      </c>
      <c r="U52" t="str">
        <f t="shared" si="8"/>
        <v xml:space="preserve"> </v>
      </c>
      <c r="V52" t="str">
        <f t="shared" si="9"/>
        <v xml:space="preserve"> </v>
      </c>
      <c r="W52" t="str">
        <f t="shared" si="10"/>
        <v xml:space="preserve"> </v>
      </c>
      <c r="X52" t="str">
        <f t="shared" si="11"/>
        <v xml:space="preserve"> </v>
      </c>
      <c r="Y52" t="str">
        <f t="shared" si="12"/>
        <v xml:space="preserve"> </v>
      </c>
      <c r="Z52" t="str">
        <f t="shared" si="13"/>
        <v xml:space="preserve"> </v>
      </c>
      <c r="AA52" t="str">
        <f t="shared" si="14"/>
        <v xml:space="preserve"> </v>
      </c>
      <c r="AB52" t="str">
        <f t="shared" si="15"/>
        <v xml:space="preserve"> </v>
      </c>
      <c r="AC52" t="str">
        <f t="shared" si="16"/>
        <v xml:space="preserve"> </v>
      </c>
      <c r="AD52" t="str">
        <f t="shared" si="17"/>
        <v xml:space="preserve"> </v>
      </c>
      <c r="AE52" t="str">
        <f t="shared" si="18"/>
        <v xml:space="preserve"> </v>
      </c>
      <c r="AF52" t="str">
        <f t="shared" si="19"/>
        <v xml:space="preserve"> </v>
      </c>
      <c r="AG52" t="str">
        <f t="shared" si="20"/>
        <v xml:space="preserve"> </v>
      </c>
      <c r="AH52" t="str">
        <f t="shared" si="21"/>
        <v xml:space="preserve"> </v>
      </c>
      <c r="AI52" t="str">
        <f t="shared" si="22"/>
        <v xml:space="preserve"> </v>
      </c>
      <c r="AJ52" t="str">
        <f t="shared" si="23"/>
        <v xml:space="preserve"> </v>
      </c>
      <c r="AK52" t="str">
        <f t="shared" si="24"/>
        <v xml:space="preserve"> </v>
      </c>
      <c r="AL52" t="str">
        <f t="shared" si="25"/>
        <v xml:space="preserve"> </v>
      </c>
      <c r="AM52" t="str">
        <f t="shared" si="26"/>
        <v xml:space="preserve"> </v>
      </c>
      <c r="AN52" t="str">
        <f t="shared" si="27"/>
        <v xml:space="preserve"> </v>
      </c>
      <c r="AO52" t="str">
        <f t="shared" si="28"/>
        <v xml:space="preserve"> </v>
      </c>
      <c r="AP52" t="str">
        <f t="shared" si="29"/>
        <v xml:space="preserve"> </v>
      </c>
      <c r="AQ52" t="str">
        <f t="shared" si="30"/>
        <v xml:space="preserve"> </v>
      </c>
      <c r="AR52" t="str">
        <f t="shared" si="31"/>
        <v xml:space="preserve"> </v>
      </c>
      <c r="AS52" t="str">
        <f t="shared" si="32"/>
        <v xml:space="preserve"> </v>
      </c>
      <c r="AT52" t="str">
        <f t="shared" si="33"/>
        <v xml:space="preserve"> </v>
      </c>
      <c r="AU52" t="str">
        <f t="shared" si="34"/>
        <v xml:space="preserve"> </v>
      </c>
      <c r="AV52" t="str">
        <f t="shared" si="35"/>
        <v xml:space="preserve"> </v>
      </c>
      <c r="AW52" t="str">
        <f t="shared" si="36"/>
        <v xml:space="preserve"> </v>
      </c>
      <c r="AX52" t="str">
        <f t="shared" si="37"/>
        <v xml:space="preserve"> </v>
      </c>
      <c r="AY52" t="str">
        <f t="shared" si="38"/>
        <v xml:space="preserve"> </v>
      </c>
      <c r="AZ52" t="str">
        <f t="shared" si="39"/>
        <v xml:space="preserve"> </v>
      </c>
      <c r="BA52" t="str">
        <f t="shared" si="40"/>
        <v xml:space="preserve"> </v>
      </c>
      <c r="BB52" t="str">
        <f t="shared" si="41"/>
        <v xml:space="preserve"> </v>
      </c>
      <c r="BD52" t="str">
        <f t="shared" si="42"/>
        <v xml:space="preserve"> </v>
      </c>
      <c r="BE52" t="str">
        <f t="shared" si="43"/>
        <v xml:space="preserve"> </v>
      </c>
      <c r="BF52" t="str">
        <f t="shared" si="44"/>
        <v xml:space="preserve"> </v>
      </c>
      <c r="BG52" t="str">
        <f t="shared" si="45"/>
        <v xml:space="preserve"> </v>
      </c>
      <c r="BH52" t="str">
        <f t="shared" si="46"/>
        <v xml:space="preserve"> </v>
      </c>
      <c r="BI52" t="str">
        <f t="shared" si="47"/>
        <v xml:space="preserve"> </v>
      </c>
      <c r="BJ52" t="str">
        <f t="shared" si="48"/>
        <v xml:space="preserve"> </v>
      </c>
      <c r="BK52" t="str">
        <f t="shared" si="49"/>
        <v xml:space="preserve"> </v>
      </c>
      <c r="BL52" t="str">
        <f t="shared" si="50"/>
        <v xml:space="preserve"> </v>
      </c>
      <c r="BM52" t="str">
        <f t="shared" si="51"/>
        <v xml:space="preserve"> </v>
      </c>
      <c r="BN52" t="str">
        <f t="shared" si="52"/>
        <v xml:space="preserve"> </v>
      </c>
      <c r="BO52" t="str">
        <f t="shared" si="53"/>
        <v xml:space="preserve"> </v>
      </c>
      <c r="BP52" t="str">
        <f t="shared" si="54"/>
        <v xml:space="preserve"> </v>
      </c>
      <c r="BQ52" t="str">
        <f t="shared" si="55"/>
        <v xml:space="preserve"> </v>
      </c>
      <c r="BR52" t="str">
        <f t="shared" si="56"/>
        <v xml:space="preserve"> </v>
      </c>
      <c r="BS52" t="str">
        <f t="shared" si="57"/>
        <v xml:space="preserve"> </v>
      </c>
      <c r="BT52" t="str">
        <f t="shared" si="58"/>
        <v xml:space="preserve"> </v>
      </c>
      <c r="BU52" t="str">
        <f t="shared" si="59"/>
        <v xml:space="preserve"> </v>
      </c>
      <c r="BV52" t="str">
        <f t="shared" si="60"/>
        <v xml:space="preserve"> </v>
      </c>
      <c r="BW52" t="str">
        <f t="shared" si="61"/>
        <v xml:space="preserve"> </v>
      </c>
      <c r="BX52" t="str">
        <f t="shared" si="62"/>
        <v xml:space="preserve"> </v>
      </c>
      <c r="BY52" t="str">
        <f t="shared" si="63"/>
        <v xml:space="preserve"> </v>
      </c>
      <c r="BZ52" t="str">
        <f t="shared" si="64"/>
        <v xml:space="preserve"> </v>
      </c>
      <c r="CA52" t="str">
        <f t="shared" si="65"/>
        <v xml:space="preserve"> </v>
      </c>
      <c r="CB52" t="str">
        <f t="shared" si="66"/>
        <v xml:space="preserve"> </v>
      </c>
      <c r="CC52" t="str">
        <f t="shared" si="67"/>
        <v xml:space="preserve"> </v>
      </c>
      <c r="CD52" t="str">
        <f t="shared" si="68"/>
        <v xml:space="preserve"> </v>
      </c>
      <c r="CE52" t="str">
        <f t="shared" si="69"/>
        <v xml:space="preserve"> </v>
      </c>
      <c r="CF52" t="str">
        <f t="shared" si="70"/>
        <v xml:space="preserve"> </v>
      </c>
      <c r="CG52" t="str">
        <f t="shared" si="71"/>
        <v xml:space="preserve"> </v>
      </c>
      <c r="CH52" t="str">
        <f t="shared" si="72"/>
        <v xml:space="preserve"> </v>
      </c>
      <c r="CI52" t="str">
        <f t="shared" si="73"/>
        <v xml:space="preserve"> </v>
      </c>
      <c r="CJ52" t="str">
        <f t="shared" si="74"/>
        <v xml:space="preserve"> </v>
      </c>
      <c r="CK52" t="str">
        <f t="shared" si="75"/>
        <v xml:space="preserve"> </v>
      </c>
      <c r="CL52" t="str">
        <f t="shared" si="76"/>
        <v xml:space="preserve"> </v>
      </c>
      <c r="CM52" t="str">
        <f t="shared" si="77"/>
        <v xml:space="preserve"> </v>
      </c>
      <c r="CN52" t="str">
        <f t="shared" si="78"/>
        <v xml:space="preserve"> </v>
      </c>
      <c r="CO52" t="str">
        <f t="shared" si="79"/>
        <v xml:space="preserve"> </v>
      </c>
      <c r="CP52" t="str">
        <f t="shared" si="80"/>
        <v xml:space="preserve"> </v>
      </c>
      <c r="CQ52" t="str">
        <f t="shared" si="81"/>
        <v xml:space="preserve"> </v>
      </c>
    </row>
    <row r="53" spans="2:95">
      <c r="B53" s="3"/>
      <c r="C53" s="2"/>
      <c r="D53" s="35"/>
      <c r="E53" s="2"/>
      <c r="F53" s="36">
        <f t="shared" si="82"/>
        <v>0</v>
      </c>
      <c r="G53" s="37">
        <v>0</v>
      </c>
      <c r="H53" s="2"/>
      <c r="I53" s="2"/>
      <c r="J53" s="2"/>
      <c r="O53" t="str">
        <f>IF($I53=O$4,$F53," ")</f>
        <v xml:space="preserve"> </v>
      </c>
      <c r="P53" t="str">
        <f>IF($I53=P$4,$G53," ")</f>
        <v xml:space="preserve"> </v>
      </c>
      <c r="Q53" t="str">
        <f>IF($I53=Q$4,$F53," ")</f>
        <v xml:space="preserve"> </v>
      </c>
      <c r="R53" t="str">
        <f>IF($I53=R$4,$G53," ")</f>
        <v xml:space="preserve"> </v>
      </c>
      <c r="S53" t="str">
        <f>IF($I53=S$4,$F53," ")</f>
        <v xml:space="preserve"> </v>
      </c>
      <c r="T53" t="str">
        <f>IF($I53=T$4,$G53," ")</f>
        <v xml:space="preserve"> </v>
      </c>
      <c r="U53" t="str">
        <f>IF($I53=U$4,$F53," ")</f>
        <v xml:space="preserve"> </v>
      </c>
      <c r="V53" t="str">
        <f>IF($I53=V$4,$G53," ")</f>
        <v xml:space="preserve"> </v>
      </c>
      <c r="W53" t="str">
        <f>IF($I53=W$4,$F53," ")</f>
        <v xml:space="preserve"> </v>
      </c>
      <c r="X53" t="str">
        <f>IF($I53=X$4,$G53," ")</f>
        <v xml:space="preserve"> </v>
      </c>
      <c r="Y53" t="str">
        <f>IF($I53=Y$4,$F53," ")</f>
        <v xml:space="preserve"> </v>
      </c>
      <c r="Z53" t="str">
        <f>IF($I53=Z$4,$G53," ")</f>
        <v xml:space="preserve"> </v>
      </c>
      <c r="AA53" t="str">
        <f>IF($I53=AA$4,$F53," ")</f>
        <v xml:space="preserve"> </v>
      </c>
      <c r="AB53" t="str">
        <f>IF($I53=AB$4,$G53," ")</f>
        <v xml:space="preserve"> </v>
      </c>
      <c r="AC53" t="str">
        <f>IF($I53=AC$4,$F53," ")</f>
        <v xml:space="preserve"> </v>
      </c>
      <c r="AD53" t="str">
        <f>IF($I53=AD$4,$G53," ")</f>
        <v xml:space="preserve"> </v>
      </c>
      <c r="AE53" t="str">
        <f>IF($I53=AE$4,$F53," ")</f>
        <v xml:space="preserve"> </v>
      </c>
      <c r="AF53" t="str">
        <f>IF($I53=AF$4,$G53," ")</f>
        <v xml:space="preserve"> </v>
      </c>
      <c r="AG53" t="str">
        <f>IF($I53=AG$4,$F53," ")</f>
        <v xml:space="preserve"> </v>
      </c>
      <c r="AH53" t="str">
        <f>IF($I53=AH$4,$G53," ")</f>
        <v xml:space="preserve"> </v>
      </c>
      <c r="AI53" t="str">
        <f>IF($I53=AI$4,$F53," ")</f>
        <v xml:space="preserve"> </v>
      </c>
      <c r="AJ53" t="str">
        <f>IF($I53=AJ$4,$G53," ")</f>
        <v xml:space="preserve"> </v>
      </c>
      <c r="AK53" t="str">
        <f>IF($I53=AK$4,$F53," ")</f>
        <v xml:space="preserve"> </v>
      </c>
      <c r="AL53" t="str">
        <f>IF($I53=AL$4,$G53," ")</f>
        <v xml:space="preserve"> </v>
      </c>
      <c r="AM53" t="str">
        <f>IF($I53=AM$4,$F53," ")</f>
        <v xml:space="preserve"> </v>
      </c>
      <c r="AN53" t="str">
        <f>IF($I53=AN$4,$G53," ")</f>
        <v xml:space="preserve"> </v>
      </c>
      <c r="AO53" t="str">
        <f>IF($I53=AO$4,$F53," ")</f>
        <v xml:space="preserve"> </v>
      </c>
      <c r="AP53" t="str">
        <f>IF($I53=AP$4,$G53," ")</f>
        <v xml:space="preserve"> </v>
      </c>
      <c r="AQ53" t="str">
        <f>IF($I53=AQ$4,$F53," ")</f>
        <v xml:space="preserve"> </v>
      </c>
      <c r="AR53" t="str">
        <f>IF($I53=AR$4,$G53," ")</f>
        <v xml:space="preserve"> </v>
      </c>
      <c r="AS53" t="str">
        <f>IF($I53=AS$4,$F53," ")</f>
        <v xml:space="preserve"> </v>
      </c>
      <c r="AT53" t="str">
        <f>IF($I53=AT$4,$G53," ")</f>
        <v xml:space="preserve"> </v>
      </c>
      <c r="AU53" t="str">
        <f>IF($I53=AU$4,$F53," ")</f>
        <v xml:space="preserve"> </v>
      </c>
      <c r="AV53" t="str">
        <f>IF($I53=AV$4,$G53," ")</f>
        <v xml:space="preserve"> </v>
      </c>
      <c r="AW53" t="str">
        <f>IF($I53=AW$4,$F53," ")</f>
        <v xml:space="preserve"> </v>
      </c>
      <c r="AX53" t="str">
        <f>IF($I53=AX$4,$G53," ")</f>
        <v xml:space="preserve"> </v>
      </c>
      <c r="AY53" t="str">
        <f>IF($I53=AY$4,$F53," ")</f>
        <v xml:space="preserve"> </v>
      </c>
      <c r="AZ53" t="str">
        <f>IF($I53=AZ$4,$G53," ")</f>
        <v xml:space="preserve"> </v>
      </c>
      <c r="BA53" t="str">
        <f>IF($I53=BA$4,$F53," ")</f>
        <v xml:space="preserve"> </v>
      </c>
      <c r="BB53" t="str">
        <f>IF($I53=BB$4,$G53," ")</f>
        <v xml:space="preserve"> </v>
      </c>
      <c r="BD53" t="str">
        <f>IF($H53=BD$4,$F53," ")</f>
        <v xml:space="preserve"> </v>
      </c>
      <c r="BE53" t="str">
        <f>IF($H53=BE$4,$G53," ")</f>
        <v xml:space="preserve"> </v>
      </c>
      <c r="BF53" t="str">
        <f>IF($H53=BF$4,$F53," ")</f>
        <v xml:space="preserve"> </v>
      </c>
      <c r="BG53" t="str">
        <f>IF($H53=BG$4,$G53," ")</f>
        <v xml:space="preserve"> </v>
      </c>
      <c r="BH53" t="str">
        <f>IF($H53=BH$4,$F53," ")</f>
        <v xml:space="preserve"> </v>
      </c>
      <c r="BI53" t="str">
        <f>IF($H53=BI$4,$G53," ")</f>
        <v xml:space="preserve"> </v>
      </c>
      <c r="BJ53" t="str">
        <f>IF($H53=BJ$4,$F53," ")</f>
        <v xml:space="preserve"> </v>
      </c>
      <c r="BK53" t="str">
        <f>IF($H53=BK$4,$G53," ")</f>
        <v xml:space="preserve"> </v>
      </c>
      <c r="BL53" t="str">
        <f>IF($H53=BL$4,$F53," ")</f>
        <v xml:space="preserve"> </v>
      </c>
      <c r="BM53" t="str">
        <f>IF($H53=BM$4,$G53," ")</f>
        <v xml:space="preserve"> </v>
      </c>
      <c r="BN53" t="str">
        <f>IF($H53=BN$4,$F53," ")</f>
        <v xml:space="preserve"> </v>
      </c>
      <c r="BO53" t="str">
        <f>IF($H53=BO$4,$G53," ")</f>
        <v xml:space="preserve"> </v>
      </c>
      <c r="BP53" t="str">
        <f>IF($H53=BP$4,$F53," ")</f>
        <v xml:space="preserve"> </v>
      </c>
      <c r="BQ53" t="str">
        <f>IF($H53=BQ$4,$G53," ")</f>
        <v xml:space="preserve"> </v>
      </c>
      <c r="BR53" t="str">
        <f>IF($H53=BR$4,$F53," ")</f>
        <v xml:space="preserve"> </v>
      </c>
      <c r="BS53" t="str">
        <f>IF($H53=BS$4,$G53," ")</f>
        <v xml:space="preserve"> </v>
      </c>
      <c r="BT53" t="str">
        <f>IF($H53=BT$4,$F53," ")</f>
        <v xml:space="preserve"> </v>
      </c>
      <c r="BU53" t="str">
        <f>IF($H53=BU$4,$G53," ")</f>
        <v xml:space="preserve"> </v>
      </c>
      <c r="BV53" t="str">
        <f>IF($H53=BV$4,$F53," ")</f>
        <v xml:space="preserve"> </v>
      </c>
      <c r="BW53" t="str">
        <f>IF($H53=BW$4,$G53," ")</f>
        <v xml:space="preserve"> </v>
      </c>
      <c r="BX53" t="str">
        <f>IF($H53=BX$4,$F53," ")</f>
        <v xml:space="preserve"> </v>
      </c>
      <c r="BY53" t="str">
        <f>IF($H53=BY$4,$G53," ")</f>
        <v xml:space="preserve"> </v>
      </c>
      <c r="BZ53" t="str">
        <f t="shared" si="64"/>
        <v xml:space="preserve"> </v>
      </c>
      <c r="CA53" t="str">
        <f t="shared" si="65"/>
        <v xml:space="preserve"> </v>
      </c>
      <c r="CB53" t="str">
        <f t="shared" si="66"/>
        <v xml:space="preserve"> </v>
      </c>
      <c r="CC53" t="str">
        <f t="shared" si="67"/>
        <v xml:space="preserve"> </v>
      </c>
      <c r="CD53" t="str">
        <f t="shared" si="68"/>
        <v xml:space="preserve"> </v>
      </c>
      <c r="CE53" t="str">
        <f t="shared" si="69"/>
        <v xml:space="preserve"> </v>
      </c>
      <c r="CF53" t="str">
        <f t="shared" si="70"/>
        <v xml:space="preserve"> </v>
      </c>
      <c r="CG53" t="str">
        <f t="shared" si="71"/>
        <v xml:space="preserve"> </v>
      </c>
      <c r="CH53" t="str">
        <f t="shared" si="72"/>
        <v xml:space="preserve"> </v>
      </c>
      <c r="CI53" t="str">
        <f t="shared" si="73"/>
        <v xml:space="preserve"> </v>
      </c>
      <c r="CJ53" t="str">
        <f t="shared" si="74"/>
        <v xml:space="preserve"> </v>
      </c>
      <c r="CK53" t="str">
        <f t="shared" si="75"/>
        <v xml:space="preserve"> </v>
      </c>
      <c r="CL53" t="str">
        <f t="shared" si="76"/>
        <v xml:space="preserve"> </v>
      </c>
      <c r="CM53" t="str">
        <f t="shared" si="77"/>
        <v xml:space="preserve"> </v>
      </c>
      <c r="CN53" t="str">
        <f t="shared" si="78"/>
        <v xml:space="preserve"> </v>
      </c>
      <c r="CO53" t="str">
        <f t="shared" si="79"/>
        <v xml:space="preserve"> </v>
      </c>
      <c r="CP53" t="str">
        <f t="shared" si="80"/>
        <v xml:space="preserve"> </v>
      </c>
      <c r="CQ53" t="str">
        <f t="shared" si="81"/>
        <v xml:space="preserve"> </v>
      </c>
    </row>
    <row r="54" spans="2:95">
      <c r="B54" s="9" t="s">
        <v>13</v>
      </c>
      <c r="C54" s="2"/>
      <c r="D54" s="2"/>
      <c r="E54" s="2"/>
      <c r="F54" s="29">
        <f>SUM(F6:F53)</f>
        <v>0</v>
      </c>
      <c r="G54" s="30">
        <f>SUM(G6:G53)</f>
        <v>0</v>
      </c>
      <c r="H54" s="7"/>
      <c r="I54" s="14"/>
      <c r="J54" s="14"/>
      <c r="K54" s="7"/>
      <c r="L54" s="7"/>
      <c r="M54" s="7"/>
      <c r="N54" s="7"/>
      <c r="O54" s="7">
        <f t="shared" ref="O54:CJ54" si="85">SUM(O6:O53)</f>
        <v>0</v>
      </c>
      <c r="P54" s="7">
        <f t="shared" si="85"/>
        <v>0</v>
      </c>
      <c r="Q54" s="7">
        <f t="shared" si="85"/>
        <v>0</v>
      </c>
      <c r="R54" s="7">
        <f t="shared" si="85"/>
        <v>0</v>
      </c>
      <c r="S54" s="7">
        <f t="shared" si="85"/>
        <v>0</v>
      </c>
      <c r="T54" s="7">
        <f t="shared" si="85"/>
        <v>0</v>
      </c>
      <c r="U54" s="7">
        <f t="shared" si="85"/>
        <v>0</v>
      </c>
      <c r="V54" s="7">
        <f t="shared" si="85"/>
        <v>0</v>
      </c>
      <c r="W54" s="7">
        <f t="shared" si="85"/>
        <v>0</v>
      </c>
      <c r="X54" s="7">
        <f t="shared" si="85"/>
        <v>0</v>
      </c>
      <c r="Y54" s="7">
        <f t="shared" si="85"/>
        <v>0</v>
      </c>
      <c r="Z54" s="7">
        <f t="shared" si="85"/>
        <v>0</v>
      </c>
      <c r="AA54" s="7">
        <f t="shared" si="85"/>
        <v>0</v>
      </c>
      <c r="AB54" s="7">
        <f t="shared" si="85"/>
        <v>0</v>
      </c>
      <c r="AC54" s="7">
        <f t="shared" si="85"/>
        <v>0</v>
      </c>
      <c r="AD54" s="7">
        <f t="shared" si="85"/>
        <v>0</v>
      </c>
      <c r="AE54" s="7">
        <f t="shared" si="85"/>
        <v>0</v>
      </c>
      <c r="AF54" s="7">
        <f t="shared" si="85"/>
        <v>0</v>
      </c>
      <c r="AG54" s="7">
        <f t="shared" si="85"/>
        <v>0</v>
      </c>
      <c r="AH54" s="7">
        <f t="shared" si="85"/>
        <v>0</v>
      </c>
      <c r="AI54" s="7">
        <f t="shared" si="85"/>
        <v>0</v>
      </c>
      <c r="AJ54" s="7">
        <f t="shared" si="85"/>
        <v>0</v>
      </c>
      <c r="AK54" s="7">
        <f t="shared" si="85"/>
        <v>0</v>
      </c>
      <c r="AL54" s="7">
        <f t="shared" si="85"/>
        <v>0</v>
      </c>
      <c r="AM54" s="7">
        <f t="shared" si="85"/>
        <v>0</v>
      </c>
      <c r="AN54" s="7">
        <f t="shared" si="85"/>
        <v>0</v>
      </c>
      <c r="AO54" s="7">
        <f t="shared" si="85"/>
        <v>0</v>
      </c>
      <c r="AP54" s="7">
        <f t="shared" si="85"/>
        <v>0</v>
      </c>
      <c r="AQ54" s="7">
        <f t="shared" si="85"/>
        <v>0</v>
      </c>
      <c r="AR54" s="7">
        <f t="shared" si="85"/>
        <v>0</v>
      </c>
      <c r="AS54" s="7">
        <f t="shared" si="85"/>
        <v>0</v>
      </c>
      <c r="AT54" s="7">
        <f t="shared" si="85"/>
        <v>0</v>
      </c>
      <c r="AU54" s="7">
        <f t="shared" si="85"/>
        <v>0</v>
      </c>
      <c r="AV54" s="7">
        <f t="shared" si="85"/>
        <v>0</v>
      </c>
      <c r="AW54" s="7">
        <f t="shared" si="85"/>
        <v>0</v>
      </c>
      <c r="AX54" s="7">
        <f t="shared" si="85"/>
        <v>0</v>
      </c>
      <c r="AY54" s="7">
        <f t="shared" si="85"/>
        <v>0</v>
      </c>
      <c r="AZ54" s="7">
        <f t="shared" si="85"/>
        <v>0</v>
      </c>
      <c r="BA54" s="7">
        <f t="shared" si="85"/>
        <v>0</v>
      </c>
      <c r="BB54" s="7">
        <f t="shared" si="85"/>
        <v>0</v>
      </c>
      <c r="BD54" s="7">
        <f t="shared" si="85"/>
        <v>0</v>
      </c>
      <c r="BE54" s="12">
        <f t="shared" si="85"/>
        <v>0</v>
      </c>
      <c r="BF54" s="7">
        <f t="shared" si="85"/>
        <v>0</v>
      </c>
      <c r="BG54" s="7">
        <f t="shared" si="85"/>
        <v>0</v>
      </c>
      <c r="BH54" s="7">
        <f t="shared" si="85"/>
        <v>0</v>
      </c>
      <c r="BI54" s="7">
        <f t="shared" si="85"/>
        <v>0</v>
      </c>
      <c r="BJ54" s="7">
        <f t="shared" si="85"/>
        <v>0</v>
      </c>
      <c r="BK54" s="7">
        <f t="shared" si="85"/>
        <v>0</v>
      </c>
      <c r="BL54" s="7">
        <f t="shared" si="85"/>
        <v>0</v>
      </c>
      <c r="BM54" s="7">
        <f t="shared" si="85"/>
        <v>0</v>
      </c>
      <c r="BN54" s="7">
        <f t="shared" si="85"/>
        <v>0</v>
      </c>
      <c r="BO54" s="7">
        <f t="shared" si="85"/>
        <v>0</v>
      </c>
      <c r="BP54" s="7">
        <f t="shared" si="85"/>
        <v>0</v>
      </c>
      <c r="BQ54" s="7">
        <f t="shared" si="85"/>
        <v>0</v>
      </c>
      <c r="BR54" s="7">
        <f t="shared" si="85"/>
        <v>0</v>
      </c>
      <c r="BS54" s="7">
        <f t="shared" si="85"/>
        <v>0</v>
      </c>
      <c r="BT54" s="7">
        <f t="shared" si="85"/>
        <v>0</v>
      </c>
      <c r="BU54" s="7">
        <f t="shared" si="85"/>
        <v>0</v>
      </c>
      <c r="BV54" s="7">
        <f t="shared" si="85"/>
        <v>0</v>
      </c>
      <c r="BW54" s="7">
        <f t="shared" si="85"/>
        <v>0</v>
      </c>
      <c r="BX54" s="7">
        <f t="shared" si="85"/>
        <v>0</v>
      </c>
      <c r="BY54" s="7">
        <f t="shared" si="85"/>
        <v>0</v>
      </c>
      <c r="BZ54" s="7">
        <f t="shared" si="85"/>
        <v>0</v>
      </c>
      <c r="CA54" s="12">
        <f t="shared" si="85"/>
        <v>0</v>
      </c>
      <c r="CB54" s="7">
        <f t="shared" si="85"/>
        <v>0</v>
      </c>
      <c r="CC54" s="12">
        <f t="shared" si="85"/>
        <v>0</v>
      </c>
      <c r="CD54" s="7">
        <f t="shared" si="85"/>
        <v>0</v>
      </c>
      <c r="CE54" s="12">
        <f t="shared" si="85"/>
        <v>0</v>
      </c>
      <c r="CF54" s="7">
        <f t="shared" si="85"/>
        <v>0</v>
      </c>
      <c r="CG54" s="12">
        <f t="shared" si="85"/>
        <v>0</v>
      </c>
      <c r="CH54" s="7">
        <f t="shared" si="85"/>
        <v>0</v>
      </c>
      <c r="CI54" s="12">
        <f t="shared" si="85"/>
        <v>0</v>
      </c>
      <c r="CJ54" s="7">
        <f t="shared" si="85"/>
        <v>0</v>
      </c>
      <c r="CK54" s="12">
        <f t="shared" ref="CK54:CQ54" si="86">SUM(CK6:CK53)</f>
        <v>0</v>
      </c>
      <c r="CL54" s="7">
        <f t="shared" si="86"/>
        <v>0</v>
      </c>
      <c r="CM54" s="12">
        <f t="shared" si="86"/>
        <v>0</v>
      </c>
      <c r="CN54" s="7">
        <f t="shared" si="86"/>
        <v>0</v>
      </c>
      <c r="CO54" s="12">
        <f t="shared" si="86"/>
        <v>0</v>
      </c>
      <c r="CP54" s="7">
        <f t="shared" si="86"/>
        <v>0</v>
      </c>
      <c r="CQ54" s="12">
        <f t="shared" si="86"/>
        <v>0</v>
      </c>
    </row>
    <row r="55" spans="2:95">
      <c r="B55" s="9"/>
      <c r="C55" s="2"/>
      <c r="D55" s="2"/>
      <c r="E55" s="2"/>
      <c r="F55" s="29"/>
      <c r="G55" s="30"/>
      <c r="H55" s="7"/>
      <c r="I55" s="14" t="s">
        <v>63</v>
      </c>
      <c r="J55" s="14"/>
      <c r="K55" s="7"/>
      <c r="L55" s="7"/>
      <c r="M55" s="7"/>
      <c r="N55" s="7"/>
      <c r="O55">
        <v>1</v>
      </c>
      <c r="P55">
        <v>1</v>
      </c>
      <c r="Q55">
        <v>2</v>
      </c>
      <c r="R55">
        <v>2</v>
      </c>
      <c r="S55">
        <v>3</v>
      </c>
      <c r="T55">
        <v>3</v>
      </c>
      <c r="U55">
        <v>4</v>
      </c>
      <c r="V55">
        <v>4</v>
      </c>
      <c r="W55">
        <v>5</v>
      </c>
      <c r="X55">
        <v>5</v>
      </c>
      <c r="Y55">
        <v>6</v>
      </c>
      <c r="Z55">
        <v>6</v>
      </c>
      <c r="AA55">
        <v>7</v>
      </c>
      <c r="AB55">
        <v>7</v>
      </c>
      <c r="AC55">
        <v>8</v>
      </c>
      <c r="AD55">
        <v>8</v>
      </c>
      <c r="AE55">
        <v>9</v>
      </c>
      <c r="AF55">
        <v>9</v>
      </c>
      <c r="AG55">
        <v>10</v>
      </c>
      <c r="AH55">
        <v>10</v>
      </c>
      <c r="AI55">
        <v>11</v>
      </c>
      <c r="AJ55">
        <v>11</v>
      </c>
      <c r="AK55">
        <v>12</v>
      </c>
      <c r="AL55">
        <v>12</v>
      </c>
      <c r="AM55">
        <f>AK55+1</f>
        <v>13</v>
      </c>
      <c r="AN55">
        <f>AL55+1</f>
        <v>13</v>
      </c>
      <c r="AO55">
        <f t="shared" ref="AO55:BB55" si="87">AM55+1</f>
        <v>14</v>
      </c>
      <c r="AP55">
        <f t="shared" si="87"/>
        <v>14</v>
      </c>
      <c r="AQ55">
        <f t="shared" si="87"/>
        <v>15</v>
      </c>
      <c r="AR55">
        <f t="shared" si="87"/>
        <v>15</v>
      </c>
      <c r="AS55">
        <f t="shared" si="87"/>
        <v>16</v>
      </c>
      <c r="AT55">
        <f t="shared" si="87"/>
        <v>16</v>
      </c>
      <c r="AU55">
        <f t="shared" si="87"/>
        <v>17</v>
      </c>
      <c r="AV55">
        <f t="shared" si="87"/>
        <v>17</v>
      </c>
      <c r="AW55">
        <f t="shared" si="87"/>
        <v>18</v>
      </c>
      <c r="AX55">
        <f t="shared" si="87"/>
        <v>18</v>
      </c>
      <c r="AY55">
        <f t="shared" si="87"/>
        <v>19</v>
      </c>
      <c r="AZ55">
        <f t="shared" si="87"/>
        <v>19</v>
      </c>
      <c r="BA55">
        <f t="shared" si="87"/>
        <v>20</v>
      </c>
      <c r="BB55">
        <f t="shared" si="87"/>
        <v>20</v>
      </c>
      <c r="BD55">
        <v>1</v>
      </c>
      <c r="BE55">
        <v>1</v>
      </c>
      <c r="BF55">
        <v>2</v>
      </c>
      <c r="BG55">
        <v>2</v>
      </c>
      <c r="BH55">
        <v>3</v>
      </c>
      <c r="BI55">
        <v>3</v>
      </c>
      <c r="BJ55">
        <v>4</v>
      </c>
      <c r="BK55">
        <v>4</v>
      </c>
      <c r="BL55">
        <v>5</v>
      </c>
      <c r="BM55">
        <v>5</v>
      </c>
      <c r="BN55" s="7">
        <v>6</v>
      </c>
      <c r="BO55" s="26">
        <v>6</v>
      </c>
      <c r="BP55" s="26">
        <v>7</v>
      </c>
      <c r="BQ55" s="26">
        <v>7</v>
      </c>
      <c r="BR55" s="26">
        <v>8</v>
      </c>
      <c r="BS55" s="26">
        <v>8</v>
      </c>
      <c r="BT55" s="26">
        <v>9</v>
      </c>
      <c r="BU55" s="26">
        <v>9</v>
      </c>
      <c r="BV55" s="26">
        <v>10</v>
      </c>
      <c r="BW55" s="26">
        <v>10</v>
      </c>
      <c r="BX55" s="26">
        <v>11</v>
      </c>
      <c r="BY55" s="26">
        <v>11</v>
      </c>
      <c r="BZ55" s="26">
        <f>BZ4</f>
        <v>12</v>
      </c>
      <c r="CA55" s="26">
        <f t="shared" ref="CA55:CQ55" si="88">CA4</f>
        <v>12</v>
      </c>
      <c r="CB55" s="26">
        <f t="shared" si="88"/>
        <v>13</v>
      </c>
      <c r="CC55" s="26">
        <f t="shared" si="88"/>
        <v>13</v>
      </c>
      <c r="CD55" s="26">
        <f t="shared" si="88"/>
        <v>14</v>
      </c>
      <c r="CE55" s="26">
        <f t="shared" si="88"/>
        <v>14</v>
      </c>
      <c r="CF55" s="26">
        <f t="shared" si="88"/>
        <v>15</v>
      </c>
      <c r="CG55" s="26">
        <f t="shared" si="88"/>
        <v>15</v>
      </c>
      <c r="CH55" s="26">
        <f t="shared" si="88"/>
        <v>16</v>
      </c>
      <c r="CI55" s="26">
        <f t="shared" si="88"/>
        <v>16</v>
      </c>
      <c r="CJ55" s="26">
        <f t="shared" si="88"/>
        <v>17</v>
      </c>
      <c r="CK55" s="26">
        <f t="shared" si="88"/>
        <v>17</v>
      </c>
      <c r="CL55" s="26">
        <f t="shared" si="88"/>
        <v>18</v>
      </c>
      <c r="CM55" s="26">
        <f t="shared" si="88"/>
        <v>18</v>
      </c>
      <c r="CN55" s="26">
        <f t="shared" si="88"/>
        <v>19</v>
      </c>
      <c r="CO55" s="26">
        <f t="shared" si="88"/>
        <v>19</v>
      </c>
      <c r="CP55" s="26">
        <f t="shared" si="88"/>
        <v>20</v>
      </c>
      <c r="CQ55" s="26">
        <f t="shared" si="88"/>
        <v>20</v>
      </c>
    </row>
    <row r="56" spans="2:95">
      <c r="B56" s="15" t="s">
        <v>28</v>
      </c>
      <c r="C56" s="16" t="s">
        <v>32</v>
      </c>
      <c r="D56" s="16" t="s">
        <v>48</v>
      </c>
      <c r="E56" s="17" t="s">
        <v>49</v>
      </c>
      <c r="F56" s="18" t="s">
        <v>11</v>
      </c>
      <c r="G56" s="17" t="s">
        <v>12</v>
      </c>
      <c r="H56" s="61" t="s">
        <v>51</v>
      </c>
      <c r="I56" s="61" t="s">
        <v>64</v>
      </c>
      <c r="J56" s="61" t="s">
        <v>43</v>
      </c>
      <c r="K56" s="16" t="s">
        <v>60</v>
      </c>
      <c r="BD56" s="53" t="s">
        <v>3</v>
      </c>
      <c r="BE56" s="53" t="s">
        <v>4</v>
      </c>
      <c r="BF56" s="53" t="s">
        <v>3</v>
      </c>
      <c r="BG56" s="53" t="s">
        <v>4</v>
      </c>
      <c r="BH56" s="53" t="s">
        <v>3</v>
      </c>
      <c r="BI56" s="53" t="s">
        <v>4</v>
      </c>
      <c r="BJ56" s="53" t="s">
        <v>3</v>
      </c>
      <c r="BK56" s="53" t="s">
        <v>4</v>
      </c>
      <c r="BL56" s="53" t="s">
        <v>3</v>
      </c>
      <c r="BM56" s="53" t="s">
        <v>4</v>
      </c>
      <c r="BN56" s="53" t="s">
        <v>3</v>
      </c>
      <c r="BO56" s="53" t="s">
        <v>4</v>
      </c>
      <c r="BP56" s="53" t="s">
        <v>3</v>
      </c>
      <c r="BQ56" s="53" t="s">
        <v>4</v>
      </c>
      <c r="BR56" s="53" t="s">
        <v>3</v>
      </c>
      <c r="BS56" s="53" t="s">
        <v>4</v>
      </c>
      <c r="BT56" s="53" t="s">
        <v>3</v>
      </c>
      <c r="BU56" s="53" t="s">
        <v>4</v>
      </c>
      <c r="BV56" s="53" t="s">
        <v>3</v>
      </c>
      <c r="BW56" s="53" t="s">
        <v>4</v>
      </c>
      <c r="BX56" s="53" t="s">
        <v>3</v>
      </c>
      <c r="BY56" s="53" t="s">
        <v>4</v>
      </c>
      <c r="BZ56" s="53" t="s">
        <v>3</v>
      </c>
      <c r="CA56" s="53" t="s">
        <v>4</v>
      </c>
      <c r="CB56" s="53" t="s">
        <v>3</v>
      </c>
      <c r="CC56" s="53" t="s">
        <v>4</v>
      </c>
      <c r="CD56" s="53" t="s">
        <v>3</v>
      </c>
      <c r="CE56" s="53" t="s">
        <v>4</v>
      </c>
      <c r="CF56" s="53" t="s">
        <v>3</v>
      </c>
      <c r="CG56" s="53" t="s">
        <v>4</v>
      </c>
      <c r="CH56" s="53" t="s">
        <v>3</v>
      </c>
      <c r="CI56" s="53" t="s">
        <v>4</v>
      </c>
      <c r="CJ56" s="53" t="s">
        <v>3</v>
      </c>
      <c r="CK56" s="53" t="s">
        <v>4</v>
      </c>
      <c r="CL56" s="53" t="s">
        <v>3</v>
      </c>
      <c r="CM56" s="53" t="s">
        <v>4</v>
      </c>
      <c r="CN56" s="53" t="s">
        <v>3</v>
      </c>
      <c r="CO56" s="53" t="s">
        <v>4</v>
      </c>
      <c r="CP56" s="53" t="s">
        <v>3</v>
      </c>
      <c r="CQ56" s="53" t="s">
        <v>4</v>
      </c>
    </row>
    <row r="57" spans="2:95">
      <c r="B57" s="7">
        <v>1</v>
      </c>
      <c r="C57" s="7" t="str">
        <f t="shared" ref="C57:C68" si="89">K4</f>
        <v>Special Blend</v>
      </c>
      <c r="D57" s="60">
        <f>September!D57</f>
        <v>90</v>
      </c>
      <c r="E57" s="19">
        <f>O$54</f>
        <v>0</v>
      </c>
      <c r="F57" s="11">
        <f>P$54</f>
        <v>0</v>
      </c>
      <c r="G57" s="12">
        <f>IF(E57=0,0,F57/E57)</f>
        <v>0</v>
      </c>
      <c r="H57" t="str">
        <f t="shared" ref="H57:H68" si="90">$L4</f>
        <v>Ton</v>
      </c>
      <c r="I57" s="34">
        <f t="shared" ref="I57:I68" si="91">G57*M4</f>
        <v>0</v>
      </c>
      <c r="J57" s="25" t="str">
        <f t="shared" ref="J57:J68" si="92">IF(E57=0," ",(G57/($D57*0.01)*2000))</f>
        <v xml:space="preserve"> </v>
      </c>
      <c r="K57" s="39">
        <f>D57*E57*0.01</f>
        <v>0</v>
      </c>
    </row>
    <row r="58" spans="2:95">
      <c r="B58" s="8">
        <f>B57+1</f>
        <v>2</v>
      </c>
      <c r="C58" s="7" t="str">
        <f t="shared" si="89"/>
        <v>Feed Name</v>
      </c>
      <c r="D58" s="60">
        <v>90</v>
      </c>
      <c r="E58" s="19">
        <f>Q$54</f>
        <v>0</v>
      </c>
      <c r="F58" s="11">
        <f>R$54</f>
        <v>0</v>
      </c>
      <c r="G58" s="12">
        <f t="shared" ref="G58:G68" si="93">IF(E58=0,0,F58/E58)</f>
        <v>0</v>
      </c>
      <c r="H58" t="str">
        <f t="shared" si="90"/>
        <v>Unit</v>
      </c>
      <c r="I58" s="34">
        <f t="shared" si="91"/>
        <v>0</v>
      </c>
      <c r="J58" s="25" t="str">
        <f t="shared" si="92"/>
        <v xml:space="preserve"> </v>
      </c>
      <c r="K58" s="39">
        <f t="shared" ref="K58:K68" si="94">D58*E58*0.01</f>
        <v>0</v>
      </c>
    </row>
    <row r="59" spans="2:95">
      <c r="B59" s="8">
        <f t="shared" ref="B59:B68" si="95">B58+1</f>
        <v>3</v>
      </c>
      <c r="C59" s="7" t="str">
        <f t="shared" si="89"/>
        <v>Feed Name</v>
      </c>
      <c r="D59" s="60">
        <v>90</v>
      </c>
      <c r="E59" s="19">
        <f>S$54</f>
        <v>0</v>
      </c>
      <c r="F59" s="11">
        <f>T$54</f>
        <v>0</v>
      </c>
      <c r="G59" s="12">
        <f t="shared" si="93"/>
        <v>0</v>
      </c>
      <c r="H59" t="str">
        <f t="shared" si="90"/>
        <v>Unit</v>
      </c>
      <c r="I59" s="34">
        <f t="shared" si="91"/>
        <v>0</v>
      </c>
      <c r="J59" s="25" t="str">
        <f t="shared" si="92"/>
        <v xml:space="preserve"> </v>
      </c>
      <c r="K59" s="39">
        <f t="shared" si="94"/>
        <v>0</v>
      </c>
    </row>
    <row r="60" spans="2:95">
      <c r="B60" s="8">
        <f t="shared" si="95"/>
        <v>4</v>
      </c>
      <c r="C60" s="7" t="str">
        <f t="shared" si="89"/>
        <v>Feed Name</v>
      </c>
      <c r="D60" s="60">
        <v>90</v>
      </c>
      <c r="E60" s="19">
        <f>U$54</f>
        <v>0</v>
      </c>
      <c r="F60" s="11">
        <f>V$54</f>
        <v>0</v>
      </c>
      <c r="G60" s="12">
        <f t="shared" si="93"/>
        <v>0</v>
      </c>
      <c r="H60" t="str">
        <f t="shared" si="90"/>
        <v>Unit</v>
      </c>
      <c r="I60" s="34">
        <f t="shared" si="91"/>
        <v>0</v>
      </c>
      <c r="J60" s="25" t="str">
        <f t="shared" si="92"/>
        <v xml:space="preserve"> </v>
      </c>
      <c r="K60" s="39">
        <f t="shared" si="94"/>
        <v>0</v>
      </c>
    </row>
    <row r="61" spans="2:95">
      <c r="B61" s="8">
        <f t="shared" si="95"/>
        <v>5</v>
      </c>
      <c r="C61" s="7" t="str">
        <f t="shared" si="89"/>
        <v>Feed Name</v>
      </c>
      <c r="D61" s="60">
        <v>90</v>
      </c>
      <c r="E61" s="19">
        <f>W$54</f>
        <v>0</v>
      </c>
      <c r="F61" s="11">
        <f>X$54</f>
        <v>0</v>
      </c>
      <c r="G61" s="12">
        <f t="shared" si="93"/>
        <v>0</v>
      </c>
      <c r="H61" t="str">
        <f t="shared" si="90"/>
        <v>Unit</v>
      </c>
      <c r="I61" s="34">
        <f t="shared" si="91"/>
        <v>0</v>
      </c>
      <c r="J61" s="25" t="str">
        <f t="shared" si="92"/>
        <v xml:space="preserve"> </v>
      </c>
      <c r="K61" s="39">
        <f t="shared" si="94"/>
        <v>0</v>
      </c>
    </row>
    <row r="62" spans="2:95">
      <c r="B62" s="8">
        <f t="shared" si="95"/>
        <v>6</v>
      </c>
      <c r="C62" s="7" t="str">
        <f t="shared" si="89"/>
        <v>Feed Name</v>
      </c>
      <c r="D62" s="60">
        <v>90</v>
      </c>
      <c r="E62" s="19">
        <f>Y$54</f>
        <v>0</v>
      </c>
      <c r="F62" s="11">
        <f>Z$54</f>
        <v>0</v>
      </c>
      <c r="G62" s="12">
        <f t="shared" si="93"/>
        <v>0</v>
      </c>
      <c r="H62" t="str">
        <f t="shared" si="90"/>
        <v>Unit</v>
      </c>
      <c r="I62" s="34">
        <f t="shared" si="91"/>
        <v>0</v>
      </c>
      <c r="J62" s="25" t="str">
        <f t="shared" si="92"/>
        <v xml:space="preserve"> </v>
      </c>
      <c r="K62" s="39">
        <f t="shared" si="94"/>
        <v>0</v>
      </c>
    </row>
    <row r="63" spans="2:95">
      <c r="B63" s="8">
        <f t="shared" si="95"/>
        <v>7</v>
      </c>
      <c r="C63" s="7" t="str">
        <f t="shared" si="89"/>
        <v>Feed Name</v>
      </c>
      <c r="D63" s="60">
        <v>90</v>
      </c>
      <c r="E63" s="19">
        <f>AA$54</f>
        <v>0</v>
      </c>
      <c r="F63" s="11">
        <f>AB$54</f>
        <v>0</v>
      </c>
      <c r="G63" s="12">
        <f t="shared" si="93"/>
        <v>0</v>
      </c>
      <c r="H63" t="str">
        <f t="shared" si="90"/>
        <v>Unit</v>
      </c>
      <c r="I63" s="34">
        <f t="shared" si="91"/>
        <v>0</v>
      </c>
      <c r="J63" s="25" t="str">
        <f t="shared" si="92"/>
        <v xml:space="preserve"> </v>
      </c>
      <c r="K63" s="39">
        <f t="shared" si="94"/>
        <v>0</v>
      </c>
    </row>
    <row r="64" spans="2:95">
      <c r="B64" s="8">
        <f t="shared" si="95"/>
        <v>8</v>
      </c>
      <c r="C64" s="7" t="str">
        <f t="shared" si="89"/>
        <v>Feed Name</v>
      </c>
      <c r="D64" s="60">
        <v>90</v>
      </c>
      <c r="E64" s="19">
        <f>AC$54</f>
        <v>0</v>
      </c>
      <c r="F64" s="11">
        <f>AD$54</f>
        <v>0</v>
      </c>
      <c r="G64" s="12">
        <f t="shared" si="93"/>
        <v>0</v>
      </c>
      <c r="H64" t="str">
        <f t="shared" si="90"/>
        <v>Unit</v>
      </c>
      <c r="I64" s="34">
        <f t="shared" si="91"/>
        <v>0</v>
      </c>
      <c r="J64" s="25" t="str">
        <f t="shared" si="92"/>
        <v xml:space="preserve"> </v>
      </c>
      <c r="K64" s="39">
        <f t="shared" si="94"/>
        <v>0</v>
      </c>
    </row>
    <row r="65" spans="2:12">
      <c r="B65" s="8">
        <f t="shared" si="95"/>
        <v>9</v>
      </c>
      <c r="C65" s="7" t="str">
        <f t="shared" si="89"/>
        <v>Feed Name</v>
      </c>
      <c r="D65" s="60">
        <v>90</v>
      </c>
      <c r="E65" s="19">
        <f>AE$54</f>
        <v>0</v>
      </c>
      <c r="F65" s="11">
        <f>AF$54</f>
        <v>0</v>
      </c>
      <c r="G65" s="12">
        <f t="shared" si="93"/>
        <v>0</v>
      </c>
      <c r="H65" t="str">
        <f t="shared" si="90"/>
        <v>Unit</v>
      </c>
      <c r="I65" s="34">
        <f t="shared" si="91"/>
        <v>0</v>
      </c>
      <c r="J65" s="25" t="str">
        <f t="shared" si="92"/>
        <v xml:space="preserve"> </v>
      </c>
      <c r="K65" s="39">
        <f t="shared" si="94"/>
        <v>0</v>
      </c>
    </row>
    <row r="66" spans="2:12">
      <c r="B66" s="8">
        <f t="shared" si="95"/>
        <v>10</v>
      </c>
      <c r="C66" s="7" t="str">
        <f t="shared" si="89"/>
        <v>Feed Name</v>
      </c>
      <c r="D66" s="60">
        <v>90</v>
      </c>
      <c r="E66" s="19">
        <f>AG$54</f>
        <v>0</v>
      </c>
      <c r="F66" s="11">
        <f>AH$54</f>
        <v>0</v>
      </c>
      <c r="G66" s="12">
        <f t="shared" si="93"/>
        <v>0</v>
      </c>
      <c r="H66" t="str">
        <f t="shared" si="90"/>
        <v>Unit</v>
      </c>
      <c r="I66" s="34">
        <f t="shared" si="91"/>
        <v>0</v>
      </c>
      <c r="J66" s="25" t="str">
        <f t="shared" si="92"/>
        <v xml:space="preserve"> </v>
      </c>
      <c r="K66" s="39">
        <f t="shared" si="94"/>
        <v>0</v>
      </c>
    </row>
    <row r="67" spans="2:12">
      <c r="B67" s="8">
        <f t="shared" si="95"/>
        <v>11</v>
      </c>
      <c r="C67" s="7" t="str">
        <f t="shared" si="89"/>
        <v>Feed Name</v>
      </c>
      <c r="D67" s="60">
        <v>90</v>
      </c>
      <c r="E67" s="19">
        <f>AI$54</f>
        <v>0</v>
      </c>
      <c r="F67" s="11">
        <f>AJ$54</f>
        <v>0</v>
      </c>
      <c r="G67" s="12">
        <f t="shared" si="93"/>
        <v>0</v>
      </c>
      <c r="H67" t="str">
        <f t="shared" si="90"/>
        <v>Unit</v>
      </c>
      <c r="I67" s="34">
        <f t="shared" si="91"/>
        <v>0</v>
      </c>
      <c r="J67" s="25" t="str">
        <f t="shared" si="92"/>
        <v xml:space="preserve"> </v>
      </c>
      <c r="K67" s="39">
        <f t="shared" si="94"/>
        <v>0</v>
      </c>
    </row>
    <row r="68" spans="2:12">
      <c r="B68" s="8">
        <f t="shared" si="95"/>
        <v>12</v>
      </c>
      <c r="C68" s="7" t="str">
        <f t="shared" si="89"/>
        <v>Feed Name</v>
      </c>
      <c r="D68" s="60">
        <v>90</v>
      </c>
      <c r="E68" s="19">
        <f>AK$54</f>
        <v>0</v>
      </c>
      <c r="F68" s="11">
        <f>AL$54</f>
        <v>0</v>
      </c>
      <c r="G68" s="12">
        <f t="shared" si="93"/>
        <v>0</v>
      </c>
      <c r="H68" t="str">
        <f t="shared" si="90"/>
        <v>Unit</v>
      </c>
      <c r="I68" s="34">
        <f t="shared" si="91"/>
        <v>0</v>
      </c>
      <c r="J68" s="25" t="str">
        <f t="shared" si="92"/>
        <v xml:space="preserve"> </v>
      </c>
      <c r="K68" s="39">
        <f t="shared" si="94"/>
        <v>0</v>
      </c>
    </row>
    <row r="69" spans="2:12">
      <c r="B69" s="10" t="s">
        <v>44</v>
      </c>
      <c r="C69" s="5"/>
      <c r="D69" s="5"/>
      <c r="E69" s="20">
        <f>SUM(E57:E68)</f>
        <v>0</v>
      </c>
      <c r="F69" s="13">
        <f>SUM(F57:F68)</f>
        <v>0</v>
      </c>
      <c r="G69" s="14"/>
      <c r="K69" s="20">
        <f>SUM(K57:K68)</f>
        <v>0</v>
      </c>
      <c r="L69">
        <f>IF(E69=0,0,K69/E69)</f>
        <v>0</v>
      </c>
    </row>
    <row r="70" spans="2:12">
      <c r="B70" s="8"/>
      <c r="C70" s="7"/>
      <c r="D70" s="60"/>
      <c r="E70" s="19"/>
      <c r="F70" s="11"/>
      <c r="G70" s="12"/>
      <c r="I70" s="34"/>
      <c r="J70" s="25"/>
      <c r="K70" s="39"/>
    </row>
    <row r="71" spans="2:12">
      <c r="B71" s="10"/>
      <c r="C71" s="5"/>
      <c r="D71" s="5"/>
      <c r="E71" s="20"/>
      <c r="F71" s="13"/>
      <c r="G71" s="50"/>
      <c r="H71" s="27" t="s">
        <v>31</v>
      </c>
      <c r="J71" s="27" t="s">
        <v>31</v>
      </c>
    </row>
    <row r="72" spans="2:12">
      <c r="B72" s="10"/>
      <c r="C72" s="5"/>
      <c r="D72" s="5"/>
      <c r="F72" s="38" t="s">
        <v>57</v>
      </c>
      <c r="G72" s="42"/>
      <c r="H72" s="31" t="s">
        <v>67</v>
      </c>
      <c r="J72" s="43" t="s">
        <v>60</v>
      </c>
    </row>
    <row r="73" spans="2:12">
      <c r="B73" s="15" t="s">
        <v>7</v>
      </c>
      <c r="C73" s="5" t="s">
        <v>33</v>
      </c>
      <c r="D73" s="18" t="s">
        <v>11</v>
      </c>
      <c r="E73" s="17" t="s">
        <v>49</v>
      </c>
      <c r="F73" s="61" t="s">
        <v>58</v>
      </c>
      <c r="G73" s="40" t="s">
        <v>59</v>
      </c>
      <c r="H73" s="41" t="s">
        <v>68</v>
      </c>
      <c r="I73" s="18"/>
      <c r="J73" s="41" t="s">
        <v>68</v>
      </c>
    </row>
    <row r="74" spans="2:12">
      <c r="B74" s="26">
        <f>J18</f>
        <v>1</v>
      </c>
      <c r="C74" s="26" t="str">
        <f>K18</f>
        <v>Stockers</v>
      </c>
      <c r="D74" s="25">
        <f>BE54</f>
        <v>0</v>
      </c>
      <c r="E74" s="39">
        <f>BD54</f>
        <v>0</v>
      </c>
      <c r="F74" s="33">
        <v>1000</v>
      </c>
      <c r="G74" s="34">
        <f t="shared" ref="G74:G85" si="96">IF(F74=0,0,(D74/F74))</f>
        <v>0</v>
      </c>
      <c r="H74" s="44">
        <f t="shared" ref="H74:H85" si="97">IF(F74=0,0,E74/F74)</f>
        <v>0</v>
      </c>
      <c r="I74" s="25"/>
      <c r="J74" s="44">
        <f t="shared" ref="J74:J85" si="98">H74*D57*0.01</f>
        <v>0</v>
      </c>
    </row>
    <row r="75" spans="2:12">
      <c r="B75" s="5">
        <v>2</v>
      </c>
      <c r="C75" s="26" t="str">
        <f t="shared" ref="C75:C85" si="99">K19</f>
        <v>Other</v>
      </c>
      <c r="D75" s="25">
        <f>BG54</f>
        <v>0</v>
      </c>
      <c r="E75" s="39">
        <f>BF54</f>
        <v>0</v>
      </c>
      <c r="F75" s="33">
        <v>0</v>
      </c>
      <c r="G75" s="34">
        <f t="shared" si="96"/>
        <v>0</v>
      </c>
      <c r="H75" s="44">
        <f t="shared" si="97"/>
        <v>0</v>
      </c>
      <c r="I75" s="25"/>
      <c r="J75" s="44">
        <f t="shared" si="98"/>
        <v>0</v>
      </c>
    </row>
    <row r="76" spans="2:12">
      <c r="B76" s="5">
        <v>3</v>
      </c>
      <c r="C76" s="26" t="str">
        <f t="shared" si="99"/>
        <v>Other</v>
      </c>
      <c r="D76" s="25">
        <f>BI54</f>
        <v>0</v>
      </c>
      <c r="E76" s="39">
        <f>BH54</f>
        <v>0</v>
      </c>
      <c r="F76" s="33">
        <v>0</v>
      </c>
      <c r="G76" s="34">
        <f t="shared" si="96"/>
        <v>0</v>
      </c>
      <c r="H76" s="44">
        <f t="shared" si="97"/>
        <v>0</v>
      </c>
      <c r="I76" s="28"/>
      <c r="J76" s="44">
        <f t="shared" si="98"/>
        <v>0</v>
      </c>
    </row>
    <row r="77" spans="2:12">
      <c r="B77" s="8">
        <f t="shared" ref="B77:B83" si="100">B76+1</f>
        <v>4</v>
      </c>
      <c r="C77" s="26" t="str">
        <f t="shared" si="99"/>
        <v>Other</v>
      </c>
      <c r="D77" s="25">
        <f>BK54</f>
        <v>0</v>
      </c>
      <c r="E77" s="39">
        <f>BJ54</f>
        <v>0</v>
      </c>
      <c r="F77" s="33">
        <v>0</v>
      </c>
      <c r="G77" s="34">
        <f t="shared" si="96"/>
        <v>0</v>
      </c>
      <c r="H77" s="44">
        <f t="shared" si="97"/>
        <v>0</v>
      </c>
      <c r="I77" s="28"/>
      <c r="J77" s="44">
        <f t="shared" si="98"/>
        <v>0</v>
      </c>
    </row>
    <row r="78" spans="2:12">
      <c r="B78" s="8">
        <f t="shared" si="100"/>
        <v>5</v>
      </c>
      <c r="C78" s="26" t="str">
        <f t="shared" si="99"/>
        <v>Other</v>
      </c>
      <c r="D78" s="25">
        <f>BM$54</f>
        <v>0</v>
      </c>
      <c r="E78" s="39">
        <f>BL$54</f>
        <v>0</v>
      </c>
      <c r="F78" s="33">
        <v>0</v>
      </c>
      <c r="G78" s="34">
        <f t="shared" si="96"/>
        <v>0</v>
      </c>
      <c r="H78" s="44">
        <f t="shared" si="97"/>
        <v>0</v>
      </c>
      <c r="I78" s="28"/>
      <c r="J78" s="44">
        <f t="shared" si="98"/>
        <v>0</v>
      </c>
    </row>
    <row r="79" spans="2:12">
      <c r="B79" s="8">
        <f t="shared" si="100"/>
        <v>6</v>
      </c>
      <c r="C79" s="26" t="str">
        <f t="shared" si="99"/>
        <v>Other</v>
      </c>
      <c r="D79" s="25">
        <f>BO$54</f>
        <v>0</v>
      </c>
      <c r="E79" s="39">
        <f>BN$54</f>
        <v>0</v>
      </c>
      <c r="F79" s="33">
        <v>0</v>
      </c>
      <c r="G79" s="34">
        <f t="shared" si="96"/>
        <v>0</v>
      </c>
      <c r="H79" s="44">
        <f t="shared" si="97"/>
        <v>0</v>
      </c>
      <c r="I79" s="28"/>
      <c r="J79" s="44">
        <f t="shared" si="98"/>
        <v>0</v>
      </c>
    </row>
    <row r="80" spans="2:12">
      <c r="B80" s="8">
        <f t="shared" si="100"/>
        <v>7</v>
      </c>
      <c r="C80" s="26" t="str">
        <f t="shared" si="99"/>
        <v>Other</v>
      </c>
      <c r="D80" s="25">
        <f>BQ$54</f>
        <v>0</v>
      </c>
      <c r="E80" s="39">
        <f>BP$54</f>
        <v>0</v>
      </c>
      <c r="F80" s="33">
        <v>0</v>
      </c>
      <c r="G80" s="34">
        <f t="shared" si="96"/>
        <v>0</v>
      </c>
      <c r="H80" s="44">
        <f t="shared" si="97"/>
        <v>0</v>
      </c>
      <c r="I80" s="28"/>
      <c r="J80" s="44">
        <f t="shared" si="98"/>
        <v>0</v>
      </c>
    </row>
    <row r="81" spans="2:11">
      <c r="B81" s="8">
        <f t="shared" si="100"/>
        <v>8</v>
      </c>
      <c r="C81" s="26" t="str">
        <f t="shared" si="99"/>
        <v>Other</v>
      </c>
      <c r="D81" s="25">
        <f>BS$54</f>
        <v>0</v>
      </c>
      <c r="E81" s="39">
        <f>BR$54</f>
        <v>0</v>
      </c>
      <c r="F81" s="33">
        <v>0</v>
      </c>
      <c r="G81" s="34">
        <f t="shared" si="96"/>
        <v>0</v>
      </c>
      <c r="H81" s="44">
        <f t="shared" si="97"/>
        <v>0</v>
      </c>
      <c r="I81" s="28"/>
      <c r="J81" s="44">
        <f t="shared" si="98"/>
        <v>0</v>
      </c>
    </row>
    <row r="82" spans="2:11">
      <c r="B82" s="8">
        <f t="shared" si="100"/>
        <v>9</v>
      </c>
      <c r="C82" s="26" t="str">
        <f t="shared" si="99"/>
        <v>Other</v>
      </c>
      <c r="D82" s="25">
        <f>BU$54</f>
        <v>0</v>
      </c>
      <c r="E82" s="39">
        <f>BT$54</f>
        <v>0</v>
      </c>
      <c r="F82" s="33">
        <v>0</v>
      </c>
      <c r="G82" s="34">
        <f t="shared" si="96"/>
        <v>0</v>
      </c>
      <c r="H82" s="44">
        <f t="shared" si="97"/>
        <v>0</v>
      </c>
      <c r="I82" s="28"/>
      <c r="J82" s="44">
        <f t="shared" si="98"/>
        <v>0</v>
      </c>
    </row>
    <row r="83" spans="2:11">
      <c r="B83" s="8">
        <f t="shared" si="100"/>
        <v>10</v>
      </c>
      <c r="C83" s="26" t="str">
        <f t="shared" si="99"/>
        <v>Other</v>
      </c>
      <c r="D83" s="25">
        <f>BW$54</f>
        <v>0</v>
      </c>
      <c r="E83" s="39">
        <f>BV$54</f>
        <v>0</v>
      </c>
      <c r="F83" s="33">
        <v>0</v>
      </c>
      <c r="G83" s="34">
        <f t="shared" si="96"/>
        <v>0</v>
      </c>
      <c r="H83" s="44">
        <f t="shared" si="97"/>
        <v>0</v>
      </c>
      <c r="I83" s="28"/>
      <c r="J83" s="44">
        <f t="shared" si="98"/>
        <v>0</v>
      </c>
    </row>
    <row r="84" spans="2:11">
      <c r="B84" s="8">
        <v>11</v>
      </c>
      <c r="C84" s="26" t="str">
        <f t="shared" si="99"/>
        <v>Other</v>
      </c>
      <c r="D84" s="25">
        <f>BY$54</f>
        <v>0</v>
      </c>
      <c r="E84" s="39">
        <f>BX$54</f>
        <v>0</v>
      </c>
      <c r="F84" s="33">
        <v>0</v>
      </c>
      <c r="G84" s="34">
        <f t="shared" si="96"/>
        <v>0</v>
      </c>
      <c r="H84" s="44">
        <f t="shared" si="97"/>
        <v>0</v>
      </c>
      <c r="I84" s="28"/>
      <c r="J84" s="44">
        <f t="shared" si="98"/>
        <v>0</v>
      </c>
    </row>
    <row r="85" spans="2:11">
      <c r="B85" s="26">
        <f>J29</f>
        <v>12</v>
      </c>
      <c r="C85" s="26" t="str">
        <f t="shared" si="99"/>
        <v>Other</v>
      </c>
      <c r="D85" s="25">
        <f>CA$54</f>
        <v>0</v>
      </c>
      <c r="E85" s="39">
        <f>BZ$54</f>
        <v>0</v>
      </c>
      <c r="F85" s="33">
        <v>0</v>
      </c>
      <c r="G85" s="34">
        <f t="shared" si="96"/>
        <v>0</v>
      </c>
      <c r="H85" s="44">
        <f t="shared" si="97"/>
        <v>0</v>
      </c>
      <c r="I85" s="28"/>
      <c r="J85" s="44">
        <f t="shared" si="98"/>
        <v>0</v>
      </c>
    </row>
    <row r="86" spans="2:11">
      <c r="B86" s="26"/>
      <c r="C86" s="5" t="s">
        <v>19</v>
      </c>
      <c r="D86" s="28">
        <f>SUM(D74:D85)</f>
        <v>0</v>
      </c>
      <c r="E86" s="20">
        <f>SUM(E74:E85)</f>
        <v>0</v>
      </c>
      <c r="F86" s="26"/>
      <c r="H86" s="20"/>
      <c r="I86" s="44"/>
      <c r="J86" s="28"/>
      <c r="K86" s="44"/>
    </row>
    <row r="87" spans="2:11">
      <c r="B87" s="26"/>
      <c r="I87" s="44"/>
      <c r="J87" s="28"/>
      <c r="K87" s="44"/>
    </row>
    <row r="88" spans="2:11">
      <c r="B88" s="26"/>
      <c r="I88" s="44"/>
      <c r="J88" s="28"/>
      <c r="K88" s="44"/>
    </row>
    <row r="89" spans="2:11">
      <c r="B89" s="26"/>
      <c r="D89" s="34">
        <f>F69-D86</f>
        <v>0</v>
      </c>
      <c r="E89" s="48">
        <f>E69-E86</f>
        <v>0</v>
      </c>
      <c r="I89" s="44"/>
      <c r="J89" s="28"/>
      <c r="K89" s="44"/>
    </row>
    <row r="90" spans="2:11">
      <c r="B90" s="26"/>
      <c r="C90" s="53" t="s">
        <v>74</v>
      </c>
      <c r="D90" s="55" t="str">
        <f>IF(D89=0,"OK ","Error Cost of Quntity  Purchase does not Equal to Quantity Charged")</f>
        <v xml:space="preserve">OK </v>
      </c>
      <c r="I90" s="44"/>
      <c r="J90" s="28"/>
      <c r="K90" s="44"/>
    </row>
    <row r="91" spans="2:11">
      <c r="B91" s="26"/>
      <c r="E91" s="55" t="str">
        <f>IF(E89=0,"OK ","Error Quntity  Purchase does not Equal to Quantity Charged")</f>
        <v xml:space="preserve">OK </v>
      </c>
      <c r="I91" s="44"/>
      <c r="J91" s="28"/>
      <c r="K91" s="44"/>
    </row>
    <row r="99" spans="2:11">
      <c r="B99" s="26"/>
      <c r="C99" s="26"/>
      <c r="D99" s="25"/>
      <c r="E99" s="39"/>
      <c r="F99" s="33"/>
      <c r="G99" s="34"/>
      <c r="H99" s="5"/>
      <c r="I99" s="44"/>
      <c r="J99" s="28"/>
      <c r="K99" s="44"/>
    </row>
    <row r="100" spans="2:11">
      <c r="B100" s="26"/>
      <c r="C100" s="26"/>
      <c r="D100" s="25"/>
      <c r="E100" s="39"/>
      <c r="F100" s="33"/>
      <c r="G100" s="34"/>
      <c r="H100" s="5"/>
      <c r="I100" s="44"/>
      <c r="J100" s="28"/>
      <c r="K100" s="44"/>
    </row>
    <row r="101" spans="2:11">
      <c r="B101" s="5"/>
      <c r="I101" s="28"/>
      <c r="J101" s="28"/>
    </row>
  </sheetData>
  <sheetProtection sheet="1" objects="1" scenarios="1"/>
  <mergeCells count="1">
    <mergeCell ref="B1:G1"/>
  </mergeCells>
  <phoneticPr fontId="4" type="noConversion"/>
  <printOptions gridLines="1"/>
  <pageMargins left="1" right="0.75" top="1" bottom="1" header="0.5" footer="0.5"/>
  <pageSetup scale="58" orientation="portrait" horizontalDpi="4294967293" r:id="rId1"/>
  <headerFooter alignWithMargins="0">
    <oddFooter>&amp;L&amp;F&amp;R&amp;A
Page &amp;P of &amp;N</oddFooter>
  </headerFooter>
  <rowBreaks count="1" manualBreakCount="1">
    <brk id="55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V101"/>
  <sheetViews>
    <sheetView zoomScaleNormal="100" workbookViewId="0">
      <pane ySplit="5" topLeftCell="A6" activePane="bottomLeft" state="frozen"/>
      <selection pane="bottomLeft" activeCell="B19" sqref="B19"/>
    </sheetView>
  </sheetViews>
  <sheetFormatPr defaultRowHeight="15.5"/>
  <cols>
    <col min="1" max="1" width="2.765625" customWidth="1"/>
    <col min="2" max="2" width="10.07421875" customWidth="1"/>
    <col min="3" max="3" width="17.3046875" customWidth="1"/>
    <col min="4" max="4" width="9.69140625" customWidth="1"/>
    <col min="5" max="5" width="10" customWidth="1"/>
    <col min="6" max="6" width="11.23046875" customWidth="1"/>
    <col min="7" max="7" width="10.23046875" customWidth="1"/>
    <col min="8" max="8" width="11.765625" customWidth="1"/>
    <col min="9" max="9" width="11.84375" customWidth="1"/>
    <col min="11" max="11" width="15" customWidth="1"/>
    <col min="57" max="57" width="12.53515625" customWidth="1"/>
    <col min="80" max="80" width="12.84375" bestFit="1" customWidth="1"/>
  </cols>
  <sheetData>
    <row r="1" spans="2:95">
      <c r="B1" s="83" t="s">
        <v>6</v>
      </c>
      <c r="C1" s="83"/>
      <c r="D1" s="83"/>
      <c r="E1" s="83"/>
      <c r="F1" s="83"/>
      <c r="G1" s="84"/>
      <c r="H1" s="6"/>
      <c r="I1" s="24"/>
      <c r="J1" s="24"/>
      <c r="L1" s="21"/>
      <c r="M1" s="22"/>
      <c r="BD1" s="53" t="s">
        <v>83</v>
      </c>
    </row>
    <row r="2" spans="2:95">
      <c r="B2" s="5" t="s">
        <v>16</v>
      </c>
      <c r="C2" s="5" t="s">
        <v>34</v>
      </c>
      <c r="D2" s="5" t="s">
        <v>17</v>
      </c>
      <c r="E2" s="56">
        <v>2011</v>
      </c>
      <c r="H2" s="55" t="str">
        <f>IF(D104=0," ","Error in Cost Allocation")</f>
        <v xml:space="preserve"> </v>
      </c>
      <c r="M2" t="s">
        <v>10</v>
      </c>
      <c r="AH2" t="s">
        <v>29</v>
      </c>
    </row>
    <row r="3" spans="2:95">
      <c r="H3" s="55" t="str">
        <f>IF(E104=0," ","Error in Quantity Allocation")</f>
        <v xml:space="preserve"> </v>
      </c>
      <c r="J3" s="5" t="s">
        <v>7</v>
      </c>
      <c r="K3" s="5" t="s">
        <v>8</v>
      </c>
      <c r="L3" s="27" t="s">
        <v>36</v>
      </c>
      <c r="M3" s="27" t="s">
        <v>56</v>
      </c>
      <c r="O3" s="6" t="s">
        <v>3</v>
      </c>
      <c r="P3" s="6" t="s">
        <v>4</v>
      </c>
      <c r="Q3" s="6" t="s">
        <v>3</v>
      </c>
      <c r="R3" s="6" t="s">
        <v>4</v>
      </c>
      <c r="S3" s="6" t="s">
        <v>3</v>
      </c>
      <c r="T3" s="6" t="s">
        <v>4</v>
      </c>
      <c r="U3" s="6" t="s">
        <v>3</v>
      </c>
      <c r="V3" s="6" t="s">
        <v>4</v>
      </c>
      <c r="W3" s="6" t="s">
        <v>3</v>
      </c>
      <c r="X3" s="6" t="s">
        <v>4</v>
      </c>
      <c r="Y3" s="6" t="s">
        <v>3</v>
      </c>
      <c r="Z3" s="6" t="s">
        <v>4</v>
      </c>
      <c r="AA3" s="6" t="s">
        <v>3</v>
      </c>
      <c r="AB3" s="6" t="s">
        <v>4</v>
      </c>
      <c r="AC3" s="6" t="s">
        <v>3</v>
      </c>
      <c r="AD3" s="6" t="s">
        <v>4</v>
      </c>
      <c r="AE3" s="6" t="s">
        <v>3</v>
      </c>
      <c r="AF3" s="6" t="s">
        <v>4</v>
      </c>
      <c r="AG3" s="6" t="s">
        <v>3</v>
      </c>
      <c r="AH3" s="6" t="s">
        <v>4</v>
      </c>
      <c r="AI3" s="6" t="s">
        <v>3</v>
      </c>
      <c r="AJ3" s="6" t="s">
        <v>4</v>
      </c>
      <c r="AK3" s="6" t="s">
        <v>3</v>
      </c>
      <c r="AL3" s="6" t="s">
        <v>4</v>
      </c>
      <c r="AM3" s="6" t="s">
        <v>3</v>
      </c>
      <c r="AN3" s="6" t="s">
        <v>4</v>
      </c>
      <c r="AO3" s="6" t="s">
        <v>3</v>
      </c>
      <c r="AP3" s="6" t="s">
        <v>4</v>
      </c>
      <c r="AQ3" s="6" t="s">
        <v>3</v>
      </c>
      <c r="AR3" s="6" t="s">
        <v>4</v>
      </c>
      <c r="AS3" s="6" t="s">
        <v>3</v>
      </c>
      <c r="AT3" s="6" t="s">
        <v>4</v>
      </c>
      <c r="AU3" s="6" t="s">
        <v>3</v>
      </c>
      <c r="AV3" s="6" t="s">
        <v>4</v>
      </c>
      <c r="AW3" s="6" t="s">
        <v>3</v>
      </c>
      <c r="AX3" s="6" t="s">
        <v>4</v>
      </c>
      <c r="AY3" s="6" t="s">
        <v>3</v>
      </c>
      <c r="AZ3" s="6" t="s">
        <v>4</v>
      </c>
      <c r="BA3" s="6" t="s">
        <v>3</v>
      </c>
      <c r="BB3" s="6" t="s">
        <v>4</v>
      </c>
      <c r="BC3" s="6"/>
      <c r="BD3" s="6" t="s">
        <v>3</v>
      </c>
      <c r="BE3" s="6" t="s">
        <v>4</v>
      </c>
      <c r="BF3" s="6" t="s">
        <v>3</v>
      </c>
      <c r="BG3" s="6" t="s">
        <v>4</v>
      </c>
      <c r="BH3" s="6" t="s">
        <v>3</v>
      </c>
      <c r="BI3" s="6" t="s">
        <v>4</v>
      </c>
      <c r="BJ3" s="6" t="s">
        <v>3</v>
      </c>
      <c r="BK3" s="6" t="s">
        <v>4</v>
      </c>
      <c r="BL3" s="6" t="s">
        <v>3</v>
      </c>
      <c r="BM3" s="6" t="s">
        <v>4</v>
      </c>
      <c r="BN3" s="6" t="s">
        <v>3</v>
      </c>
      <c r="BO3" s="6" t="s">
        <v>4</v>
      </c>
      <c r="BP3" s="6" t="s">
        <v>3</v>
      </c>
      <c r="BQ3" s="6" t="s">
        <v>4</v>
      </c>
      <c r="BR3" s="6" t="s">
        <v>3</v>
      </c>
      <c r="BS3" s="6" t="s">
        <v>4</v>
      </c>
      <c r="BT3" s="6" t="s">
        <v>3</v>
      </c>
      <c r="BU3" s="6" t="s">
        <v>4</v>
      </c>
      <c r="BV3" s="6" t="s">
        <v>3</v>
      </c>
      <c r="BW3" s="6" t="s">
        <v>4</v>
      </c>
      <c r="BX3" s="6" t="s">
        <v>3</v>
      </c>
      <c r="BY3" s="6" t="s">
        <v>4</v>
      </c>
      <c r="BZ3" s="6" t="s">
        <v>3</v>
      </c>
      <c r="CA3" s="6" t="s">
        <v>4</v>
      </c>
      <c r="CB3" s="6" t="s">
        <v>3</v>
      </c>
      <c r="CC3" s="6" t="s">
        <v>4</v>
      </c>
      <c r="CD3" s="6" t="s">
        <v>3</v>
      </c>
      <c r="CE3" s="6" t="s">
        <v>4</v>
      </c>
      <c r="CF3" s="6" t="s">
        <v>3</v>
      </c>
      <c r="CG3" s="6" t="s">
        <v>4</v>
      </c>
      <c r="CH3" s="6" t="s">
        <v>3</v>
      </c>
      <c r="CI3" s="6" t="s">
        <v>4</v>
      </c>
      <c r="CJ3" s="6" t="s">
        <v>3</v>
      </c>
      <c r="CK3" s="6" t="s">
        <v>4</v>
      </c>
      <c r="CL3" s="6" t="s">
        <v>3</v>
      </c>
      <c r="CM3" s="6" t="s">
        <v>4</v>
      </c>
      <c r="CN3" s="6" t="s">
        <v>3</v>
      </c>
      <c r="CO3" s="6" t="s">
        <v>4</v>
      </c>
      <c r="CP3" s="6" t="s">
        <v>3</v>
      </c>
      <c r="CQ3" s="6" t="s">
        <v>4</v>
      </c>
    </row>
    <row r="4" spans="2:95">
      <c r="B4" s="1" t="s">
        <v>0</v>
      </c>
      <c r="C4" s="1" t="s">
        <v>26</v>
      </c>
      <c r="D4" s="1" t="s">
        <v>3</v>
      </c>
      <c r="E4" s="1" t="s">
        <v>47</v>
      </c>
      <c r="F4" s="1" t="s">
        <v>3</v>
      </c>
      <c r="G4" s="1" t="s">
        <v>4</v>
      </c>
      <c r="H4" s="1" t="s">
        <v>30</v>
      </c>
      <c r="I4" s="1" t="s">
        <v>9</v>
      </c>
      <c r="J4" s="5">
        <v>1</v>
      </c>
      <c r="K4" s="54" t="str">
        <f>August!K5</f>
        <v>Special Blend</v>
      </c>
      <c r="L4" s="54" t="str">
        <f>August!L5</f>
        <v>Ton</v>
      </c>
      <c r="M4" s="54">
        <f>August!M5</f>
        <v>2000</v>
      </c>
      <c r="O4">
        <v>1</v>
      </c>
      <c r="P4">
        <v>1</v>
      </c>
      <c r="Q4">
        <v>2</v>
      </c>
      <c r="R4">
        <v>2</v>
      </c>
      <c r="S4">
        <v>3</v>
      </c>
      <c r="T4">
        <v>3</v>
      </c>
      <c r="U4">
        <v>4</v>
      </c>
      <c r="V4">
        <v>4</v>
      </c>
      <c r="W4">
        <v>5</v>
      </c>
      <c r="X4">
        <v>5</v>
      </c>
      <c r="Y4">
        <v>6</v>
      </c>
      <c r="Z4">
        <v>6</v>
      </c>
      <c r="AA4">
        <v>7</v>
      </c>
      <c r="AB4">
        <v>7</v>
      </c>
      <c r="AC4">
        <v>8</v>
      </c>
      <c r="AD4">
        <v>8</v>
      </c>
      <c r="AE4">
        <v>9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12</v>
      </c>
      <c r="AM4">
        <f>BZ4+1</f>
        <v>13</v>
      </c>
      <c r="AN4">
        <f>CA4+1</f>
        <v>13</v>
      </c>
      <c r="AO4">
        <f t="shared" ref="AO4:BB4" si="0">AM4+1</f>
        <v>14</v>
      </c>
      <c r="AP4">
        <f t="shared" si="0"/>
        <v>14</v>
      </c>
      <c r="AQ4">
        <f t="shared" si="0"/>
        <v>15</v>
      </c>
      <c r="AR4">
        <f t="shared" si="0"/>
        <v>15</v>
      </c>
      <c r="AS4">
        <f t="shared" si="0"/>
        <v>16</v>
      </c>
      <c r="AT4">
        <f t="shared" si="0"/>
        <v>16</v>
      </c>
      <c r="AU4">
        <f t="shared" si="0"/>
        <v>17</v>
      </c>
      <c r="AV4">
        <f t="shared" si="0"/>
        <v>17</v>
      </c>
      <c r="AW4">
        <f t="shared" si="0"/>
        <v>18</v>
      </c>
      <c r="AX4">
        <f t="shared" si="0"/>
        <v>18</v>
      </c>
      <c r="AY4">
        <f t="shared" si="0"/>
        <v>19</v>
      </c>
      <c r="AZ4">
        <f t="shared" si="0"/>
        <v>19</v>
      </c>
      <c r="BA4">
        <f t="shared" si="0"/>
        <v>20</v>
      </c>
      <c r="BB4">
        <f t="shared" si="0"/>
        <v>20</v>
      </c>
      <c r="BD4">
        <v>1</v>
      </c>
      <c r="BE4">
        <v>1</v>
      </c>
      <c r="BF4">
        <v>2</v>
      </c>
      <c r="BG4">
        <v>2</v>
      </c>
      <c r="BH4">
        <v>3</v>
      </c>
      <c r="BI4">
        <v>3</v>
      </c>
      <c r="BJ4">
        <v>4</v>
      </c>
      <c r="BK4">
        <v>4</v>
      </c>
      <c r="BL4">
        <v>5</v>
      </c>
      <c r="BM4">
        <v>5</v>
      </c>
      <c r="BN4">
        <v>6</v>
      </c>
      <c r="BO4">
        <v>6</v>
      </c>
      <c r="BP4">
        <v>7</v>
      </c>
      <c r="BQ4">
        <v>7</v>
      </c>
      <c r="BR4">
        <v>8</v>
      </c>
      <c r="BS4">
        <v>8</v>
      </c>
      <c r="BT4">
        <v>9</v>
      </c>
      <c r="BU4">
        <v>9</v>
      </c>
      <c r="BV4">
        <v>10</v>
      </c>
      <c r="BW4">
        <v>10</v>
      </c>
      <c r="BX4">
        <v>11</v>
      </c>
      <c r="BY4">
        <v>11</v>
      </c>
      <c r="BZ4">
        <v>12</v>
      </c>
      <c r="CA4">
        <v>12</v>
      </c>
      <c r="CB4">
        <f>BZ4+1</f>
        <v>13</v>
      </c>
      <c r="CC4">
        <f>CA4+1</f>
        <v>13</v>
      </c>
      <c r="CD4">
        <f t="shared" ref="CD4:CK4" si="1">CB4+1</f>
        <v>14</v>
      </c>
      <c r="CE4">
        <f t="shared" si="1"/>
        <v>14</v>
      </c>
      <c r="CF4">
        <f t="shared" si="1"/>
        <v>15</v>
      </c>
      <c r="CG4">
        <f t="shared" si="1"/>
        <v>15</v>
      </c>
      <c r="CH4">
        <f t="shared" si="1"/>
        <v>16</v>
      </c>
      <c r="CI4">
        <f t="shared" si="1"/>
        <v>16</v>
      </c>
      <c r="CJ4">
        <f t="shared" si="1"/>
        <v>17</v>
      </c>
      <c r="CK4">
        <f t="shared" si="1"/>
        <v>17</v>
      </c>
      <c r="CL4">
        <f t="shared" ref="CL4:CQ4" si="2">CJ4+1</f>
        <v>18</v>
      </c>
      <c r="CM4">
        <f t="shared" si="2"/>
        <v>18</v>
      </c>
      <c r="CN4">
        <f t="shared" si="2"/>
        <v>19</v>
      </c>
      <c r="CO4">
        <f t="shared" si="2"/>
        <v>19</v>
      </c>
      <c r="CP4">
        <f t="shared" si="2"/>
        <v>20</v>
      </c>
      <c r="CQ4">
        <f t="shared" si="2"/>
        <v>20</v>
      </c>
    </row>
    <row r="5" spans="2:95">
      <c r="B5" s="1" t="s">
        <v>1</v>
      </c>
      <c r="C5" s="1" t="s">
        <v>27</v>
      </c>
      <c r="D5" s="1" t="s">
        <v>42</v>
      </c>
      <c r="E5" s="1" t="s">
        <v>52</v>
      </c>
      <c r="F5" s="1" t="s">
        <v>2</v>
      </c>
      <c r="G5" s="1" t="s">
        <v>5</v>
      </c>
      <c r="H5" s="1" t="s">
        <v>31</v>
      </c>
      <c r="I5" s="1" t="s">
        <v>81</v>
      </c>
      <c r="J5" s="5">
        <v>2</v>
      </c>
      <c r="K5" s="54" t="str">
        <f>August!K6</f>
        <v>Feed Name</v>
      </c>
      <c r="L5" s="54" t="str">
        <f>August!L6</f>
        <v>Unit</v>
      </c>
      <c r="M5" s="54">
        <f>August!M6</f>
        <v>2000</v>
      </c>
    </row>
    <row r="6" spans="2:95">
      <c r="B6" s="3"/>
      <c r="C6" s="2"/>
      <c r="D6" s="35"/>
      <c r="E6" s="2"/>
      <c r="F6" s="36">
        <f>D6*E6</f>
        <v>0</v>
      </c>
      <c r="G6" s="37">
        <v>0</v>
      </c>
      <c r="H6" s="2"/>
      <c r="I6" s="2"/>
      <c r="J6" s="5">
        <v>3</v>
      </c>
      <c r="K6" s="54" t="str">
        <f>August!K7</f>
        <v>Feed Name</v>
      </c>
      <c r="L6" s="54" t="str">
        <f>August!L7</f>
        <v>Unit</v>
      </c>
      <c r="M6" s="54">
        <f>August!M7</f>
        <v>2000</v>
      </c>
      <c r="O6" t="str">
        <f>IF($I6=O$4,$F6," ")</f>
        <v xml:space="preserve"> </v>
      </c>
      <c r="P6" t="str">
        <f>IF($I6=P$4,$G6," ")</f>
        <v xml:space="preserve"> </v>
      </c>
      <c r="Q6" t="str">
        <f t="shared" ref="Q6:Q23" si="3">IF($I6=Q$4,$F6," ")</f>
        <v xml:space="preserve"> </v>
      </c>
      <c r="R6" t="str">
        <f>IF($I6=R$4,$G6," ")</f>
        <v xml:space="preserve"> </v>
      </c>
      <c r="S6" t="str">
        <f>IF($I6=S$4,$F6," ")</f>
        <v xml:space="preserve"> </v>
      </c>
      <c r="T6" t="str">
        <f>IF($I6=T$4,$G6," ")</f>
        <v xml:space="preserve"> </v>
      </c>
      <c r="U6" t="str">
        <f>IF($I6=U$4,$F6," ")</f>
        <v xml:space="preserve"> </v>
      </c>
      <c r="V6" t="str">
        <f>IF($I6=V$4,$G6," ")</f>
        <v xml:space="preserve"> </v>
      </c>
      <c r="W6" t="str">
        <f>IF($I6=W$4,$F6," ")</f>
        <v xml:space="preserve"> </v>
      </c>
      <c r="X6" t="str">
        <f>IF($I6=X$4,$G6," ")</f>
        <v xml:space="preserve"> </v>
      </c>
      <c r="Y6" t="str">
        <f>IF($I6=Y$4,$F6," ")</f>
        <v xml:space="preserve"> </v>
      </c>
      <c r="Z6" t="str">
        <f>IF($I6=Z$4,$G6," ")</f>
        <v xml:space="preserve"> </v>
      </c>
      <c r="AA6" t="str">
        <f>IF($I6=AA$4,$F6," ")</f>
        <v xml:space="preserve"> </v>
      </c>
      <c r="AB6" t="str">
        <f>IF($I6=AB$4,$G6," ")</f>
        <v xml:space="preserve"> </v>
      </c>
      <c r="AC6" t="str">
        <f>IF($I6=AC$4,$F6," ")</f>
        <v xml:space="preserve"> </v>
      </c>
      <c r="AD6" t="str">
        <f>IF($I6=AD$4,$G6," ")</f>
        <v xml:space="preserve"> </v>
      </c>
      <c r="AE6" t="str">
        <f>IF($I6=AE$4,$F6," ")</f>
        <v xml:space="preserve"> </v>
      </c>
      <c r="AF6" t="str">
        <f>IF($I6=AF$4,$G6," ")</f>
        <v xml:space="preserve"> </v>
      </c>
      <c r="AG6" t="str">
        <f>IF($I6=AG$4,$F6," ")</f>
        <v xml:space="preserve"> </v>
      </c>
      <c r="AH6" t="str">
        <f>IF($I6=AH$4,$G6," ")</f>
        <v xml:space="preserve"> </v>
      </c>
      <c r="AI6" t="str">
        <f>IF($I6=AI$4,$F6," ")</f>
        <v xml:space="preserve"> </v>
      </c>
      <c r="AJ6" t="str">
        <f>IF($I6=AJ$4,$G6," ")</f>
        <v xml:space="preserve"> </v>
      </c>
      <c r="AK6" t="str">
        <f>IF($I6=AK$4,$F6," ")</f>
        <v xml:space="preserve"> </v>
      </c>
      <c r="AL6" t="str">
        <f>IF($I6=AL$4,$G6," ")</f>
        <v xml:space="preserve"> </v>
      </c>
      <c r="AM6" t="str">
        <f>IF($I6=AM$4,$F6," ")</f>
        <v xml:space="preserve"> </v>
      </c>
      <c r="AN6" t="str">
        <f>IF($I6=AN$4,$G6," ")</f>
        <v xml:space="preserve"> </v>
      </c>
      <c r="AO6" t="str">
        <f>IF($I6=AO$4,$F6," ")</f>
        <v xml:space="preserve"> </v>
      </c>
      <c r="AP6" t="str">
        <f>IF($I6=AP$4,$G6," ")</f>
        <v xml:space="preserve"> </v>
      </c>
      <c r="AQ6" t="str">
        <f>IF($I6=AQ$4,$F6," ")</f>
        <v xml:space="preserve"> </v>
      </c>
      <c r="AR6" t="str">
        <f>IF($I6=AR$4,$G6," ")</f>
        <v xml:space="preserve"> </v>
      </c>
      <c r="AS6" t="str">
        <f>IF($I6=AS$4,$F6," ")</f>
        <v xml:space="preserve"> </v>
      </c>
      <c r="AT6" t="str">
        <f>IF($I6=AT$4,$G6," ")</f>
        <v xml:space="preserve"> </v>
      </c>
      <c r="AU6" t="str">
        <f>IF($I6=AU$4,$F6," ")</f>
        <v xml:space="preserve"> </v>
      </c>
      <c r="AV6" t="str">
        <f>IF($I6=AV$4,$G6," ")</f>
        <v xml:space="preserve"> </v>
      </c>
      <c r="AW6" t="str">
        <f>IF($I6=AW$4,$F6," ")</f>
        <v xml:space="preserve"> </v>
      </c>
      <c r="AX6" t="str">
        <f>IF($I6=AX$4,$G6," ")</f>
        <v xml:space="preserve"> </v>
      </c>
      <c r="AY6" t="str">
        <f>IF($I6=AY$4,$F6," ")</f>
        <v xml:space="preserve"> </v>
      </c>
      <c r="AZ6" t="str">
        <f>IF($I6=AZ$4,$G6," ")</f>
        <v xml:space="preserve"> </v>
      </c>
      <c r="BA6" t="str">
        <f>IF($I6=BA$4,$F6," ")</f>
        <v xml:space="preserve"> </v>
      </c>
      <c r="BB6" t="str">
        <f>IF($I6=BB$4,$G6," ")</f>
        <v xml:space="preserve"> </v>
      </c>
      <c r="BD6" t="str">
        <f>IF($H6=BD$4,$F6," ")</f>
        <v xml:space="preserve"> </v>
      </c>
      <c r="BE6" t="str">
        <f>IF($H6=BE$4,$G6," ")</f>
        <v xml:space="preserve"> </v>
      </c>
      <c r="BF6" t="str">
        <f>IF($H6=BF$4,$F6," ")</f>
        <v xml:space="preserve"> </v>
      </c>
      <c r="BG6" t="str">
        <f>IF($H6=BG$4,$G6," ")</f>
        <v xml:space="preserve"> </v>
      </c>
      <c r="BH6" t="str">
        <f>IF($H6=BH$4,$F6," ")</f>
        <v xml:space="preserve"> </v>
      </c>
      <c r="BI6" t="str">
        <f>IF($H6=BI$4,$G6," ")</f>
        <v xml:space="preserve"> </v>
      </c>
      <c r="BJ6" t="str">
        <f>IF($H6=BJ$4,$F6," ")</f>
        <v xml:space="preserve"> </v>
      </c>
      <c r="BK6" t="str">
        <f>IF($H6=BK$4,$G6," ")</f>
        <v xml:space="preserve"> </v>
      </c>
      <c r="BL6" t="str">
        <f>IF($H6=BL$4,$F6," ")</f>
        <v xml:space="preserve"> </v>
      </c>
      <c r="BM6" t="str">
        <f>IF($H6=BM$4,$G6," ")</f>
        <v xml:space="preserve"> </v>
      </c>
      <c r="BN6" t="str">
        <f>IF($H6=BN$4,$F6," ")</f>
        <v xml:space="preserve"> </v>
      </c>
      <c r="BO6" t="str">
        <f>IF($H6=BO$4,$G6," ")</f>
        <v xml:space="preserve"> </v>
      </c>
      <c r="BP6" t="str">
        <f>IF($H6=BP$4,$F6," ")</f>
        <v xml:space="preserve"> </v>
      </c>
      <c r="BQ6" t="str">
        <f>IF($H6=BQ$4,$G6," ")</f>
        <v xml:space="preserve"> </v>
      </c>
      <c r="BR6" t="str">
        <f>IF($H6=BR$4,$F6," ")</f>
        <v xml:space="preserve"> </v>
      </c>
      <c r="BS6" t="str">
        <f>IF($H6=BS$4,$G6," ")</f>
        <v xml:space="preserve"> </v>
      </c>
      <c r="BT6" t="str">
        <f>IF($H6=BT$4,$F6," ")</f>
        <v xml:space="preserve"> </v>
      </c>
      <c r="BU6" t="str">
        <f>IF($H6=BU$4,$G6," ")</f>
        <v xml:space="preserve"> </v>
      </c>
      <c r="BV6" t="str">
        <f>IF($H6=BV$4,$F6," ")</f>
        <v xml:space="preserve"> </v>
      </c>
      <c r="BW6" t="str">
        <f>IF($H6=BW$4,$G6," ")</f>
        <v xml:space="preserve"> </v>
      </c>
      <c r="BX6" t="str">
        <f>IF($H6=BX$4,$F6," ")</f>
        <v xml:space="preserve"> </v>
      </c>
      <c r="BY6" t="str">
        <f>IF($H6=BY$4,$G6," ")</f>
        <v xml:space="preserve"> </v>
      </c>
      <c r="BZ6" t="str">
        <f>IF($H6=BZ$4,$F6," ")</f>
        <v xml:space="preserve"> </v>
      </c>
      <c r="CA6" t="str">
        <f>IF($H6=CA$4,$G6," ")</f>
        <v xml:space="preserve"> </v>
      </c>
      <c r="CB6" t="str">
        <f>IF($H6=CB$4,$F6," ")</f>
        <v xml:space="preserve"> </v>
      </c>
      <c r="CC6" t="str">
        <f>IF($H6=CC$4,$G6," ")</f>
        <v xml:space="preserve"> </v>
      </c>
      <c r="CD6" t="str">
        <f>IF($H6=CD$4,$F6," ")</f>
        <v xml:space="preserve"> </v>
      </c>
      <c r="CE6" t="str">
        <f>IF($H6=CE$4,$G6," ")</f>
        <v xml:space="preserve"> </v>
      </c>
      <c r="CF6" t="str">
        <f>IF($H6=CF$4,$F6," ")</f>
        <v xml:space="preserve"> </v>
      </c>
      <c r="CG6" t="str">
        <f>IF($H6=CG$4,$G6," ")</f>
        <v xml:space="preserve"> </v>
      </c>
      <c r="CH6" t="str">
        <f>IF($H6=CH$4,$F6," ")</f>
        <v xml:space="preserve"> </v>
      </c>
      <c r="CI6" t="str">
        <f>IF($H6=CI$4,$G6," ")</f>
        <v xml:space="preserve"> </v>
      </c>
      <c r="CJ6" t="str">
        <f>IF($H6=CJ$4,$F6," ")</f>
        <v xml:space="preserve"> </v>
      </c>
      <c r="CK6" t="str">
        <f>IF($H6=CK$4,$G6," ")</f>
        <v xml:space="preserve"> </v>
      </c>
      <c r="CL6" t="str">
        <f>IF($H6=CL$4,$F6," ")</f>
        <v xml:space="preserve"> </v>
      </c>
      <c r="CM6" t="str">
        <f>IF($H6=CM$4,$G6," ")</f>
        <v xml:space="preserve"> </v>
      </c>
      <c r="CN6" t="str">
        <f>IF($H6=CN$4,$F6," ")</f>
        <v xml:space="preserve"> </v>
      </c>
      <c r="CO6" t="str">
        <f>IF($H6=CO$4,$G6," ")</f>
        <v xml:space="preserve"> </v>
      </c>
      <c r="CP6" t="str">
        <f>IF($H6=CP$4,$F6," ")</f>
        <v xml:space="preserve"> </v>
      </c>
      <c r="CQ6" t="str">
        <f>IF($H6=CQ$4,$G6," ")</f>
        <v xml:space="preserve"> </v>
      </c>
    </row>
    <row r="7" spans="2:95">
      <c r="B7" s="3"/>
      <c r="C7" s="2"/>
      <c r="D7" s="35"/>
      <c r="E7" s="2"/>
      <c r="F7" s="36">
        <f t="shared" ref="F7:F17" si="4">D7*E7</f>
        <v>0</v>
      </c>
      <c r="G7" s="37">
        <v>0</v>
      </c>
      <c r="H7" s="2"/>
      <c r="I7" s="2"/>
      <c r="J7" s="5">
        <v>4</v>
      </c>
      <c r="K7" s="54" t="str">
        <f>August!K8</f>
        <v>Feed Name</v>
      </c>
      <c r="L7" s="54" t="str">
        <f>August!L8</f>
        <v>Unit</v>
      </c>
      <c r="M7" s="54">
        <f>August!M8</f>
        <v>2000</v>
      </c>
      <c r="O7" t="str">
        <f t="shared" ref="O7:O23" si="5">IF($I7=O$4,$F7," ")</f>
        <v xml:space="preserve"> </v>
      </c>
      <c r="P7" t="str">
        <f t="shared" ref="P7:P23" si="6">IF($I7=P$4,$G7," ")</f>
        <v xml:space="preserve"> </v>
      </c>
      <c r="Q7" t="str">
        <f t="shared" si="3"/>
        <v xml:space="preserve"> </v>
      </c>
      <c r="R7" t="str">
        <f t="shared" ref="Q7:R52" si="7">IF($I7=2,G7," ")</f>
        <v xml:space="preserve"> </v>
      </c>
      <c r="S7" t="str">
        <f t="shared" ref="S7:T52" si="8">IF($I7=3,F7," ")</f>
        <v xml:space="preserve"> </v>
      </c>
      <c r="T7" t="str">
        <f t="shared" si="8"/>
        <v xml:space="preserve"> </v>
      </c>
      <c r="U7" t="str">
        <f t="shared" ref="U7:U52" si="9">IF($I7=4,$F7," ")</f>
        <v xml:space="preserve"> </v>
      </c>
      <c r="V7" t="str">
        <f t="shared" ref="V7:V52" si="10">IF($I7=4,$G7," ")</f>
        <v xml:space="preserve"> </v>
      </c>
      <c r="W7" t="str">
        <f t="shared" ref="W7:W52" si="11">IF($I7=5,$F7," ")</f>
        <v xml:space="preserve"> </v>
      </c>
      <c r="X7" t="str">
        <f t="shared" ref="X7:X52" si="12">IF($I7=5,$G7," ")</f>
        <v xml:space="preserve"> </v>
      </c>
      <c r="Y7" t="str">
        <f t="shared" ref="Y7:Y52" si="13">IF($I7=6,$F7," ")</f>
        <v xml:space="preserve"> </v>
      </c>
      <c r="Z7" t="str">
        <f t="shared" ref="Z7:Z52" si="14">IF($I7=6,$G7," ")</f>
        <v xml:space="preserve"> </v>
      </c>
      <c r="AA7" t="str">
        <f t="shared" ref="AA7:AA52" si="15">IF($I7=7,$F7," ")</f>
        <v xml:space="preserve"> </v>
      </c>
      <c r="AB7" t="str">
        <f t="shared" ref="AB7:AB52" si="16">IF($I7=7,$G7," ")</f>
        <v xml:space="preserve"> </v>
      </c>
      <c r="AC7" t="str">
        <f t="shared" ref="AC7:AC52" si="17">IF($I7=8,$F7," ")</f>
        <v xml:space="preserve"> </v>
      </c>
      <c r="AD7" t="str">
        <f t="shared" ref="AD7:AD52" si="18">IF($I7=8,$G7," ")</f>
        <v xml:space="preserve"> </v>
      </c>
      <c r="AE7" t="str">
        <f t="shared" ref="AE7:AE52" si="19">IF($I7=9,$F7," ")</f>
        <v xml:space="preserve"> </v>
      </c>
      <c r="AF7" t="str">
        <f t="shared" ref="AF7:AF52" si="20">IF($I7=9,$G7," ")</f>
        <v xml:space="preserve"> </v>
      </c>
      <c r="AG7" t="str">
        <f t="shared" ref="AG7:AG52" si="21">IF($I7=10,$F7," ")</f>
        <v xml:space="preserve"> </v>
      </c>
      <c r="AH7" t="str">
        <f t="shared" ref="AH7:AH52" si="22">IF($I7=10,$G7," ")</f>
        <v xml:space="preserve"> </v>
      </c>
      <c r="AI7" t="str">
        <f t="shared" ref="AI7:AI52" si="23">IF($I7=11,$F7," ")</f>
        <v xml:space="preserve"> </v>
      </c>
      <c r="AJ7" t="str">
        <f t="shared" ref="AJ7:AJ52" si="24">IF($I7=11,$G7," ")</f>
        <v xml:space="preserve"> </v>
      </c>
      <c r="AK7" t="str">
        <f t="shared" ref="AK7:AK52" si="25">IF($I7=12,$F7," ")</f>
        <v xml:space="preserve"> </v>
      </c>
      <c r="AL7" t="str">
        <f t="shared" ref="AL7:AL52" si="26">IF($I7=12,$G7," ")</f>
        <v xml:space="preserve"> </v>
      </c>
      <c r="AM7" t="str">
        <f t="shared" ref="AM7:AM52" si="27">IF($I7=13,$F7," ")</f>
        <v xml:space="preserve"> </v>
      </c>
      <c r="AN7" t="str">
        <f t="shared" ref="AN7:AN52" si="28">IF($I7=13,$G7," ")</f>
        <v xml:space="preserve"> </v>
      </c>
      <c r="AO7" t="str">
        <f t="shared" ref="AO7:AO52" si="29">IF($I7=14,$F7," ")</f>
        <v xml:space="preserve"> </v>
      </c>
      <c r="AP7" t="str">
        <f t="shared" ref="AP7:AP52" si="30">IF($I7=14,$G7," ")</f>
        <v xml:space="preserve"> </v>
      </c>
      <c r="AQ7" t="str">
        <f t="shared" ref="AQ7:AQ52" si="31">IF($I7=15,$F7," ")</f>
        <v xml:space="preserve"> </v>
      </c>
      <c r="AR7" t="str">
        <f t="shared" ref="AR7:AR52" si="32">IF($I7=15,$G7," ")</f>
        <v xml:space="preserve"> </v>
      </c>
      <c r="AS7" t="str">
        <f t="shared" ref="AS7:AS52" si="33">IF($I7=16,$F7," ")</f>
        <v xml:space="preserve"> </v>
      </c>
      <c r="AT7" t="str">
        <f t="shared" ref="AT7:AT52" si="34">IF($I7=16,$G7," ")</f>
        <v xml:space="preserve"> </v>
      </c>
      <c r="AU7" t="str">
        <f t="shared" ref="AU7:AU52" si="35">IF($I7=17,$F7," ")</f>
        <v xml:space="preserve"> </v>
      </c>
      <c r="AV7" t="str">
        <f t="shared" ref="AV7:AV52" si="36">IF($I7=17,$G7," ")</f>
        <v xml:space="preserve"> </v>
      </c>
      <c r="AW7" t="str">
        <f t="shared" ref="AW7:AW52" si="37">IF($I7=18,$F7," ")</f>
        <v xml:space="preserve"> </v>
      </c>
      <c r="AX7" t="str">
        <f t="shared" ref="AX7:AX52" si="38">IF($I7=18,$G7," ")</f>
        <v xml:space="preserve"> </v>
      </c>
      <c r="AY7" t="str">
        <f t="shared" ref="AY7:AY52" si="39">IF($I7=19,$F7," ")</f>
        <v xml:space="preserve"> </v>
      </c>
      <c r="AZ7" t="str">
        <f t="shared" ref="AZ7:AZ52" si="40">IF($I7=19,$G7," ")</f>
        <v xml:space="preserve"> </v>
      </c>
      <c r="BA7" t="str">
        <f t="shared" ref="BA7:BA52" si="41">IF($I7=20,$F7," ")</f>
        <v xml:space="preserve"> </v>
      </c>
      <c r="BB7" t="str">
        <f t="shared" ref="BB7:BB52" si="42">IF($I7=20,$G7," ")</f>
        <v xml:space="preserve"> </v>
      </c>
      <c r="BD7" t="str">
        <f t="shared" ref="BD7:BD52" si="43">IF($H7=BD$4,$F7," ")</f>
        <v xml:space="preserve"> </v>
      </c>
      <c r="BE7" t="str">
        <f t="shared" ref="BE7:BE52" si="44">IF($H7=BE$4,$G7," ")</f>
        <v xml:space="preserve"> </v>
      </c>
      <c r="BF7" t="str">
        <f t="shared" ref="BF7:BF52" si="45">IF($H7=2,$F7," ")</f>
        <v xml:space="preserve"> </v>
      </c>
      <c r="BG7" t="str">
        <f t="shared" ref="BG7:BG52" si="46">IF($H7=2,$G7," ")</f>
        <v xml:space="preserve"> </v>
      </c>
      <c r="BH7" t="str">
        <f t="shared" ref="BH7:BH52" si="47">IF($H7=3,$F7," ")</f>
        <v xml:space="preserve"> </v>
      </c>
      <c r="BI7" t="str">
        <f t="shared" ref="BI7:BI52" si="48">IF($H7=3,$G7," ")</f>
        <v xml:space="preserve"> </v>
      </c>
      <c r="BJ7" t="str">
        <f t="shared" ref="BJ7:BJ52" si="49">IF($H7=4,$F7," ")</f>
        <v xml:space="preserve"> </v>
      </c>
      <c r="BK7" t="str">
        <f t="shared" ref="BK7:BK52" si="50">IF($H7=4,$G7," ")</f>
        <v xml:space="preserve"> </v>
      </c>
      <c r="BL7" t="str">
        <f t="shared" ref="BL7:BL52" si="51">IF($H7=5,$F7," ")</f>
        <v xml:space="preserve"> </v>
      </c>
      <c r="BM7" t="str">
        <f t="shared" ref="BM7:BM52" si="52">IF($H7=5,$G7," ")</f>
        <v xml:space="preserve"> </v>
      </c>
      <c r="BN7" t="str">
        <f t="shared" ref="BN7:BN52" si="53">IF($H7=6,$F7," ")</f>
        <v xml:space="preserve"> </v>
      </c>
      <c r="BO7" t="str">
        <f t="shared" ref="BO7:BO52" si="54">IF($H7=6,$G7," ")</f>
        <v xml:space="preserve"> </v>
      </c>
      <c r="BP7" t="str">
        <f t="shared" ref="BP7:BP52" si="55">IF($H7=7,$F7," ")</f>
        <v xml:space="preserve"> </v>
      </c>
      <c r="BQ7" t="str">
        <f t="shared" ref="BQ7:BQ52" si="56">IF($H7=7,$G7," ")</f>
        <v xml:space="preserve"> </v>
      </c>
      <c r="BR7" t="str">
        <f t="shared" ref="BR7:BR52" si="57">IF($H7=8,$F7," ")</f>
        <v xml:space="preserve"> </v>
      </c>
      <c r="BS7" t="str">
        <f t="shared" ref="BS7:BS52" si="58">IF($H7=8,$G7," ")</f>
        <v xml:space="preserve"> </v>
      </c>
      <c r="BT7" t="str">
        <f t="shared" ref="BT7:BT52" si="59">IF($H7=9,$F7," ")</f>
        <v xml:space="preserve"> </v>
      </c>
      <c r="BU7" t="str">
        <f t="shared" ref="BU7:BU52" si="60">IF($H7=9,$G7," ")</f>
        <v xml:space="preserve"> </v>
      </c>
      <c r="BV7" t="str">
        <f t="shared" ref="BV7:BV52" si="61">IF($H7=10,$F7," ")</f>
        <v xml:space="preserve"> </v>
      </c>
      <c r="BW7" t="str">
        <f t="shared" ref="BW7:BW52" si="62">IF($H7=10,$G7," ")</f>
        <v xml:space="preserve"> </v>
      </c>
      <c r="BX7" t="str">
        <f t="shared" ref="BX7:BX52" si="63">IF($H7=11,$F7," ")</f>
        <v xml:space="preserve"> </v>
      </c>
      <c r="BY7" t="str">
        <f t="shared" ref="BY7:BY52" si="64">IF($H7=11,$G7," ")</f>
        <v xml:space="preserve"> </v>
      </c>
      <c r="BZ7" t="str">
        <f t="shared" ref="BZ7:BZ53" si="65">IF($H7=BZ$4,$F7," ")</f>
        <v xml:space="preserve"> </v>
      </c>
      <c r="CA7" t="str">
        <f t="shared" ref="CA7:CA53" si="66">IF($H7=CA$4,$G7," ")</f>
        <v xml:space="preserve"> </v>
      </c>
      <c r="CB7" t="str">
        <f t="shared" ref="CB7:CB53" si="67">IF($H7=CB$4,$F7," ")</f>
        <v xml:space="preserve"> </v>
      </c>
      <c r="CC7" t="str">
        <f t="shared" ref="CC7:CC53" si="68">IF($H7=CC$4,$G7," ")</f>
        <v xml:space="preserve"> </v>
      </c>
      <c r="CD7" t="str">
        <f t="shared" ref="CD7:CD21" si="69">IF($H7=CD$4,$F7," ")</f>
        <v xml:space="preserve"> </v>
      </c>
      <c r="CE7" t="str">
        <f t="shared" ref="CE7:CE21" si="70">IF($H7=CE$4,$G7," ")</f>
        <v xml:space="preserve"> </v>
      </c>
      <c r="CF7" t="str">
        <f t="shared" ref="CF7:CF21" si="71">IF($H7=CF$4,$F7," ")</f>
        <v xml:space="preserve"> </v>
      </c>
      <c r="CG7" t="str">
        <f t="shared" ref="CG7:CG21" si="72">IF($H7=CG$4,$G7," ")</f>
        <v xml:space="preserve"> </v>
      </c>
      <c r="CH7" t="str">
        <f t="shared" ref="CH7:CH21" si="73">IF($H7=CH$4,$F7," ")</f>
        <v xml:space="preserve"> </v>
      </c>
      <c r="CI7" t="str">
        <f t="shared" ref="CI7:CI21" si="74">IF($H7=CI$4,$G7," ")</f>
        <v xml:space="preserve"> </v>
      </c>
      <c r="CJ7" t="str">
        <f t="shared" ref="CJ7:CJ21" si="75">IF($H7=CJ$4,$F7," ")</f>
        <v xml:space="preserve"> </v>
      </c>
      <c r="CK7" t="str">
        <f t="shared" ref="CK7:CK21" si="76">IF($H7=CK$4,$G7," ")</f>
        <v xml:space="preserve"> </v>
      </c>
      <c r="CL7" t="str">
        <f t="shared" ref="CL7:CL21" si="77">IF($H7=CL$4,$F7," ")</f>
        <v xml:space="preserve"> </v>
      </c>
      <c r="CM7" t="str">
        <f t="shared" ref="CM7:CM21" si="78">IF($H7=CM$4,$G7," ")</f>
        <v xml:space="preserve"> </v>
      </c>
      <c r="CN7" t="str">
        <f t="shared" ref="CN7:CN21" si="79">IF($H7=CN$4,$F7," ")</f>
        <v xml:space="preserve"> </v>
      </c>
      <c r="CO7" t="str">
        <f t="shared" ref="CO7:CO21" si="80">IF($H7=CO$4,$G7," ")</f>
        <v xml:space="preserve"> </v>
      </c>
      <c r="CP7" t="str">
        <f t="shared" ref="CP7:CP21" si="81">IF($H7=CP$4,$F7," ")</f>
        <v xml:space="preserve"> </v>
      </c>
      <c r="CQ7" t="str">
        <f t="shared" ref="CQ7:CQ53" si="82">IF($H7=CQ$4,$G7," ")</f>
        <v xml:space="preserve"> </v>
      </c>
    </row>
    <row r="8" spans="2:95">
      <c r="B8" s="3"/>
      <c r="C8" s="2"/>
      <c r="D8" s="35"/>
      <c r="E8" s="2"/>
      <c r="F8" s="36">
        <f t="shared" si="4"/>
        <v>0</v>
      </c>
      <c r="G8" s="37">
        <v>0</v>
      </c>
      <c r="H8" s="2"/>
      <c r="I8" s="2"/>
      <c r="J8" s="5">
        <v>5</v>
      </c>
      <c r="K8" s="54" t="str">
        <f>August!K9</f>
        <v>Feed Name</v>
      </c>
      <c r="L8" s="54" t="str">
        <f>August!L9</f>
        <v>Unit</v>
      </c>
      <c r="M8" s="54">
        <f>August!M9</f>
        <v>2000</v>
      </c>
      <c r="O8" t="str">
        <f t="shared" si="5"/>
        <v xml:space="preserve"> </v>
      </c>
      <c r="P8" t="str">
        <f t="shared" si="6"/>
        <v xml:space="preserve"> </v>
      </c>
      <c r="Q8" t="str">
        <f t="shared" si="3"/>
        <v xml:space="preserve"> </v>
      </c>
      <c r="R8" t="str">
        <f t="shared" si="7"/>
        <v xml:space="preserve"> </v>
      </c>
      <c r="S8" t="str">
        <f t="shared" si="8"/>
        <v xml:space="preserve"> </v>
      </c>
      <c r="T8" t="str">
        <f t="shared" si="8"/>
        <v xml:space="preserve"> </v>
      </c>
      <c r="U8" t="str">
        <f t="shared" si="9"/>
        <v xml:space="preserve"> </v>
      </c>
      <c r="V8" t="str">
        <f t="shared" si="10"/>
        <v xml:space="preserve"> </v>
      </c>
      <c r="W8" t="str">
        <f t="shared" si="11"/>
        <v xml:space="preserve"> </v>
      </c>
      <c r="X8" t="str">
        <f t="shared" si="12"/>
        <v xml:space="preserve"> </v>
      </c>
      <c r="Y8" t="str">
        <f t="shared" si="13"/>
        <v xml:space="preserve"> </v>
      </c>
      <c r="Z8" t="str">
        <f t="shared" si="14"/>
        <v xml:space="preserve"> </v>
      </c>
      <c r="AA8" t="str">
        <f t="shared" si="15"/>
        <v xml:space="preserve"> </v>
      </c>
      <c r="AB8" t="str">
        <f t="shared" si="16"/>
        <v xml:space="preserve"> </v>
      </c>
      <c r="AC8" t="str">
        <f t="shared" si="17"/>
        <v xml:space="preserve"> </v>
      </c>
      <c r="AD8" t="str">
        <f t="shared" si="18"/>
        <v xml:space="preserve"> </v>
      </c>
      <c r="AE8" t="str">
        <f t="shared" si="19"/>
        <v xml:space="preserve"> </v>
      </c>
      <c r="AF8" t="str">
        <f t="shared" si="20"/>
        <v xml:space="preserve"> </v>
      </c>
      <c r="AG8" t="str">
        <f t="shared" si="21"/>
        <v xml:space="preserve"> </v>
      </c>
      <c r="AH8" t="str">
        <f t="shared" si="22"/>
        <v xml:space="preserve"> </v>
      </c>
      <c r="AI8" t="str">
        <f t="shared" si="23"/>
        <v xml:space="preserve"> </v>
      </c>
      <c r="AJ8" t="str">
        <f t="shared" si="24"/>
        <v xml:space="preserve"> </v>
      </c>
      <c r="AK8" t="str">
        <f t="shared" si="25"/>
        <v xml:space="preserve"> </v>
      </c>
      <c r="AL8" t="str">
        <f t="shared" si="26"/>
        <v xml:space="preserve"> </v>
      </c>
      <c r="AM8" t="str">
        <f t="shared" si="27"/>
        <v xml:space="preserve"> </v>
      </c>
      <c r="AN8" t="str">
        <f t="shared" si="28"/>
        <v xml:space="preserve"> </v>
      </c>
      <c r="AO8" t="str">
        <f t="shared" si="29"/>
        <v xml:space="preserve"> </v>
      </c>
      <c r="AP8" t="str">
        <f t="shared" si="30"/>
        <v xml:space="preserve"> </v>
      </c>
      <c r="AQ8" t="str">
        <f t="shared" si="31"/>
        <v xml:space="preserve"> </v>
      </c>
      <c r="AR8" t="str">
        <f t="shared" si="32"/>
        <v xml:space="preserve"> </v>
      </c>
      <c r="AS8" t="str">
        <f t="shared" si="33"/>
        <v xml:space="preserve"> </v>
      </c>
      <c r="AT8" t="str">
        <f t="shared" si="34"/>
        <v xml:space="preserve"> </v>
      </c>
      <c r="AU8" t="str">
        <f t="shared" si="35"/>
        <v xml:space="preserve"> </v>
      </c>
      <c r="AV8" t="str">
        <f t="shared" si="36"/>
        <v xml:space="preserve"> </v>
      </c>
      <c r="AW8" t="str">
        <f t="shared" si="37"/>
        <v xml:space="preserve"> </v>
      </c>
      <c r="AX8" t="str">
        <f t="shared" si="38"/>
        <v xml:space="preserve"> </v>
      </c>
      <c r="AY8" t="str">
        <f t="shared" si="39"/>
        <v xml:space="preserve"> </v>
      </c>
      <c r="AZ8" t="str">
        <f t="shared" si="40"/>
        <v xml:space="preserve"> </v>
      </c>
      <c r="BA8" t="str">
        <f t="shared" si="41"/>
        <v xml:space="preserve"> </v>
      </c>
      <c r="BB8" t="str">
        <f t="shared" si="42"/>
        <v xml:space="preserve"> </v>
      </c>
      <c r="BD8" t="str">
        <f t="shared" si="43"/>
        <v xml:space="preserve"> </v>
      </c>
      <c r="BE8" t="str">
        <f t="shared" si="44"/>
        <v xml:space="preserve"> </v>
      </c>
      <c r="BF8" t="str">
        <f t="shared" si="45"/>
        <v xml:space="preserve"> </v>
      </c>
      <c r="BG8" t="str">
        <f t="shared" si="46"/>
        <v xml:space="preserve"> </v>
      </c>
      <c r="BH8" t="str">
        <f t="shared" si="47"/>
        <v xml:space="preserve"> </v>
      </c>
      <c r="BI8" t="str">
        <f t="shared" si="48"/>
        <v xml:space="preserve"> </v>
      </c>
      <c r="BJ8" t="str">
        <f t="shared" si="49"/>
        <v xml:space="preserve"> </v>
      </c>
      <c r="BK8" t="str">
        <f t="shared" si="50"/>
        <v xml:space="preserve"> </v>
      </c>
      <c r="BL8" t="str">
        <f t="shared" si="51"/>
        <v xml:space="preserve"> </v>
      </c>
      <c r="BM8" t="str">
        <f t="shared" si="52"/>
        <v xml:space="preserve"> </v>
      </c>
      <c r="BN8" t="str">
        <f t="shared" si="53"/>
        <v xml:space="preserve"> </v>
      </c>
      <c r="BO8" t="str">
        <f t="shared" si="54"/>
        <v xml:space="preserve"> </v>
      </c>
      <c r="BP8" t="str">
        <f t="shared" si="55"/>
        <v xml:space="preserve"> </v>
      </c>
      <c r="BQ8" t="str">
        <f t="shared" si="56"/>
        <v xml:space="preserve"> </v>
      </c>
      <c r="BR8" t="str">
        <f t="shared" si="57"/>
        <v xml:space="preserve"> </v>
      </c>
      <c r="BS8" t="str">
        <f t="shared" si="58"/>
        <v xml:space="preserve"> </v>
      </c>
      <c r="BT8" t="str">
        <f t="shared" si="59"/>
        <v xml:space="preserve"> </v>
      </c>
      <c r="BU8" t="str">
        <f t="shared" si="60"/>
        <v xml:space="preserve"> </v>
      </c>
      <c r="BV8" t="str">
        <f t="shared" si="61"/>
        <v xml:space="preserve"> </v>
      </c>
      <c r="BW8" t="str">
        <f t="shared" si="62"/>
        <v xml:space="preserve"> </v>
      </c>
      <c r="BX8" t="str">
        <f t="shared" si="63"/>
        <v xml:space="preserve"> </v>
      </c>
      <c r="BY8" t="str">
        <f t="shared" si="64"/>
        <v xml:space="preserve"> </v>
      </c>
      <c r="BZ8" t="str">
        <f t="shared" si="65"/>
        <v xml:space="preserve"> </v>
      </c>
      <c r="CA8" t="str">
        <f t="shared" si="66"/>
        <v xml:space="preserve"> </v>
      </c>
      <c r="CB8" t="str">
        <f t="shared" si="67"/>
        <v xml:space="preserve"> </v>
      </c>
      <c r="CC8" t="str">
        <f t="shared" si="68"/>
        <v xml:space="preserve"> </v>
      </c>
      <c r="CD8" t="str">
        <f t="shared" si="69"/>
        <v xml:space="preserve"> </v>
      </c>
      <c r="CE8" t="str">
        <f t="shared" si="70"/>
        <v xml:space="preserve"> </v>
      </c>
      <c r="CF8" t="str">
        <f t="shared" si="71"/>
        <v xml:space="preserve"> </v>
      </c>
      <c r="CG8" t="str">
        <f t="shared" si="72"/>
        <v xml:space="preserve"> </v>
      </c>
      <c r="CH8" t="str">
        <f t="shared" si="73"/>
        <v xml:space="preserve"> </v>
      </c>
      <c r="CI8" t="str">
        <f t="shared" si="74"/>
        <v xml:space="preserve"> </v>
      </c>
      <c r="CJ8" t="str">
        <f t="shared" si="75"/>
        <v xml:space="preserve"> </v>
      </c>
      <c r="CK8" t="str">
        <f t="shared" si="76"/>
        <v xml:space="preserve"> </v>
      </c>
      <c r="CL8" t="str">
        <f t="shared" si="77"/>
        <v xml:space="preserve"> </v>
      </c>
      <c r="CM8" t="str">
        <f t="shared" si="78"/>
        <v xml:space="preserve"> </v>
      </c>
      <c r="CN8" t="str">
        <f t="shared" si="79"/>
        <v xml:space="preserve"> </v>
      </c>
      <c r="CO8" t="str">
        <f t="shared" si="80"/>
        <v xml:space="preserve"> </v>
      </c>
      <c r="CP8" t="str">
        <f t="shared" si="81"/>
        <v xml:space="preserve"> </v>
      </c>
      <c r="CQ8" t="str">
        <f t="shared" si="82"/>
        <v xml:space="preserve"> </v>
      </c>
    </row>
    <row r="9" spans="2:95">
      <c r="B9" s="3"/>
      <c r="C9" s="2"/>
      <c r="D9" s="35"/>
      <c r="E9" s="2"/>
      <c r="F9" s="36">
        <f t="shared" si="4"/>
        <v>0</v>
      </c>
      <c r="G9" s="37">
        <v>0</v>
      </c>
      <c r="H9" s="2"/>
      <c r="I9" s="2"/>
      <c r="J9" s="5">
        <v>6</v>
      </c>
      <c r="K9" s="54" t="str">
        <f>August!K10</f>
        <v>Feed Name</v>
      </c>
      <c r="L9" s="54" t="str">
        <f>August!L10</f>
        <v>Unit</v>
      </c>
      <c r="M9" s="54">
        <f>August!M10</f>
        <v>2000</v>
      </c>
      <c r="O9" t="str">
        <f t="shared" si="5"/>
        <v xml:space="preserve"> </v>
      </c>
      <c r="P9" t="str">
        <f t="shared" si="6"/>
        <v xml:space="preserve"> </v>
      </c>
      <c r="Q9" t="str">
        <f t="shared" si="3"/>
        <v xml:space="preserve"> </v>
      </c>
      <c r="R9" t="str">
        <f t="shared" si="7"/>
        <v xml:space="preserve"> </v>
      </c>
      <c r="S9" t="str">
        <f t="shared" si="8"/>
        <v xml:space="preserve"> </v>
      </c>
      <c r="T9" t="str">
        <f t="shared" si="8"/>
        <v xml:space="preserve"> </v>
      </c>
      <c r="U9" t="str">
        <f t="shared" si="9"/>
        <v xml:space="preserve"> </v>
      </c>
      <c r="V9" t="str">
        <f t="shared" si="10"/>
        <v xml:space="preserve"> </v>
      </c>
      <c r="W9" t="str">
        <f t="shared" si="11"/>
        <v xml:space="preserve"> </v>
      </c>
      <c r="X9" t="str">
        <f t="shared" si="12"/>
        <v xml:space="preserve"> </v>
      </c>
      <c r="Y9" t="str">
        <f t="shared" si="13"/>
        <v xml:space="preserve"> </v>
      </c>
      <c r="Z9" t="str">
        <f t="shared" si="14"/>
        <v xml:space="preserve"> </v>
      </c>
      <c r="AA9" t="str">
        <f t="shared" si="15"/>
        <v xml:space="preserve"> </v>
      </c>
      <c r="AB9" t="str">
        <f t="shared" si="16"/>
        <v xml:space="preserve"> </v>
      </c>
      <c r="AC9" t="str">
        <f t="shared" si="17"/>
        <v xml:space="preserve"> </v>
      </c>
      <c r="AD9" t="str">
        <f t="shared" si="18"/>
        <v xml:space="preserve"> </v>
      </c>
      <c r="AE9" t="str">
        <f t="shared" si="19"/>
        <v xml:space="preserve"> </v>
      </c>
      <c r="AF9" t="str">
        <f t="shared" si="20"/>
        <v xml:space="preserve"> </v>
      </c>
      <c r="AG9" t="str">
        <f t="shared" si="21"/>
        <v xml:space="preserve"> </v>
      </c>
      <c r="AH9" t="str">
        <f t="shared" si="22"/>
        <v xml:space="preserve"> </v>
      </c>
      <c r="AI9" t="str">
        <f t="shared" si="23"/>
        <v xml:space="preserve"> </v>
      </c>
      <c r="AJ9" t="str">
        <f t="shared" si="24"/>
        <v xml:space="preserve"> </v>
      </c>
      <c r="AK9" t="str">
        <f t="shared" si="25"/>
        <v xml:space="preserve"> </v>
      </c>
      <c r="AL9" t="str">
        <f t="shared" si="26"/>
        <v xml:space="preserve"> </v>
      </c>
      <c r="AM9" t="str">
        <f t="shared" si="27"/>
        <v xml:space="preserve"> </v>
      </c>
      <c r="AN9" t="str">
        <f t="shared" si="28"/>
        <v xml:space="preserve"> </v>
      </c>
      <c r="AO9" t="str">
        <f t="shared" si="29"/>
        <v xml:space="preserve"> </v>
      </c>
      <c r="AP9" t="str">
        <f t="shared" si="30"/>
        <v xml:space="preserve"> </v>
      </c>
      <c r="AQ9" t="str">
        <f t="shared" si="31"/>
        <v xml:space="preserve"> </v>
      </c>
      <c r="AR9" t="str">
        <f t="shared" si="32"/>
        <v xml:space="preserve"> </v>
      </c>
      <c r="AS9" t="str">
        <f t="shared" si="33"/>
        <v xml:space="preserve"> </v>
      </c>
      <c r="AT9" t="str">
        <f t="shared" si="34"/>
        <v xml:space="preserve"> </v>
      </c>
      <c r="AU9" t="str">
        <f t="shared" si="35"/>
        <v xml:space="preserve"> </v>
      </c>
      <c r="AV9" t="str">
        <f t="shared" si="36"/>
        <v xml:space="preserve"> </v>
      </c>
      <c r="AW9" t="str">
        <f t="shared" si="37"/>
        <v xml:space="preserve"> </v>
      </c>
      <c r="AX9" t="str">
        <f t="shared" si="38"/>
        <v xml:space="preserve"> </v>
      </c>
      <c r="AY9" t="str">
        <f t="shared" si="39"/>
        <v xml:space="preserve"> </v>
      </c>
      <c r="AZ9" t="str">
        <f t="shared" si="40"/>
        <v xml:space="preserve"> </v>
      </c>
      <c r="BA9" t="str">
        <f t="shared" si="41"/>
        <v xml:space="preserve"> </v>
      </c>
      <c r="BB9" t="str">
        <f t="shared" si="42"/>
        <v xml:space="preserve"> </v>
      </c>
      <c r="BD9" t="str">
        <f t="shared" si="43"/>
        <v xml:space="preserve"> </v>
      </c>
      <c r="BE9" t="str">
        <f t="shared" si="44"/>
        <v xml:space="preserve"> </v>
      </c>
      <c r="BF9" t="str">
        <f t="shared" si="45"/>
        <v xml:space="preserve"> </v>
      </c>
      <c r="BG9" t="str">
        <f t="shared" si="46"/>
        <v xml:space="preserve"> </v>
      </c>
      <c r="BH9" t="str">
        <f t="shared" si="47"/>
        <v xml:space="preserve"> </v>
      </c>
      <c r="BI9" t="str">
        <f t="shared" si="48"/>
        <v xml:space="preserve"> </v>
      </c>
      <c r="BJ9" t="str">
        <f t="shared" si="49"/>
        <v xml:space="preserve"> </v>
      </c>
      <c r="BK9" t="str">
        <f t="shared" si="50"/>
        <v xml:space="preserve"> </v>
      </c>
      <c r="BL9" t="str">
        <f t="shared" si="51"/>
        <v xml:space="preserve"> </v>
      </c>
      <c r="BM9" t="str">
        <f t="shared" si="52"/>
        <v xml:space="preserve"> </v>
      </c>
      <c r="BN9" t="str">
        <f t="shared" si="53"/>
        <v xml:space="preserve"> </v>
      </c>
      <c r="BO9" t="str">
        <f t="shared" si="54"/>
        <v xml:space="preserve"> </v>
      </c>
      <c r="BP9" t="str">
        <f t="shared" si="55"/>
        <v xml:space="preserve"> </v>
      </c>
      <c r="BQ9" t="str">
        <f t="shared" si="56"/>
        <v xml:space="preserve"> </v>
      </c>
      <c r="BR9" t="str">
        <f t="shared" si="57"/>
        <v xml:space="preserve"> </v>
      </c>
      <c r="BS9" t="str">
        <f t="shared" si="58"/>
        <v xml:space="preserve"> </v>
      </c>
      <c r="BT9" t="str">
        <f t="shared" si="59"/>
        <v xml:space="preserve"> </v>
      </c>
      <c r="BU9" t="str">
        <f t="shared" si="60"/>
        <v xml:space="preserve"> </v>
      </c>
      <c r="BV9" t="str">
        <f t="shared" si="61"/>
        <v xml:space="preserve"> </v>
      </c>
      <c r="BW9" t="str">
        <f t="shared" si="62"/>
        <v xml:space="preserve"> </v>
      </c>
      <c r="BX9" t="str">
        <f t="shared" si="63"/>
        <v xml:space="preserve"> </v>
      </c>
      <c r="BY9" t="str">
        <f t="shared" si="64"/>
        <v xml:space="preserve"> </v>
      </c>
      <c r="BZ9" t="str">
        <f t="shared" si="65"/>
        <v xml:space="preserve"> </v>
      </c>
      <c r="CA9" t="str">
        <f t="shared" si="66"/>
        <v xml:space="preserve"> </v>
      </c>
      <c r="CB9" t="str">
        <f t="shared" si="67"/>
        <v xml:space="preserve"> </v>
      </c>
      <c r="CC9" t="str">
        <f t="shared" si="68"/>
        <v xml:space="preserve"> </v>
      </c>
      <c r="CD9" t="str">
        <f t="shared" si="69"/>
        <v xml:space="preserve"> </v>
      </c>
      <c r="CE9" t="str">
        <f t="shared" si="70"/>
        <v xml:space="preserve"> </v>
      </c>
      <c r="CF9" t="str">
        <f t="shared" si="71"/>
        <v xml:space="preserve"> </v>
      </c>
      <c r="CG9" t="str">
        <f t="shared" si="72"/>
        <v xml:space="preserve"> </v>
      </c>
      <c r="CH9" t="str">
        <f t="shared" si="73"/>
        <v xml:space="preserve"> </v>
      </c>
      <c r="CI9" t="str">
        <f t="shared" si="74"/>
        <v xml:space="preserve"> </v>
      </c>
      <c r="CJ9" t="str">
        <f t="shared" si="75"/>
        <v xml:space="preserve"> </v>
      </c>
      <c r="CK9" t="str">
        <f t="shared" si="76"/>
        <v xml:space="preserve"> </v>
      </c>
      <c r="CL9" t="str">
        <f t="shared" si="77"/>
        <v xml:space="preserve"> </v>
      </c>
      <c r="CM9" t="str">
        <f t="shared" si="78"/>
        <v xml:space="preserve"> </v>
      </c>
      <c r="CN9" t="str">
        <f t="shared" si="79"/>
        <v xml:space="preserve"> </v>
      </c>
      <c r="CO9" t="str">
        <f t="shared" si="80"/>
        <v xml:space="preserve"> </v>
      </c>
      <c r="CP9" t="str">
        <f t="shared" si="81"/>
        <v xml:space="preserve"> </v>
      </c>
      <c r="CQ9" t="str">
        <f t="shared" si="82"/>
        <v xml:space="preserve"> </v>
      </c>
    </row>
    <row r="10" spans="2:95">
      <c r="B10" s="3"/>
      <c r="C10" s="2"/>
      <c r="D10" s="35"/>
      <c r="E10" s="2"/>
      <c r="F10" s="36">
        <f t="shared" si="4"/>
        <v>0</v>
      </c>
      <c r="G10" s="37">
        <v>0</v>
      </c>
      <c r="H10" s="2"/>
      <c r="I10" s="2"/>
      <c r="J10" s="5">
        <v>7</v>
      </c>
      <c r="K10" s="54" t="str">
        <f>August!K11</f>
        <v>Feed Name</v>
      </c>
      <c r="L10" s="54" t="str">
        <f>August!L11</f>
        <v>Unit</v>
      </c>
      <c r="M10" s="54">
        <f>August!M11</f>
        <v>2000</v>
      </c>
      <c r="O10" t="str">
        <f t="shared" si="5"/>
        <v xml:space="preserve"> </v>
      </c>
      <c r="P10" t="str">
        <f t="shared" si="6"/>
        <v xml:space="preserve"> </v>
      </c>
      <c r="Q10" t="str">
        <f t="shared" si="3"/>
        <v xml:space="preserve"> </v>
      </c>
      <c r="R10" t="str">
        <f t="shared" si="7"/>
        <v xml:space="preserve"> </v>
      </c>
      <c r="S10" t="str">
        <f t="shared" si="8"/>
        <v xml:space="preserve"> </v>
      </c>
      <c r="T10" t="str">
        <f t="shared" si="8"/>
        <v xml:space="preserve"> </v>
      </c>
      <c r="U10" t="str">
        <f t="shared" si="9"/>
        <v xml:space="preserve"> </v>
      </c>
      <c r="V10" t="str">
        <f t="shared" si="10"/>
        <v xml:space="preserve"> </v>
      </c>
      <c r="W10" t="str">
        <f t="shared" si="11"/>
        <v xml:space="preserve"> </v>
      </c>
      <c r="X10" t="str">
        <f t="shared" si="12"/>
        <v xml:space="preserve"> </v>
      </c>
      <c r="Y10" t="str">
        <f t="shared" si="13"/>
        <v xml:space="preserve"> </v>
      </c>
      <c r="Z10" t="str">
        <f t="shared" si="14"/>
        <v xml:space="preserve"> </v>
      </c>
      <c r="AA10" t="str">
        <f t="shared" si="15"/>
        <v xml:space="preserve"> </v>
      </c>
      <c r="AB10" t="str">
        <f t="shared" si="16"/>
        <v xml:space="preserve"> </v>
      </c>
      <c r="AC10" t="str">
        <f t="shared" si="17"/>
        <v xml:space="preserve"> </v>
      </c>
      <c r="AD10" t="str">
        <f t="shared" si="18"/>
        <v xml:space="preserve"> </v>
      </c>
      <c r="AE10" t="str">
        <f t="shared" si="19"/>
        <v xml:space="preserve"> </v>
      </c>
      <c r="AF10" t="str">
        <f t="shared" si="20"/>
        <v xml:space="preserve"> </v>
      </c>
      <c r="AG10" t="str">
        <f t="shared" si="21"/>
        <v xml:space="preserve"> </v>
      </c>
      <c r="AH10" t="str">
        <f t="shared" si="22"/>
        <v xml:space="preserve"> </v>
      </c>
      <c r="AI10" t="str">
        <f t="shared" si="23"/>
        <v xml:space="preserve"> </v>
      </c>
      <c r="AJ10" t="str">
        <f t="shared" si="24"/>
        <v xml:space="preserve"> </v>
      </c>
      <c r="AK10" t="str">
        <f t="shared" si="25"/>
        <v xml:space="preserve"> </v>
      </c>
      <c r="AL10" t="str">
        <f t="shared" si="26"/>
        <v xml:space="preserve"> </v>
      </c>
      <c r="AM10" t="str">
        <f t="shared" si="27"/>
        <v xml:space="preserve"> </v>
      </c>
      <c r="AN10" t="str">
        <f t="shared" si="28"/>
        <v xml:space="preserve"> </v>
      </c>
      <c r="AO10" t="str">
        <f t="shared" si="29"/>
        <v xml:space="preserve"> </v>
      </c>
      <c r="AP10" t="str">
        <f t="shared" si="30"/>
        <v xml:space="preserve"> </v>
      </c>
      <c r="AQ10" t="str">
        <f t="shared" si="31"/>
        <v xml:space="preserve"> </v>
      </c>
      <c r="AR10" t="str">
        <f t="shared" si="32"/>
        <v xml:space="preserve"> </v>
      </c>
      <c r="AS10" t="str">
        <f t="shared" si="33"/>
        <v xml:space="preserve"> </v>
      </c>
      <c r="AT10" t="str">
        <f t="shared" si="34"/>
        <v xml:space="preserve"> </v>
      </c>
      <c r="AU10" t="str">
        <f t="shared" si="35"/>
        <v xml:space="preserve"> </v>
      </c>
      <c r="AV10" t="str">
        <f t="shared" si="36"/>
        <v xml:space="preserve"> </v>
      </c>
      <c r="AW10" t="str">
        <f t="shared" si="37"/>
        <v xml:space="preserve"> </v>
      </c>
      <c r="AX10" t="str">
        <f t="shared" si="38"/>
        <v xml:space="preserve"> </v>
      </c>
      <c r="AY10" t="str">
        <f t="shared" si="39"/>
        <v xml:space="preserve"> </v>
      </c>
      <c r="AZ10" t="str">
        <f t="shared" si="40"/>
        <v xml:space="preserve"> </v>
      </c>
      <c r="BA10" t="str">
        <f t="shared" si="41"/>
        <v xml:space="preserve"> </v>
      </c>
      <c r="BB10" t="str">
        <f t="shared" si="42"/>
        <v xml:space="preserve"> </v>
      </c>
      <c r="BD10" t="str">
        <f t="shared" si="43"/>
        <v xml:space="preserve"> </v>
      </c>
      <c r="BE10" t="str">
        <f t="shared" si="44"/>
        <v xml:space="preserve"> </v>
      </c>
      <c r="BF10" t="str">
        <f t="shared" si="45"/>
        <v xml:space="preserve"> </v>
      </c>
      <c r="BG10" t="str">
        <f t="shared" si="46"/>
        <v xml:space="preserve"> </v>
      </c>
      <c r="BH10" t="str">
        <f t="shared" si="47"/>
        <v xml:space="preserve"> </v>
      </c>
      <c r="BI10" t="str">
        <f t="shared" si="48"/>
        <v xml:space="preserve"> </v>
      </c>
      <c r="BJ10" t="str">
        <f t="shared" si="49"/>
        <v xml:space="preserve"> </v>
      </c>
      <c r="BK10" t="str">
        <f t="shared" si="50"/>
        <v xml:space="preserve"> </v>
      </c>
      <c r="BL10" t="str">
        <f t="shared" si="51"/>
        <v xml:space="preserve"> </v>
      </c>
      <c r="BM10" t="str">
        <f t="shared" si="52"/>
        <v xml:space="preserve"> </v>
      </c>
      <c r="BN10" t="str">
        <f t="shared" si="53"/>
        <v xml:space="preserve"> </v>
      </c>
      <c r="BO10" t="str">
        <f t="shared" si="54"/>
        <v xml:space="preserve"> </v>
      </c>
      <c r="BP10" t="str">
        <f t="shared" si="55"/>
        <v xml:space="preserve"> </v>
      </c>
      <c r="BQ10" t="str">
        <f t="shared" si="56"/>
        <v xml:space="preserve"> </v>
      </c>
      <c r="BR10" t="str">
        <f t="shared" si="57"/>
        <v xml:space="preserve"> </v>
      </c>
      <c r="BS10" t="str">
        <f t="shared" si="58"/>
        <v xml:space="preserve"> </v>
      </c>
      <c r="BT10" t="str">
        <f t="shared" si="59"/>
        <v xml:space="preserve"> </v>
      </c>
      <c r="BU10" t="str">
        <f t="shared" si="60"/>
        <v xml:space="preserve"> </v>
      </c>
      <c r="BV10" t="str">
        <f t="shared" si="61"/>
        <v xml:space="preserve"> </v>
      </c>
      <c r="BW10" t="str">
        <f t="shared" si="62"/>
        <v xml:space="preserve"> </v>
      </c>
      <c r="BX10" t="str">
        <f t="shared" si="63"/>
        <v xml:space="preserve"> </v>
      </c>
      <c r="BY10" t="str">
        <f t="shared" si="64"/>
        <v xml:space="preserve"> </v>
      </c>
      <c r="BZ10" t="str">
        <f t="shared" si="65"/>
        <v xml:space="preserve"> </v>
      </c>
      <c r="CA10" t="str">
        <f t="shared" si="66"/>
        <v xml:space="preserve"> </v>
      </c>
      <c r="CB10" t="str">
        <f t="shared" si="67"/>
        <v xml:space="preserve"> </v>
      </c>
      <c r="CC10" t="str">
        <f t="shared" si="68"/>
        <v xml:space="preserve"> </v>
      </c>
      <c r="CD10" t="str">
        <f t="shared" si="69"/>
        <v xml:space="preserve"> </v>
      </c>
      <c r="CE10" t="str">
        <f t="shared" si="70"/>
        <v xml:space="preserve"> </v>
      </c>
      <c r="CF10" t="str">
        <f t="shared" si="71"/>
        <v xml:space="preserve"> </v>
      </c>
      <c r="CG10" t="str">
        <f t="shared" si="72"/>
        <v xml:space="preserve"> </v>
      </c>
      <c r="CH10" t="str">
        <f t="shared" si="73"/>
        <v xml:space="preserve"> </v>
      </c>
      <c r="CI10" t="str">
        <f t="shared" si="74"/>
        <v xml:space="preserve"> </v>
      </c>
      <c r="CJ10" t="str">
        <f t="shared" si="75"/>
        <v xml:space="preserve"> </v>
      </c>
      <c r="CK10" t="str">
        <f t="shared" si="76"/>
        <v xml:space="preserve"> </v>
      </c>
      <c r="CL10" t="str">
        <f t="shared" si="77"/>
        <v xml:space="preserve"> </v>
      </c>
      <c r="CM10" t="str">
        <f t="shared" si="78"/>
        <v xml:space="preserve"> </v>
      </c>
      <c r="CN10" t="str">
        <f t="shared" si="79"/>
        <v xml:space="preserve"> </v>
      </c>
      <c r="CO10" t="str">
        <f t="shared" si="80"/>
        <v xml:space="preserve"> </v>
      </c>
      <c r="CP10" t="str">
        <f t="shared" si="81"/>
        <v xml:space="preserve"> </v>
      </c>
      <c r="CQ10" t="str">
        <f t="shared" si="82"/>
        <v xml:space="preserve"> </v>
      </c>
    </row>
    <row r="11" spans="2:95">
      <c r="B11" s="3"/>
      <c r="C11" s="2"/>
      <c r="D11" s="35"/>
      <c r="E11" s="2"/>
      <c r="F11" s="36">
        <f t="shared" si="4"/>
        <v>0</v>
      </c>
      <c r="G11" s="37">
        <v>0</v>
      </c>
      <c r="H11" s="2"/>
      <c r="I11" s="2"/>
      <c r="J11" s="5">
        <v>8</v>
      </c>
      <c r="K11" s="54" t="str">
        <f>August!K12</f>
        <v>Feed Name</v>
      </c>
      <c r="L11" s="54" t="str">
        <f>August!L12</f>
        <v>Unit</v>
      </c>
      <c r="M11" s="54">
        <f>August!M12</f>
        <v>2000</v>
      </c>
      <c r="O11" t="str">
        <f t="shared" si="5"/>
        <v xml:space="preserve"> </v>
      </c>
      <c r="P11" t="str">
        <f t="shared" si="6"/>
        <v xml:space="preserve"> </v>
      </c>
      <c r="Q11" t="str">
        <f t="shared" si="3"/>
        <v xml:space="preserve"> </v>
      </c>
      <c r="R11" t="str">
        <f t="shared" si="7"/>
        <v xml:space="preserve"> </v>
      </c>
      <c r="S11" t="str">
        <f t="shared" si="8"/>
        <v xml:space="preserve"> </v>
      </c>
      <c r="T11" t="str">
        <f t="shared" si="8"/>
        <v xml:space="preserve"> </v>
      </c>
      <c r="U11" t="str">
        <f t="shared" si="9"/>
        <v xml:space="preserve"> </v>
      </c>
      <c r="V11" t="str">
        <f t="shared" si="10"/>
        <v xml:space="preserve"> </v>
      </c>
      <c r="W11" t="str">
        <f t="shared" si="11"/>
        <v xml:space="preserve"> </v>
      </c>
      <c r="X11" t="str">
        <f t="shared" si="12"/>
        <v xml:space="preserve"> </v>
      </c>
      <c r="Y11" t="str">
        <f t="shared" si="13"/>
        <v xml:space="preserve"> </v>
      </c>
      <c r="Z11" t="str">
        <f t="shared" si="14"/>
        <v xml:space="preserve"> </v>
      </c>
      <c r="AA11" t="str">
        <f t="shared" si="15"/>
        <v xml:space="preserve"> </v>
      </c>
      <c r="AB11" t="str">
        <f t="shared" si="16"/>
        <v xml:space="preserve"> </v>
      </c>
      <c r="AC11" t="str">
        <f t="shared" si="17"/>
        <v xml:space="preserve"> </v>
      </c>
      <c r="AD11" t="str">
        <f t="shared" si="18"/>
        <v xml:space="preserve"> </v>
      </c>
      <c r="AE11" t="str">
        <f t="shared" si="19"/>
        <v xml:space="preserve"> </v>
      </c>
      <c r="AF11" t="str">
        <f t="shared" si="20"/>
        <v xml:space="preserve"> </v>
      </c>
      <c r="AG11" t="str">
        <f t="shared" si="21"/>
        <v xml:space="preserve"> </v>
      </c>
      <c r="AH11" t="str">
        <f t="shared" si="22"/>
        <v xml:space="preserve"> </v>
      </c>
      <c r="AI11" t="str">
        <f t="shared" si="23"/>
        <v xml:space="preserve"> </v>
      </c>
      <c r="AJ11" t="str">
        <f t="shared" si="24"/>
        <v xml:space="preserve"> </v>
      </c>
      <c r="AK11" t="str">
        <f t="shared" si="25"/>
        <v xml:space="preserve"> </v>
      </c>
      <c r="AL11" t="str">
        <f t="shared" si="26"/>
        <v xml:space="preserve"> </v>
      </c>
      <c r="AM11" t="str">
        <f t="shared" si="27"/>
        <v xml:space="preserve"> </v>
      </c>
      <c r="AN11" t="str">
        <f t="shared" si="28"/>
        <v xml:space="preserve"> </v>
      </c>
      <c r="AO11" t="str">
        <f t="shared" si="29"/>
        <v xml:space="preserve"> </v>
      </c>
      <c r="AP11" t="str">
        <f t="shared" si="30"/>
        <v xml:space="preserve"> </v>
      </c>
      <c r="AQ11" t="str">
        <f t="shared" si="31"/>
        <v xml:space="preserve"> </v>
      </c>
      <c r="AR11" t="str">
        <f t="shared" si="32"/>
        <v xml:space="preserve"> </v>
      </c>
      <c r="AS11" t="str">
        <f t="shared" si="33"/>
        <v xml:space="preserve"> </v>
      </c>
      <c r="AT11" t="str">
        <f t="shared" si="34"/>
        <v xml:space="preserve"> </v>
      </c>
      <c r="AU11" t="str">
        <f t="shared" si="35"/>
        <v xml:space="preserve"> </v>
      </c>
      <c r="AV11" t="str">
        <f t="shared" si="36"/>
        <v xml:space="preserve"> </v>
      </c>
      <c r="AW11" t="str">
        <f t="shared" si="37"/>
        <v xml:space="preserve"> </v>
      </c>
      <c r="AX11" t="str">
        <f t="shared" si="38"/>
        <v xml:space="preserve"> </v>
      </c>
      <c r="AY11" t="str">
        <f t="shared" si="39"/>
        <v xml:space="preserve"> </v>
      </c>
      <c r="AZ11" t="str">
        <f t="shared" si="40"/>
        <v xml:space="preserve"> </v>
      </c>
      <c r="BA11" t="str">
        <f t="shared" si="41"/>
        <v xml:space="preserve"> </v>
      </c>
      <c r="BB11" t="str">
        <f t="shared" si="42"/>
        <v xml:space="preserve"> </v>
      </c>
      <c r="BD11" t="str">
        <f t="shared" si="43"/>
        <v xml:space="preserve"> </v>
      </c>
      <c r="BE11" t="str">
        <f t="shared" si="44"/>
        <v xml:space="preserve"> </v>
      </c>
      <c r="BF11" t="str">
        <f t="shared" si="45"/>
        <v xml:space="preserve"> </v>
      </c>
      <c r="BG11" t="str">
        <f t="shared" si="46"/>
        <v xml:space="preserve"> </v>
      </c>
      <c r="BH11" t="str">
        <f t="shared" si="47"/>
        <v xml:space="preserve"> </v>
      </c>
      <c r="BI11" t="str">
        <f t="shared" si="48"/>
        <v xml:space="preserve"> </v>
      </c>
      <c r="BJ11" t="str">
        <f t="shared" si="49"/>
        <v xml:space="preserve"> </v>
      </c>
      <c r="BK11" t="str">
        <f t="shared" si="50"/>
        <v xml:space="preserve"> </v>
      </c>
      <c r="BL11" t="str">
        <f t="shared" si="51"/>
        <v xml:space="preserve"> </v>
      </c>
      <c r="BM11" t="str">
        <f t="shared" si="52"/>
        <v xml:space="preserve"> </v>
      </c>
      <c r="BN11" t="str">
        <f t="shared" si="53"/>
        <v xml:space="preserve"> </v>
      </c>
      <c r="BO11" t="str">
        <f t="shared" si="54"/>
        <v xml:space="preserve"> </v>
      </c>
      <c r="BP11" t="str">
        <f t="shared" si="55"/>
        <v xml:space="preserve"> </v>
      </c>
      <c r="BQ11" t="str">
        <f t="shared" si="56"/>
        <v xml:space="preserve"> </v>
      </c>
      <c r="BR11" t="str">
        <f t="shared" si="57"/>
        <v xml:space="preserve"> </v>
      </c>
      <c r="BS11" t="str">
        <f t="shared" si="58"/>
        <v xml:space="preserve"> </v>
      </c>
      <c r="BT11" t="str">
        <f t="shared" si="59"/>
        <v xml:space="preserve"> </v>
      </c>
      <c r="BU11" t="str">
        <f t="shared" si="60"/>
        <v xml:space="preserve"> </v>
      </c>
      <c r="BV11" t="str">
        <f t="shared" si="61"/>
        <v xml:space="preserve"> </v>
      </c>
      <c r="BW11" t="str">
        <f t="shared" si="62"/>
        <v xml:space="preserve"> </v>
      </c>
      <c r="BX11" t="str">
        <f t="shared" si="63"/>
        <v xml:space="preserve"> </v>
      </c>
      <c r="BY11" t="str">
        <f t="shared" si="64"/>
        <v xml:space="preserve"> </v>
      </c>
      <c r="BZ11" t="str">
        <f t="shared" si="65"/>
        <v xml:space="preserve"> </v>
      </c>
      <c r="CA11" t="str">
        <f t="shared" si="66"/>
        <v xml:space="preserve"> </v>
      </c>
      <c r="CB11" t="str">
        <f t="shared" si="67"/>
        <v xml:space="preserve"> </v>
      </c>
      <c r="CC11" t="str">
        <f t="shared" si="68"/>
        <v xml:space="preserve"> </v>
      </c>
      <c r="CD11" t="str">
        <f t="shared" si="69"/>
        <v xml:space="preserve"> </v>
      </c>
      <c r="CE11" t="str">
        <f t="shared" si="70"/>
        <v xml:space="preserve"> </v>
      </c>
      <c r="CF11" t="str">
        <f t="shared" si="71"/>
        <v xml:space="preserve"> </v>
      </c>
      <c r="CG11" t="str">
        <f t="shared" si="72"/>
        <v xml:space="preserve"> </v>
      </c>
      <c r="CH11" t="str">
        <f t="shared" si="73"/>
        <v xml:space="preserve"> </v>
      </c>
      <c r="CI11" t="str">
        <f t="shared" si="74"/>
        <v xml:space="preserve"> </v>
      </c>
      <c r="CJ11" t="str">
        <f t="shared" si="75"/>
        <v xml:space="preserve"> </v>
      </c>
      <c r="CK11" t="str">
        <f t="shared" si="76"/>
        <v xml:space="preserve"> </v>
      </c>
      <c r="CL11" t="str">
        <f t="shared" si="77"/>
        <v xml:space="preserve"> </v>
      </c>
      <c r="CM11" t="str">
        <f t="shared" si="78"/>
        <v xml:space="preserve"> </v>
      </c>
      <c r="CN11" t="str">
        <f t="shared" si="79"/>
        <v xml:space="preserve"> </v>
      </c>
      <c r="CO11" t="str">
        <f t="shared" si="80"/>
        <v xml:space="preserve"> </v>
      </c>
      <c r="CP11" t="str">
        <f t="shared" si="81"/>
        <v xml:space="preserve"> </v>
      </c>
      <c r="CQ11" t="str">
        <f t="shared" si="82"/>
        <v xml:space="preserve"> </v>
      </c>
    </row>
    <row r="12" spans="2:95">
      <c r="B12" s="3"/>
      <c r="C12" s="2"/>
      <c r="D12" s="35"/>
      <c r="E12" s="2"/>
      <c r="F12" s="36">
        <f t="shared" si="4"/>
        <v>0</v>
      </c>
      <c r="G12" s="37">
        <v>0</v>
      </c>
      <c r="H12" s="2"/>
      <c r="I12" s="2"/>
      <c r="J12" s="5">
        <v>9</v>
      </c>
      <c r="K12" s="54" t="str">
        <f>August!K13</f>
        <v>Feed Name</v>
      </c>
      <c r="L12" s="54" t="str">
        <f>August!L13</f>
        <v>Unit</v>
      </c>
      <c r="M12" s="54">
        <f>August!M13</f>
        <v>2000</v>
      </c>
      <c r="O12" t="str">
        <f t="shared" si="5"/>
        <v xml:space="preserve"> </v>
      </c>
      <c r="P12" t="str">
        <f t="shared" si="6"/>
        <v xml:space="preserve"> </v>
      </c>
      <c r="Q12" t="str">
        <f t="shared" si="3"/>
        <v xml:space="preserve"> </v>
      </c>
      <c r="R12" t="str">
        <f t="shared" si="7"/>
        <v xml:space="preserve"> </v>
      </c>
      <c r="S12" t="str">
        <f t="shared" si="8"/>
        <v xml:space="preserve"> </v>
      </c>
      <c r="T12" t="str">
        <f t="shared" si="8"/>
        <v xml:space="preserve"> </v>
      </c>
      <c r="U12" t="str">
        <f t="shared" si="9"/>
        <v xml:space="preserve"> </v>
      </c>
      <c r="V12" t="str">
        <f t="shared" si="10"/>
        <v xml:space="preserve"> </v>
      </c>
      <c r="W12" t="str">
        <f t="shared" si="11"/>
        <v xml:space="preserve"> </v>
      </c>
      <c r="X12" t="str">
        <f t="shared" si="12"/>
        <v xml:space="preserve"> </v>
      </c>
      <c r="Y12" t="str">
        <f t="shared" si="13"/>
        <v xml:space="preserve"> </v>
      </c>
      <c r="Z12" t="str">
        <f t="shared" si="14"/>
        <v xml:space="preserve"> </v>
      </c>
      <c r="AA12" t="str">
        <f t="shared" si="15"/>
        <v xml:space="preserve"> </v>
      </c>
      <c r="AB12" t="str">
        <f t="shared" si="16"/>
        <v xml:space="preserve"> </v>
      </c>
      <c r="AC12" t="str">
        <f t="shared" si="17"/>
        <v xml:space="preserve"> </v>
      </c>
      <c r="AD12" t="str">
        <f t="shared" si="18"/>
        <v xml:space="preserve"> </v>
      </c>
      <c r="AE12" t="str">
        <f t="shared" si="19"/>
        <v xml:space="preserve"> </v>
      </c>
      <c r="AF12" t="str">
        <f t="shared" si="20"/>
        <v xml:space="preserve"> </v>
      </c>
      <c r="AG12" t="str">
        <f t="shared" si="21"/>
        <v xml:space="preserve"> </v>
      </c>
      <c r="AH12" t="str">
        <f t="shared" si="22"/>
        <v xml:space="preserve"> </v>
      </c>
      <c r="AI12" t="str">
        <f t="shared" si="23"/>
        <v xml:space="preserve"> </v>
      </c>
      <c r="AJ12" t="str">
        <f t="shared" si="24"/>
        <v xml:space="preserve"> </v>
      </c>
      <c r="AK12" t="str">
        <f t="shared" si="25"/>
        <v xml:space="preserve"> </v>
      </c>
      <c r="AL12" t="str">
        <f t="shared" si="26"/>
        <v xml:space="preserve"> </v>
      </c>
      <c r="AM12" t="str">
        <f t="shared" si="27"/>
        <v xml:space="preserve"> </v>
      </c>
      <c r="AN12" t="str">
        <f t="shared" si="28"/>
        <v xml:space="preserve"> </v>
      </c>
      <c r="AO12" t="str">
        <f t="shared" si="29"/>
        <v xml:space="preserve"> </v>
      </c>
      <c r="AP12" t="str">
        <f t="shared" si="30"/>
        <v xml:space="preserve"> </v>
      </c>
      <c r="AQ12" t="str">
        <f t="shared" si="31"/>
        <v xml:space="preserve"> </v>
      </c>
      <c r="AR12" t="str">
        <f t="shared" si="32"/>
        <v xml:space="preserve"> </v>
      </c>
      <c r="AS12" t="str">
        <f t="shared" si="33"/>
        <v xml:space="preserve"> </v>
      </c>
      <c r="AT12" t="str">
        <f t="shared" si="34"/>
        <v xml:space="preserve"> </v>
      </c>
      <c r="AU12" t="str">
        <f t="shared" si="35"/>
        <v xml:space="preserve"> </v>
      </c>
      <c r="AV12" t="str">
        <f t="shared" si="36"/>
        <v xml:space="preserve"> </v>
      </c>
      <c r="AW12" t="str">
        <f t="shared" si="37"/>
        <v xml:space="preserve"> </v>
      </c>
      <c r="AX12" t="str">
        <f t="shared" si="38"/>
        <v xml:space="preserve"> </v>
      </c>
      <c r="AY12" t="str">
        <f t="shared" si="39"/>
        <v xml:space="preserve"> </v>
      </c>
      <c r="AZ12" t="str">
        <f t="shared" si="40"/>
        <v xml:space="preserve"> </v>
      </c>
      <c r="BA12" t="str">
        <f t="shared" si="41"/>
        <v xml:space="preserve"> </v>
      </c>
      <c r="BB12" t="str">
        <f t="shared" si="42"/>
        <v xml:space="preserve"> </v>
      </c>
      <c r="BD12" t="str">
        <f t="shared" si="43"/>
        <v xml:space="preserve"> </v>
      </c>
      <c r="BE12" t="str">
        <f t="shared" si="44"/>
        <v xml:space="preserve"> </v>
      </c>
      <c r="BF12" t="str">
        <f t="shared" si="45"/>
        <v xml:space="preserve"> </v>
      </c>
      <c r="BG12" t="str">
        <f t="shared" si="46"/>
        <v xml:space="preserve"> </v>
      </c>
      <c r="BH12" t="str">
        <f t="shared" si="47"/>
        <v xml:space="preserve"> </v>
      </c>
      <c r="BI12" t="str">
        <f t="shared" si="48"/>
        <v xml:space="preserve"> </v>
      </c>
      <c r="BJ12" t="str">
        <f t="shared" si="49"/>
        <v xml:space="preserve"> </v>
      </c>
      <c r="BK12" t="str">
        <f t="shared" si="50"/>
        <v xml:space="preserve"> </v>
      </c>
      <c r="BL12" t="str">
        <f t="shared" si="51"/>
        <v xml:space="preserve"> </v>
      </c>
      <c r="BM12" t="str">
        <f t="shared" si="52"/>
        <v xml:space="preserve"> </v>
      </c>
      <c r="BN12" t="str">
        <f t="shared" si="53"/>
        <v xml:space="preserve"> </v>
      </c>
      <c r="BO12" t="str">
        <f t="shared" si="54"/>
        <v xml:space="preserve"> </v>
      </c>
      <c r="BP12" t="str">
        <f t="shared" si="55"/>
        <v xml:space="preserve"> </v>
      </c>
      <c r="BQ12" t="str">
        <f t="shared" si="56"/>
        <v xml:space="preserve"> </v>
      </c>
      <c r="BR12" t="str">
        <f t="shared" si="57"/>
        <v xml:space="preserve"> </v>
      </c>
      <c r="BS12" t="str">
        <f t="shared" si="58"/>
        <v xml:space="preserve"> </v>
      </c>
      <c r="BT12" t="str">
        <f t="shared" si="59"/>
        <v xml:space="preserve"> </v>
      </c>
      <c r="BU12" t="str">
        <f t="shared" si="60"/>
        <v xml:space="preserve"> </v>
      </c>
      <c r="BV12" t="str">
        <f t="shared" si="61"/>
        <v xml:space="preserve"> </v>
      </c>
      <c r="BW12" t="str">
        <f t="shared" si="62"/>
        <v xml:space="preserve"> </v>
      </c>
      <c r="BX12" t="str">
        <f t="shared" si="63"/>
        <v xml:space="preserve"> </v>
      </c>
      <c r="BY12" t="str">
        <f t="shared" si="64"/>
        <v xml:space="preserve"> </v>
      </c>
      <c r="BZ12" t="str">
        <f t="shared" si="65"/>
        <v xml:space="preserve"> </v>
      </c>
      <c r="CA12" t="str">
        <f t="shared" si="66"/>
        <v xml:space="preserve"> </v>
      </c>
      <c r="CB12" t="str">
        <f t="shared" si="67"/>
        <v xml:space="preserve"> </v>
      </c>
      <c r="CC12" t="str">
        <f t="shared" si="68"/>
        <v xml:space="preserve"> </v>
      </c>
      <c r="CD12" t="str">
        <f t="shared" si="69"/>
        <v xml:space="preserve"> </v>
      </c>
      <c r="CE12" t="str">
        <f t="shared" si="70"/>
        <v xml:space="preserve"> </v>
      </c>
      <c r="CF12" t="str">
        <f t="shared" si="71"/>
        <v xml:space="preserve"> </v>
      </c>
      <c r="CG12" t="str">
        <f t="shared" si="72"/>
        <v xml:space="preserve"> </v>
      </c>
      <c r="CH12" t="str">
        <f t="shared" si="73"/>
        <v xml:space="preserve"> </v>
      </c>
      <c r="CI12" t="str">
        <f t="shared" si="74"/>
        <v xml:space="preserve"> </v>
      </c>
      <c r="CJ12" t="str">
        <f t="shared" si="75"/>
        <v xml:space="preserve"> </v>
      </c>
      <c r="CK12" t="str">
        <f t="shared" si="76"/>
        <v xml:space="preserve"> </v>
      </c>
      <c r="CL12" t="str">
        <f t="shared" si="77"/>
        <v xml:space="preserve"> </v>
      </c>
      <c r="CM12" t="str">
        <f t="shared" si="78"/>
        <v xml:space="preserve"> </v>
      </c>
      <c r="CN12" t="str">
        <f t="shared" si="79"/>
        <v xml:space="preserve"> </v>
      </c>
      <c r="CO12" t="str">
        <f t="shared" si="80"/>
        <v xml:space="preserve"> </v>
      </c>
      <c r="CP12" t="str">
        <f t="shared" si="81"/>
        <v xml:space="preserve"> </v>
      </c>
      <c r="CQ12" t="str">
        <f t="shared" si="82"/>
        <v xml:space="preserve"> </v>
      </c>
    </row>
    <row r="13" spans="2:95">
      <c r="B13" s="3"/>
      <c r="C13" s="2"/>
      <c r="D13" s="35"/>
      <c r="E13" s="2"/>
      <c r="F13" s="36">
        <f t="shared" si="4"/>
        <v>0</v>
      </c>
      <c r="G13" s="37">
        <v>0</v>
      </c>
      <c r="H13" s="2"/>
      <c r="I13" s="2"/>
      <c r="J13" s="5">
        <v>10</v>
      </c>
      <c r="K13" s="54" t="str">
        <f>August!K14</f>
        <v>Feed Name</v>
      </c>
      <c r="L13" s="54" t="str">
        <f>August!L14</f>
        <v>Unit</v>
      </c>
      <c r="M13" s="54">
        <f>August!M14</f>
        <v>2000</v>
      </c>
      <c r="O13" t="str">
        <f t="shared" si="5"/>
        <v xml:space="preserve"> </v>
      </c>
      <c r="P13" t="str">
        <f t="shared" si="6"/>
        <v xml:space="preserve"> </v>
      </c>
      <c r="Q13" t="str">
        <f t="shared" si="3"/>
        <v xml:space="preserve"> </v>
      </c>
      <c r="R13" t="str">
        <f t="shared" si="7"/>
        <v xml:space="preserve"> </v>
      </c>
      <c r="S13" t="str">
        <f t="shared" si="8"/>
        <v xml:space="preserve"> </v>
      </c>
      <c r="T13" t="str">
        <f t="shared" si="8"/>
        <v xml:space="preserve"> </v>
      </c>
      <c r="U13" t="str">
        <f t="shared" si="9"/>
        <v xml:space="preserve"> </v>
      </c>
      <c r="V13" t="str">
        <f t="shared" si="10"/>
        <v xml:space="preserve"> </v>
      </c>
      <c r="W13" t="str">
        <f t="shared" si="11"/>
        <v xml:space="preserve"> </v>
      </c>
      <c r="X13" t="str">
        <f t="shared" si="12"/>
        <v xml:space="preserve"> </v>
      </c>
      <c r="Y13" t="str">
        <f t="shared" si="13"/>
        <v xml:space="preserve"> </v>
      </c>
      <c r="Z13" t="str">
        <f t="shared" si="14"/>
        <v xml:space="preserve"> </v>
      </c>
      <c r="AA13" t="str">
        <f t="shared" si="15"/>
        <v xml:space="preserve"> </v>
      </c>
      <c r="AB13" t="str">
        <f t="shared" si="16"/>
        <v xml:space="preserve"> </v>
      </c>
      <c r="AC13" t="str">
        <f t="shared" si="17"/>
        <v xml:space="preserve"> </v>
      </c>
      <c r="AD13" t="str">
        <f t="shared" si="18"/>
        <v xml:space="preserve"> </v>
      </c>
      <c r="AE13" t="str">
        <f t="shared" si="19"/>
        <v xml:space="preserve"> </v>
      </c>
      <c r="AF13" t="str">
        <f t="shared" si="20"/>
        <v xml:space="preserve"> </v>
      </c>
      <c r="AG13" t="str">
        <f t="shared" si="21"/>
        <v xml:space="preserve"> </v>
      </c>
      <c r="AH13" t="str">
        <f t="shared" si="22"/>
        <v xml:space="preserve"> </v>
      </c>
      <c r="AI13" t="str">
        <f t="shared" si="23"/>
        <v xml:space="preserve"> </v>
      </c>
      <c r="AJ13" t="str">
        <f t="shared" si="24"/>
        <v xml:space="preserve"> </v>
      </c>
      <c r="AK13" t="str">
        <f t="shared" si="25"/>
        <v xml:space="preserve"> </v>
      </c>
      <c r="AL13" t="str">
        <f t="shared" si="26"/>
        <v xml:space="preserve"> </v>
      </c>
      <c r="AM13" t="str">
        <f t="shared" si="27"/>
        <v xml:space="preserve"> </v>
      </c>
      <c r="AN13" t="str">
        <f t="shared" si="28"/>
        <v xml:space="preserve"> </v>
      </c>
      <c r="AO13" t="str">
        <f t="shared" si="29"/>
        <v xml:space="preserve"> </v>
      </c>
      <c r="AP13" t="str">
        <f t="shared" si="30"/>
        <v xml:space="preserve"> </v>
      </c>
      <c r="AQ13" t="str">
        <f t="shared" si="31"/>
        <v xml:space="preserve"> </v>
      </c>
      <c r="AR13" t="str">
        <f t="shared" si="32"/>
        <v xml:space="preserve"> </v>
      </c>
      <c r="AS13" t="str">
        <f t="shared" si="33"/>
        <v xml:space="preserve"> </v>
      </c>
      <c r="AT13" t="str">
        <f t="shared" si="34"/>
        <v xml:space="preserve"> </v>
      </c>
      <c r="AU13" t="str">
        <f t="shared" si="35"/>
        <v xml:space="preserve"> </v>
      </c>
      <c r="AV13" t="str">
        <f t="shared" si="36"/>
        <v xml:space="preserve"> </v>
      </c>
      <c r="AW13" t="str">
        <f t="shared" si="37"/>
        <v xml:space="preserve"> </v>
      </c>
      <c r="AX13" t="str">
        <f t="shared" si="38"/>
        <v xml:space="preserve"> </v>
      </c>
      <c r="AY13" t="str">
        <f t="shared" si="39"/>
        <v xml:space="preserve"> </v>
      </c>
      <c r="AZ13" t="str">
        <f t="shared" si="40"/>
        <v xml:space="preserve"> </v>
      </c>
      <c r="BA13" t="str">
        <f t="shared" si="41"/>
        <v xml:space="preserve"> </v>
      </c>
      <c r="BB13" t="str">
        <f t="shared" si="42"/>
        <v xml:space="preserve"> </v>
      </c>
      <c r="BD13" t="str">
        <f t="shared" si="43"/>
        <v xml:space="preserve"> </v>
      </c>
      <c r="BE13" t="str">
        <f t="shared" si="44"/>
        <v xml:space="preserve"> </v>
      </c>
      <c r="BF13" t="str">
        <f t="shared" si="45"/>
        <v xml:space="preserve"> </v>
      </c>
      <c r="BG13" t="str">
        <f t="shared" si="46"/>
        <v xml:space="preserve"> </v>
      </c>
      <c r="BH13" t="str">
        <f t="shared" si="47"/>
        <v xml:space="preserve"> </v>
      </c>
      <c r="BI13" t="str">
        <f t="shared" si="48"/>
        <v xml:space="preserve"> </v>
      </c>
      <c r="BJ13" t="str">
        <f t="shared" si="49"/>
        <v xml:space="preserve"> </v>
      </c>
      <c r="BK13" t="str">
        <f t="shared" si="50"/>
        <v xml:space="preserve"> </v>
      </c>
      <c r="BL13" t="str">
        <f t="shared" si="51"/>
        <v xml:space="preserve"> </v>
      </c>
      <c r="BM13" t="str">
        <f t="shared" si="52"/>
        <v xml:space="preserve"> </v>
      </c>
      <c r="BN13" t="str">
        <f t="shared" si="53"/>
        <v xml:space="preserve"> </v>
      </c>
      <c r="BO13" t="str">
        <f t="shared" si="54"/>
        <v xml:space="preserve"> </v>
      </c>
      <c r="BP13" t="str">
        <f t="shared" si="55"/>
        <v xml:space="preserve"> </v>
      </c>
      <c r="BQ13" t="str">
        <f t="shared" si="56"/>
        <v xml:space="preserve"> </v>
      </c>
      <c r="BR13" t="str">
        <f t="shared" si="57"/>
        <v xml:space="preserve"> </v>
      </c>
      <c r="BS13" t="str">
        <f t="shared" si="58"/>
        <v xml:space="preserve"> </v>
      </c>
      <c r="BT13" t="str">
        <f t="shared" si="59"/>
        <v xml:space="preserve"> </v>
      </c>
      <c r="BU13" t="str">
        <f t="shared" si="60"/>
        <v xml:space="preserve"> </v>
      </c>
      <c r="BV13" t="str">
        <f t="shared" si="61"/>
        <v xml:space="preserve"> </v>
      </c>
      <c r="BW13" t="str">
        <f t="shared" si="62"/>
        <v xml:space="preserve"> </v>
      </c>
      <c r="BX13" t="str">
        <f t="shared" si="63"/>
        <v xml:space="preserve"> </v>
      </c>
      <c r="BY13" t="str">
        <f t="shared" si="64"/>
        <v xml:space="preserve"> </v>
      </c>
      <c r="BZ13" t="str">
        <f t="shared" si="65"/>
        <v xml:space="preserve"> </v>
      </c>
      <c r="CA13" t="str">
        <f t="shared" si="66"/>
        <v xml:space="preserve"> </v>
      </c>
      <c r="CB13" t="str">
        <f t="shared" si="67"/>
        <v xml:space="preserve"> </v>
      </c>
      <c r="CC13" t="str">
        <f t="shared" si="68"/>
        <v xml:space="preserve"> </v>
      </c>
      <c r="CD13" t="str">
        <f t="shared" si="69"/>
        <v xml:space="preserve"> </v>
      </c>
      <c r="CE13" t="str">
        <f t="shared" si="70"/>
        <v xml:space="preserve"> </v>
      </c>
      <c r="CF13" t="str">
        <f t="shared" si="71"/>
        <v xml:space="preserve"> </v>
      </c>
      <c r="CG13" t="str">
        <f t="shared" si="72"/>
        <v xml:space="preserve"> </v>
      </c>
      <c r="CH13" t="str">
        <f t="shared" si="73"/>
        <v xml:space="preserve"> </v>
      </c>
      <c r="CI13" t="str">
        <f t="shared" si="74"/>
        <v xml:space="preserve"> </v>
      </c>
      <c r="CJ13" t="str">
        <f t="shared" si="75"/>
        <v xml:space="preserve"> </v>
      </c>
      <c r="CK13" t="str">
        <f t="shared" si="76"/>
        <v xml:space="preserve"> </v>
      </c>
      <c r="CL13" t="str">
        <f t="shared" si="77"/>
        <v xml:space="preserve"> </v>
      </c>
      <c r="CM13" t="str">
        <f t="shared" si="78"/>
        <v xml:space="preserve"> </v>
      </c>
      <c r="CN13" t="str">
        <f t="shared" si="79"/>
        <v xml:space="preserve"> </v>
      </c>
      <c r="CO13" t="str">
        <f t="shared" si="80"/>
        <v xml:space="preserve"> </v>
      </c>
      <c r="CP13" t="str">
        <f t="shared" si="81"/>
        <v xml:space="preserve"> </v>
      </c>
      <c r="CQ13" t="str">
        <f t="shared" si="82"/>
        <v xml:space="preserve"> </v>
      </c>
    </row>
    <row r="14" spans="2:95">
      <c r="B14" s="3"/>
      <c r="C14" s="2"/>
      <c r="D14" s="35"/>
      <c r="E14" s="2"/>
      <c r="F14" s="36">
        <f t="shared" si="4"/>
        <v>0</v>
      </c>
      <c r="G14" s="37">
        <v>0</v>
      </c>
      <c r="H14" s="2"/>
      <c r="I14" s="2"/>
      <c r="J14" s="5">
        <v>11</v>
      </c>
      <c r="K14" s="54" t="str">
        <f>August!K15</f>
        <v>Feed Name</v>
      </c>
      <c r="L14" s="54" t="str">
        <f>August!L15</f>
        <v>Unit</v>
      </c>
      <c r="M14" s="54">
        <f>August!M15</f>
        <v>2000</v>
      </c>
      <c r="O14" t="str">
        <f t="shared" si="5"/>
        <v xml:space="preserve"> </v>
      </c>
      <c r="P14" t="str">
        <f t="shared" si="6"/>
        <v xml:space="preserve"> </v>
      </c>
      <c r="Q14" t="str">
        <f t="shared" si="3"/>
        <v xml:space="preserve"> </v>
      </c>
      <c r="R14" t="str">
        <f t="shared" si="7"/>
        <v xml:space="preserve"> </v>
      </c>
      <c r="S14" t="str">
        <f t="shared" si="8"/>
        <v xml:space="preserve"> </v>
      </c>
      <c r="T14" t="str">
        <f t="shared" si="8"/>
        <v xml:space="preserve"> </v>
      </c>
      <c r="U14" t="str">
        <f t="shared" si="9"/>
        <v xml:space="preserve"> </v>
      </c>
      <c r="V14" t="str">
        <f t="shared" si="10"/>
        <v xml:space="preserve"> </v>
      </c>
      <c r="W14" t="str">
        <f t="shared" si="11"/>
        <v xml:space="preserve"> </v>
      </c>
      <c r="X14" t="str">
        <f t="shared" si="12"/>
        <v xml:space="preserve"> </v>
      </c>
      <c r="Y14" t="str">
        <f t="shared" si="13"/>
        <v xml:space="preserve"> </v>
      </c>
      <c r="Z14" t="str">
        <f t="shared" si="14"/>
        <v xml:space="preserve"> </v>
      </c>
      <c r="AA14" t="str">
        <f t="shared" si="15"/>
        <v xml:space="preserve"> </v>
      </c>
      <c r="AB14" t="str">
        <f t="shared" si="16"/>
        <v xml:space="preserve"> </v>
      </c>
      <c r="AC14" t="str">
        <f t="shared" si="17"/>
        <v xml:space="preserve"> </v>
      </c>
      <c r="AD14" t="str">
        <f t="shared" si="18"/>
        <v xml:space="preserve"> </v>
      </c>
      <c r="AE14" t="str">
        <f t="shared" si="19"/>
        <v xml:space="preserve"> </v>
      </c>
      <c r="AF14" t="str">
        <f t="shared" si="20"/>
        <v xml:space="preserve"> </v>
      </c>
      <c r="AG14" t="str">
        <f t="shared" si="21"/>
        <v xml:space="preserve"> </v>
      </c>
      <c r="AH14" t="str">
        <f t="shared" si="22"/>
        <v xml:space="preserve"> </v>
      </c>
      <c r="AI14" t="str">
        <f t="shared" si="23"/>
        <v xml:space="preserve"> </v>
      </c>
      <c r="AJ14" t="str">
        <f t="shared" si="24"/>
        <v xml:space="preserve"> </v>
      </c>
      <c r="AK14" t="str">
        <f t="shared" si="25"/>
        <v xml:space="preserve"> </v>
      </c>
      <c r="AL14" t="str">
        <f t="shared" si="26"/>
        <v xml:space="preserve"> </v>
      </c>
      <c r="AM14" t="str">
        <f t="shared" si="27"/>
        <v xml:space="preserve"> </v>
      </c>
      <c r="AN14" t="str">
        <f t="shared" si="28"/>
        <v xml:space="preserve"> </v>
      </c>
      <c r="AO14" t="str">
        <f t="shared" si="29"/>
        <v xml:space="preserve"> </v>
      </c>
      <c r="AP14" t="str">
        <f t="shared" si="30"/>
        <v xml:space="preserve"> </v>
      </c>
      <c r="AQ14" t="str">
        <f t="shared" si="31"/>
        <v xml:space="preserve"> </v>
      </c>
      <c r="AR14" t="str">
        <f t="shared" si="32"/>
        <v xml:space="preserve"> </v>
      </c>
      <c r="AS14" t="str">
        <f t="shared" si="33"/>
        <v xml:space="preserve"> </v>
      </c>
      <c r="AT14" t="str">
        <f t="shared" si="34"/>
        <v xml:space="preserve"> </v>
      </c>
      <c r="AU14" t="str">
        <f t="shared" si="35"/>
        <v xml:space="preserve"> </v>
      </c>
      <c r="AV14" t="str">
        <f t="shared" si="36"/>
        <v xml:space="preserve"> </v>
      </c>
      <c r="AW14" t="str">
        <f t="shared" si="37"/>
        <v xml:space="preserve"> </v>
      </c>
      <c r="AX14" t="str">
        <f t="shared" si="38"/>
        <v xml:space="preserve"> </v>
      </c>
      <c r="AY14" t="str">
        <f t="shared" si="39"/>
        <v xml:space="preserve"> </v>
      </c>
      <c r="AZ14" t="str">
        <f t="shared" si="40"/>
        <v xml:space="preserve"> </v>
      </c>
      <c r="BA14" t="str">
        <f t="shared" si="41"/>
        <v xml:space="preserve"> </v>
      </c>
      <c r="BB14" t="str">
        <f t="shared" si="42"/>
        <v xml:space="preserve"> </v>
      </c>
      <c r="BD14" t="str">
        <f t="shared" si="43"/>
        <v xml:space="preserve"> </v>
      </c>
      <c r="BE14" t="str">
        <f t="shared" si="44"/>
        <v xml:space="preserve"> </v>
      </c>
      <c r="BF14" t="str">
        <f t="shared" si="45"/>
        <v xml:space="preserve"> </v>
      </c>
      <c r="BG14" t="str">
        <f t="shared" si="46"/>
        <v xml:space="preserve"> </v>
      </c>
      <c r="BH14" t="str">
        <f t="shared" si="47"/>
        <v xml:space="preserve"> </v>
      </c>
      <c r="BI14" t="str">
        <f t="shared" si="48"/>
        <v xml:space="preserve"> </v>
      </c>
      <c r="BJ14" t="str">
        <f t="shared" si="49"/>
        <v xml:space="preserve"> </v>
      </c>
      <c r="BK14" t="str">
        <f t="shared" si="50"/>
        <v xml:space="preserve"> </v>
      </c>
      <c r="BL14" t="str">
        <f t="shared" si="51"/>
        <v xml:space="preserve"> </v>
      </c>
      <c r="BM14" t="str">
        <f t="shared" si="52"/>
        <v xml:space="preserve"> </v>
      </c>
      <c r="BN14" t="str">
        <f t="shared" si="53"/>
        <v xml:space="preserve"> </v>
      </c>
      <c r="BO14" t="str">
        <f t="shared" si="54"/>
        <v xml:space="preserve"> </v>
      </c>
      <c r="BP14" t="str">
        <f t="shared" si="55"/>
        <v xml:space="preserve"> </v>
      </c>
      <c r="BQ14" t="str">
        <f t="shared" si="56"/>
        <v xml:space="preserve"> </v>
      </c>
      <c r="BR14" t="str">
        <f t="shared" si="57"/>
        <v xml:space="preserve"> </v>
      </c>
      <c r="BS14" t="str">
        <f t="shared" si="58"/>
        <v xml:space="preserve"> </v>
      </c>
      <c r="BT14" t="str">
        <f t="shared" si="59"/>
        <v xml:space="preserve"> </v>
      </c>
      <c r="BU14" t="str">
        <f t="shared" si="60"/>
        <v xml:space="preserve"> </v>
      </c>
      <c r="BV14" t="str">
        <f t="shared" si="61"/>
        <v xml:space="preserve"> </v>
      </c>
      <c r="BW14" t="str">
        <f t="shared" si="62"/>
        <v xml:space="preserve"> </v>
      </c>
      <c r="BX14" t="str">
        <f t="shared" si="63"/>
        <v xml:space="preserve"> </v>
      </c>
      <c r="BY14" t="str">
        <f t="shared" si="64"/>
        <v xml:space="preserve"> </v>
      </c>
      <c r="BZ14" t="str">
        <f t="shared" si="65"/>
        <v xml:space="preserve"> </v>
      </c>
      <c r="CA14" t="str">
        <f t="shared" si="66"/>
        <v xml:space="preserve"> </v>
      </c>
      <c r="CB14" t="str">
        <f t="shared" si="67"/>
        <v xml:space="preserve"> </v>
      </c>
      <c r="CC14" t="str">
        <f t="shared" si="68"/>
        <v xml:space="preserve"> </v>
      </c>
      <c r="CD14" t="str">
        <f t="shared" si="69"/>
        <v xml:space="preserve"> </v>
      </c>
      <c r="CE14" t="str">
        <f t="shared" si="70"/>
        <v xml:space="preserve"> </v>
      </c>
      <c r="CF14" t="str">
        <f t="shared" si="71"/>
        <v xml:space="preserve"> </v>
      </c>
      <c r="CG14" t="str">
        <f t="shared" si="72"/>
        <v xml:space="preserve"> </v>
      </c>
      <c r="CH14" t="str">
        <f t="shared" si="73"/>
        <v xml:space="preserve"> </v>
      </c>
      <c r="CI14" t="str">
        <f t="shared" si="74"/>
        <v xml:space="preserve"> </v>
      </c>
      <c r="CJ14" t="str">
        <f t="shared" si="75"/>
        <v xml:space="preserve"> </v>
      </c>
      <c r="CK14" t="str">
        <f t="shared" si="76"/>
        <v xml:space="preserve"> </v>
      </c>
      <c r="CL14" t="str">
        <f t="shared" si="77"/>
        <v xml:space="preserve"> </v>
      </c>
      <c r="CM14" t="str">
        <f t="shared" si="78"/>
        <v xml:space="preserve"> </v>
      </c>
      <c r="CN14" t="str">
        <f t="shared" si="79"/>
        <v xml:space="preserve"> </v>
      </c>
      <c r="CO14" t="str">
        <f t="shared" si="80"/>
        <v xml:space="preserve"> </v>
      </c>
      <c r="CP14" t="str">
        <f t="shared" si="81"/>
        <v xml:space="preserve"> </v>
      </c>
      <c r="CQ14" t="str">
        <f t="shared" si="82"/>
        <v xml:space="preserve"> </v>
      </c>
    </row>
    <row r="15" spans="2:95">
      <c r="B15" s="3"/>
      <c r="C15" s="2"/>
      <c r="D15" s="35"/>
      <c r="E15" s="2"/>
      <c r="F15" s="36">
        <f t="shared" si="4"/>
        <v>0</v>
      </c>
      <c r="G15" s="37">
        <v>0</v>
      </c>
      <c r="H15" s="2"/>
      <c r="I15" s="2"/>
      <c r="J15" s="5">
        <v>12</v>
      </c>
      <c r="K15" s="54" t="str">
        <f>August!K16</f>
        <v>Feed Name</v>
      </c>
      <c r="L15" s="54" t="str">
        <f>August!L16</f>
        <v>Unit</v>
      </c>
      <c r="M15" s="54">
        <f>August!M16</f>
        <v>2000</v>
      </c>
      <c r="O15" t="str">
        <f t="shared" si="5"/>
        <v xml:space="preserve"> </v>
      </c>
      <c r="P15" t="str">
        <f t="shared" si="6"/>
        <v xml:space="preserve"> </v>
      </c>
      <c r="Q15" t="str">
        <f t="shared" si="3"/>
        <v xml:space="preserve"> </v>
      </c>
      <c r="R15" t="str">
        <f t="shared" si="7"/>
        <v xml:space="preserve"> </v>
      </c>
      <c r="S15" t="str">
        <f t="shared" si="8"/>
        <v xml:space="preserve"> </v>
      </c>
      <c r="T15" t="str">
        <f t="shared" si="8"/>
        <v xml:space="preserve"> </v>
      </c>
      <c r="U15" t="str">
        <f t="shared" si="9"/>
        <v xml:space="preserve"> </v>
      </c>
      <c r="V15" t="str">
        <f t="shared" si="10"/>
        <v xml:space="preserve"> </v>
      </c>
      <c r="W15" t="str">
        <f t="shared" si="11"/>
        <v xml:space="preserve"> </v>
      </c>
      <c r="X15" t="str">
        <f t="shared" si="12"/>
        <v xml:space="preserve"> </v>
      </c>
      <c r="Y15" t="str">
        <f t="shared" si="13"/>
        <v xml:space="preserve"> </v>
      </c>
      <c r="Z15" t="str">
        <f t="shared" si="14"/>
        <v xml:space="preserve"> </v>
      </c>
      <c r="AA15" t="str">
        <f t="shared" si="15"/>
        <v xml:space="preserve"> </v>
      </c>
      <c r="AB15" t="str">
        <f t="shared" si="16"/>
        <v xml:space="preserve"> </v>
      </c>
      <c r="AC15" t="str">
        <f t="shared" si="17"/>
        <v xml:space="preserve"> </v>
      </c>
      <c r="AD15" t="str">
        <f t="shared" si="18"/>
        <v xml:space="preserve"> </v>
      </c>
      <c r="AE15" t="str">
        <f t="shared" si="19"/>
        <v xml:space="preserve"> </v>
      </c>
      <c r="AF15" t="str">
        <f t="shared" si="20"/>
        <v xml:space="preserve"> </v>
      </c>
      <c r="AG15" t="str">
        <f t="shared" si="21"/>
        <v xml:space="preserve"> </v>
      </c>
      <c r="AH15" t="str">
        <f t="shared" si="22"/>
        <v xml:space="preserve"> </v>
      </c>
      <c r="AI15" t="str">
        <f t="shared" si="23"/>
        <v xml:space="preserve"> </v>
      </c>
      <c r="AJ15" t="str">
        <f t="shared" si="24"/>
        <v xml:space="preserve"> </v>
      </c>
      <c r="AK15" t="str">
        <f t="shared" si="25"/>
        <v xml:space="preserve"> </v>
      </c>
      <c r="AL15" t="str">
        <f t="shared" si="26"/>
        <v xml:space="preserve"> </v>
      </c>
      <c r="AM15" t="str">
        <f t="shared" si="27"/>
        <v xml:space="preserve"> </v>
      </c>
      <c r="AN15" t="str">
        <f t="shared" si="28"/>
        <v xml:space="preserve"> </v>
      </c>
      <c r="AO15" t="str">
        <f t="shared" si="29"/>
        <v xml:space="preserve"> </v>
      </c>
      <c r="AP15" t="str">
        <f t="shared" si="30"/>
        <v xml:space="preserve"> </v>
      </c>
      <c r="AQ15" t="str">
        <f t="shared" si="31"/>
        <v xml:space="preserve"> </v>
      </c>
      <c r="AR15" t="str">
        <f t="shared" si="32"/>
        <v xml:space="preserve"> </v>
      </c>
      <c r="AS15" t="str">
        <f t="shared" si="33"/>
        <v xml:space="preserve"> </v>
      </c>
      <c r="AT15" t="str">
        <f t="shared" si="34"/>
        <v xml:space="preserve"> </v>
      </c>
      <c r="AU15" t="str">
        <f t="shared" si="35"/>
        <v xml:space="preserve"> </v>
      </c>
      <c r="AV15" t="str">
        <f t="shared" si="36"/>
        <v xml:space="preserve"> </v>
      </c>
      <c r="AW15" t="str">
        <f t="shared" si="37"/>
        <v xml:space="preserve"> </v>
      </c>
      <c r="AX15" t="str">
        <f t="shared" si="38"/>
        <v xml:space="preserve"> </v>
      </c>
      <c r="AY15" t="str">
        <f t="shared" si="39"/>
        <v xml:space="preserve"> </v>
      </c>
      <c r="AZ15" t="str">
        <f t="shared" si="40"/>
        <v xml:space="preserve"> </v>
      </c>
      <c r="BA15" t="str">
        <f t="shared" si="41"/>
        <v xml:space="preserve"> </v>
      </c>
      <c r="BB15" t="str">
        <f t="shared" si="42"/>
        <v xml:space="preserve"> </v>
      </c>
      <c r="BD15" t="str">
        <f t="shared" si="43"/>
        <v xml:space="preserve"> </v>
      </c>
      <c r="BE15" t="str">
        <f t="shared" si="44"/>
        <v xml:space="preserve"> </v>
      </c>
      <c r="BF15" t="str">
        <f t="shared" si="45"/>
        <v xml:space="preserve"> </v>
      </c>
      <c r="BG15" t="str">
        <f t="shared" si="46"/>
        <v xml:space="preserve"> </v>
      </c>
      <c r="BH15" t="str">
        <f t="shared" si="47"/>
        <v xml:space="preserve"> </v>
      </c>
      <c r="BI15" t="str">
        <f t="shared" si="48"/>
        <v xml:space="preserve"> </v>
      </c>
      <c r="BJ15" t="str">
        <f t="shared" si="49"/>
        <v xml:space="preserve"> </v>
      </c>
      <c r="BK15" t="str">
        <f t="shared" si="50"/>
        <v xml:space="preserve"> </v>
      </c>
      <c r="BL15" t="str">
        <f t="shared" si="51"/>
        <v xml:space="preserve"> </v>
      </c>
      <c r="BM15" t="str">
        <f t="shared" si="52"/>
        <v xml:space="preserve"> </v>
      </c>
      <c r="BN15" t="str">
        <f t="shared" si="53"/>
        <v xml:space="preserve"> </v>
      </c>
      <c r="BO15" t="str">
        <f t="shared" si="54"/>
        <v xml:space="preserve"> </v>
      </c>
      <c r="BP15" t="str">
        <f t="shared" si="55"/>
        <v xml:space="preserve"> </v>
      </c>
      <c r="BQ15" t="str">
        <f t="shared" si="56"/>
        <v xml:space="preserve"> </v>
      </c>
      <c r="BR15" t="str">
        <f t="shared" si="57"/>
        <v xml:space="preserve"> </v>
      </c>
      <c r="BS15" t="str">
        <f t="shared" si="58"/>
        <v xml:space="preserve"> </v>
      </c>
      <c r="BT15" t="str">
        <f t="shared" si="59"/>
        <v xml:space="preserve"> </v>
      </c>
      <c r="BU15" t="str">
        <f t="shared" si="60"/>
        <v xml:space="preserve"> </v>
      </c>
      <c r="BV15" t="str">
        <f t="shared" si="61"/>
        <v xml:space="preserve"> </v>
      </c>
      <c r="BW15" t="str">
        <f t="shared" si="62"/>
        <v xml:space="preserve"> </v>
      </c>
      <c r="BX15" t="str">
        <f t="shared" si="63"/>
        <v xml:space="preserve"> </v>
      </c>
      <c r="BY15" t="str">
        <f t="shared" si="64"/>
        <v xml:space="preserve"> </v>
      </c>
      <c r="BZ15" t="str">
        <f t="shared" si="65"/>
        <v xml:space="preserve"> </v>
      </c>
      <c r="CA15" t="str">
        <f t="shared" si="66"/>
        <v xml:space="preserve"> </v>
      </c>
      <c r="CB15" t="str">
        <f t="shared" si="67"/>
        <v xml:space="preserve"> </v>
      </c>
      <c r="CC15" t="str">
        <f t="shared" si="68"/>
        <v xml:space="preserve"> </v>
      </c>
      <c r="CD15" t="str">
        <f t="shared" si="69"/>
        <v xml:space="preserve"> </v>
      </c>
      <c r="CE15" t="str">
        <f t="shared" si="70"/>
        <v xml:space="preserve"> </v>
      </c>
      <c r="CF15" t="str">
        <f t="shared" si="71"/>
        <v xml:space="preserve"> </v>
      </c>
      <c r="CG15" t="str">
        <f t="shared" si="72"/>
        <v xml:space="preserve"> </v>
      </c>
      <c r="CH15" t="str">
        <f t="shared" si="73"/>
        <v xml:space="preserve"> </v>
      </c>
      <c r="CI15" t="str">
        <f t="shared" si="74"/>
        <v xml:space="preserve"> </v>
      </c>
      <c r="CJ15" t="str">
        <f t="shared" si="75"/>
        <v xml:space="preserve"> </v>
      </c>
      <c r="CK15" t="str">
        <f t="shared" si="76"/>
        <v xml:space="preserve"> </v>
      </c>
      <c r="CL15" t="str">
        <f t="shared" si="77"/>
        <v xml:space="preserve"> </v>
      </c>
      <c r="CM15" t="str">
        <f t="shared" si="78"/>
        <v xml:space="preserve"> </v>
      </c>
      <c r="CN15" t="str">
        <f t="shared" si="79"/>
        <v xml:space="preserve"> </v>
      </c>
      <c r="CO15" t="str">
        <f t="shared" si="80"/>
        <v xml:space="preserve"> </v>
      </c>
      <c r="CP15" t="str">
        <f t="shared" si="81"/>
        <v xml:space="preserve"> </v>
      </c>
      <c r="CQ15" t="str">
        <f t="shared" si="82"/>
        <v xml:space="preserve"> </v>
      </c>
    </row>
    <row r="16" spans="2:95">
      <c r="B16" s="3"/>
      <c r="C16" s="2"/>
      <c r="D16" s="35"/>
      <c r="E16" s="2"/>
      <c r="F16" s="36">
        <f t="shared" si="4"/>
        <v>0</v>
      </c>
      <c r="G16" s="37">
        <v>0</v>
      </c>
      <c r="H16" s="2"/>
      <c r="I16" s="2"/>
      <c r="J16" s="5"/>
      <c r="K16" s="54"/>
      <c r="L16" s="54"/>
      <c r="M16" s="54"/>
      <c r="O16" t="str">
        <f t="shared" si="5"/>
        <v xml:space="preserve"> </v>
      </c>
      <c r="P16" t="str">
        <f t="shared" si="6"/>
        <v xml:space="preserve"> </v>
      </c>
      <c r="Q16" t="str">
        <f t="shared" si="3"/>
        <v xml:space="preserve"> </v>
      </c>
      <c r="R16" t="str">
        <f t="shared" si="7"/>
        <v xml:space="preserve"> </v>
      </c>
      <c r="S16" t="str">
        <f t="shared" si="8"/>
        <v xml:space="preserve"> </v>
      </c>
      <c r="T16" t="str">
        <f t="shared" si="8"/>
        <v xml:space="preserve"> </v>
      </c>
      <c r="U16" t="str">
        <f t="shared" si="9"/>
        <v xml:space="preserve"> </v>
      </c>
      <c r="V16" t="str">
        <f t="shared" si="10"/>
        <v xml:space="preserve"> </v>
      </c>
      <c r="W16" t="str">
        <f t="shared" si="11"/>
        <v xml:space="preserve"> </v>
      </c>
      <c r="X16" t="str">
        <f t="shared" si="12"/>
        <v xml:space="preserve"> </v>
      </c>
      <c r="Y16" t="str">
        <f t="shared" si="13"/>
        <v xml:space="preserve"> </v>
      </c>
      <c r="Z16" t="str">
        <f t="shared" si="14"/>
        <v xml:space="preserve"> </v>
      </c>
      <c r="AA16" t="str">
        <f t="shared" si="15"/>
        <v xml:space="preserve"> </v>
      </c>
      <c r="AB16" t="str">
        <f t="shared" si="16"/>
        <v xml:space="preserve"> </v>
      </c>
      <c r="AC16" t="str">
        <f t="shared" si="17"/>
        <v xml:space="preserve"> </v>
      </c>
      <c r="AD16" t="str">
        <f t="shared" si="18"/>
        <v xml:space="preserve"> </v>
      </c>
      <c r="AE16" t="str">
        <f t="shared" si="19"/>
        <v xml:space="preserve"> </v>
      </c>
      <c r="AF16" t="str">
        <f t="shared" si="20"/>
        <v xml:space="preserve"> </v>
      </c>
      <c r="AG16" t="str">
        <f t="shared" si="21"/>
        <v xml:space="preserve"> </v>
      </c>
      <c r="AH16" t="str">
        <f t="shared" si="22"/>
        <v xml:space="preserve"> </v>
      </c>
      <c r="AI16" t="str">
        <f t="shared" si="23"/>
        <v xml:space="preserve"> </v>
      </c>
      <c r="AJ16" t="str">
        <f t="shared" si="24"/>
        <v xml:space="preserve"> </v>
      </c>
      <c r="AK16" t="str">
        <f t="shared" si="25"/>
        <v xml:space="preserve"> </v>
      </c>
      <c r="AL16" t="str">
        <f t="shared" si="26"/>
        <v xml:space="preserve"> </v>
      </c>
      <c r="AM16" t="str">
        <f t="shared" si="27"/>
        <v xml:space="preserve"> </v>
      </c>
      <c r="AN16" t="str">
        <f t="shared" si="28"/>
        <v xml:space="preserve"> </v>
      </c>
      <c r="AO16" t="str">
        <f t="shared" si="29"/>
        <v xml:space="preserve"> </v>
      </c>
      <c r="AP16" t="str">
        <f t="shared" si="30"/>
        <v xml:space="preserve"> </v>
      </c>
      <c r="AQ16" t="str">
        <f t="shared" si="31"/>
        <v xml:space="preserve"> </v>
      </c>
      <c r="AR16" t="str">
        <f t="shared" si="32"/>
        <v xml:space="preserve"> </v>
      </c>
      <c r="AS16" t="str">
        <f t="shared" si="33"/>
        <v xml:space="preserve"> </v>
      </c>
      <c r="AT16" t="str">
        <f t="shared" si="34"/>
        <v xml:space="preserve"> </v>
      </c>
      <c r="AU16" t="str">
        <f t="shared" si="35"/>
        <v xml:space="preserve"> </v>
      </c>
      <c r="AV16" t="str">
        <f t="shared" si="36"/>
        <v xml:space="preserve"> </v>
      </c>
      <c r="AW16" t="str">
        <f t="shared" si="37"/>
        <v xml:space="preserve"> </v>
      </c>
      <c r="AX16" t="str">
        <f t="shared" si="38"/>
        <v xml:space="preserve"> </v>
      </c>
      <c r="AY16" t="str">
        <f t="shared" si="39"/>
        <v xml:space="preserve"> </v>
      </c>
      <c r="AZ16" t="str">
        <f t="shared" si="40"/>
        <v xml:space="preserve"> </v>
      </c>
      <c r="BA16" t="str">
        <f t="shared" si="41"/>
        <v xml:space="preserve"> </v>
      </c>
      <c r="BB16" t="str">
        <f t="shared" si="42"/>
        <v xml:space="preserve"> </v>
      </c>
      <c r="BD16" t="str">
        <f t="shared" si="43"/>
        <v xml:space="preserve"> </v>
      </c>
      <c r="BE16" t="str">
        <f t="shared" si="44"/>
        <v xml:space="preserve"> </v>
      </c>
      <c r="BF16" t="str">
        <f t="shared" si="45"/>
        <v xml:space="preserve"> </v>
      </c>
      <c r="BG16" t="str">
        <f t="shared" si="46"/>
        <v xml:space="preserve"> </v>
      </c>
      <c r="BH16" t="str">
        <f t="shared" si="47"/>
        <v xml:space="preserve"> </v>
      </c>
      <c r="BI16" t="str">
        <f t="shared" si="48"/>
        <v xml:space="preserve"> </v>
      </c>
      <c r="BJ16" t="str">
        <f t="shared" si="49"/>
        <v xml:space="preserve"> </v>
      </c>
      <c r="BK16" t="str">
        <f t="shared" si="50"/>
        <v xml:space="preserve"> </v>
      </c>
      <c r="BL16" t="str">
        <f t="shared" si="51"/>
        <v xml:space="preserve"> </v>
      </c>
      <c r="BM16" t="str">
        <f t="shared" si="52"/>
        <v xml:space="preserve"> </v>
      </c>
      <c r="BN16" t="str">
        <f t="shared" si="53"/>
        <v xml:space="preserve"> </v>
      </c>
      <c r="BO16" t="str">
        <f t="shared" si="54"/>
        <v xml:space="preserve"> </v>
      </c>
      <c r="BP16" t="str">
        <f t="shared" si="55"/>
        <v xml:space="preserve"> </v>
      </c>
      <c r="BQ16" t="str">
        <f t="shared" si="56"/>
        <v xml:space="preserve"> </v>
      </c>
      <c r="BR16" t="str">
        <f t="shared" si="57"/>
        <v xml:space="preserve"> </v>
      </c>
      <c r="BS16" t="str">
        <f t="shared" si="58"/>
        <v xml:space="preserve"> </v>
      </c>
      <c r="BT16" t="str">
        <f t="shared" si="59"/>
        <v xml:space="preserve"> </v>
      </c>
      <c r="BU16" t="str">
        <f t="shared" si="60"/>
        <v xml:space="preserve"> </v>
      </c>
      <c r="BV16" t="str">
        <f t="shared" si="61"/>
        <v xml:space="preserve"> </v>
      </c>
      <c r="BW16" t="str">
        <f t="shared" si="62"/>
        <v xml:space="preserve"> </v>
      </c>
      <c r="BX16" t="str">
        <f t="shared" si="63"/>
        <v xml:space="preserve"> </v>
      </c>
      <c r="BY16" t="str">
        <f t="shared" si="64"/>
        <v xml:space="preserve"> </v>
      </c>
      <c r="BZ16" t="str">
        <f t="shared" si="65"/>
        <v xml:space="preserve"> </v>
      </c>
      <c r="CA16" t="str">
        <f t="shared" si="66"/>
        <v xml:space="preserve"> </v>
      </c>
      <c r="CB16" t="str">
        <f t="shared" si="67"/>
        <v xml:space="preserve"> </v>
      </c>
      <c r="CC16" t="str">
        <f t="shared" si="68"/>
        <v xml:space="preserve"> </v>
      </c>
      <c r="CD16" t="str">
        <f t="shared" si="69"/>
        <v xml:space="preserve"> </v>
      </c>
      <c r="CE16" t="str">
        <f t="shared" si="70"/>
        <v xml:space="preserve"> </v>
      </c>
      <c r="CF16" t="str">
        <f t="shared" si="71"/>
        <v xml:space="preserve"> </v>
      </c>
      <c r="CG16" t="str">
        <f t="shared" si="72"/>
        <v xml:space="preserve"> </v>
      </c>
      <c r="CH16" t="str">
        <f t="shared" si="73"/>
        <v xml:space="preserve"> </v>
      </c>
      <c r="CI16" t="str">
        <f t="shared" si="74"/>
        <v xml:space="preserve"> </v>
      </c>
      <c r="CJ16" t="str">
        <f t="shared" si="75"/>
        <v xml:space="preserve"> </v>
      </c>
      <c r="CK16" t="str">
        <f t="shared" si="76"/>
        <v xml:space="preserve"> </v>
      </c>
      <c r="CL16" t="str">
        <f t="shared" si="77"/>
        <v xml:space="preserve"> </v>
      </c>
      <c r="CM16" t="str">
        <f t="shared" si="78"/>
        <v xml:space="preserve"> </v>
      </c>
      <c r="CN16" t="str">
        <f t="shared" si="79"/>
        <v xml:space="preserve"> </v>
      </c>
      <c r="CO16" t="str">
        <f t="shared" si="80"/>
        <v xml:space="preserve"> </v>
      </c>
      <c r="CP16" t="str">
        <f t="shared" si="81"/>
        <v xml:space="preserve"> </v>
      </c>
      <c r="CQ16" t="str">
        <f t="shared" si="82"/>
        <v xml:space="preserve"> </v>
      </c>
    </row>
    <row r="17" spans="2:95">
      <c r="B17" s="3"/>
      <c r="C17" s="2"/>
      <c r="D17" s="35"/>
      <c r="E17" s="2"/>
      <c r="F17" s="36">
        <f t="shared" si="4"/>
        <v>0</v>
      </c>
      <c r="G17" s="37">
        <v>0</v>
      </c>
      <c r="H17" s="2"/>
      <c r="I17" s="2"/>
      <c r="K17" s="5" t="s">
        <v>53</v>
      </c>
      <c r="L17" s="54"/>
      <c r="M17" s="54"/>
      <c r="O17" t="str">
        <f t="shared" si="5"/>
        <v xml:space="preserve"> </v>
      </c>
      <c r="P17" t="str">
        <f t="shared" si="6"/>
        <v xml:space="preserve"> </v>
      </c>
      <c r="Q17" t="str">
        <f t="shared" si="3"/>
        <v xml:space="preserve"> </v>
      </c>
      <c r="R17" t="str">
        <f t="shared" si="7"/>
        <v xml:space="preserve"> </v>
      </c>
      <c r="S17" t="str">
        <f t="shared" si="8"/>
        <v xml:space="preserve"> </v>
      </c>
      <c r="T17" t="str">
        <f t="shared" si="8"/>
        <v xml:space="preserve"> </v>
      </c>
      <c r="U17" t="str">
        <f t="shared" si="9"/>
        <v xml:space="preserve"> </v>
      </c>
      <c r="V17" t="str">
        <f t="shared" si="10"/>
        <v xml:space="preserve"> </v>
      </c>
      <c r="W17" t="str">
        <f t="shared" si="11"/>
        <v xml:space="preserve"> </v>
      </c>
      <c r="X17" t="str">
        <f t="shared" si="12"/>
        <v xml:space="preserve"> </v>
      </c>
      <c r="Y17" t="str">
        <f t="shared" si="13"/>
        <v xml:space="preserve"> </v>
      </c>
      <c r="Z17" t="str">
        <f t="shared" si="14"/>
        <v xml:space="preserve"> </v>
      </c>
      <c r="AA17" t="str">
        <f t="shared" si="15"/>
        <v xml:space="preserve"> </v>
      </c>
      <c r="AB17" t="str">
        <f t="shared" si="16"/>
        <v xml:space="preserve"> </v>
      </c>
      <c r="AC17" t="str">
        <f t="shared" si="17"/>
        <v xml:space="preserve"> </v>
      </c>
      <c r="AD17" t="str">
        <f t="shared" si="18"/>
        <v xml:space="preserve"> </v>
      </c>
      <c r="AE17" t="str">
        <f t="shared" si="19"/>
        <v xml:space="preserve"> </v>
      </c>
      <c r="AF17" t="str">
        <f t="shared" si="20"/>
        <v xml:space="preserve"> </v>
      </c>
      <c r="AG17" t="str">
        <f t="shared" si="21"/>
        <v xml:space="preserve"> </v>
      </c>
      <c r="AH17" t="str">
        <f t="shared" si="22"/>
        <v xml:space="preserve"> </v>
      </c>
      <c r="AI17" t="str">
        <f t="shared" si="23"/>
        <v xml:space="preserve"> </v>
      </c>
      <c r="AJ17" t="str">
        <f t="shared" si="24"/>
        <v xml:space="preserve"> </v>
      </c>
      <c r="AK17" t="str">
        <f t="shared" si="25"/>
        <v xml:space="preserve"> </v>
      </c>
      <c r="AL17" t="str">
        <f t="shared" si="26"/>
        <v xml:space="preserve"> </v>
      </c>
      <c r="AM17" t="str">
        <f t="shared" si="27"/>
        <v xml:space="preserve"> </v>
      </c>
      <c r="AN17" t="str">
        <f t="shared" si="28"/>
        <v xml:space="preserve"> </v>
      </c>
      <c r="AO17" t="str">
        <f t="shared" si="29"/>
        <v xml:space="preserve"> </v>
      </c>
      <c r="AP17" t="str">
        <f t="shared" si="30"/>
        <v xml:space="preserve"> </v>
      </c>
      <c r="AQ17" t="str">
        <f t="shared" si="31"/>
        <v xml:space="preserve"> </v>
      </c>
      <c r="AR17" t="str">
        <f t="shared" si="32"/>
        <v xml:space="preserve"> </v>
      </c>
      <c r="AS17" t="str">
        <f t="shared" si="33"/>
        <v xml:space="preserve"> </v>
      </c>
      <c r="AT17" t="str">
        <f t="shared" si="34"/>
        <v xml:space="preserve"> </v>
      </c>
      <c r="AU17" t="str">
        <f t="shared" si="35"/>
        <v xml:space="preserve"> </v>
      </c>
      <c r="AV17" t="str">
        <f t="shared" si="36"/>
        <v xml:space="preserve"> </v>
      </c>
      <c r="AW17" t="str">
        <f t="shared" si="37"/>
        <v xml:space="preserve"> </v>
      </c>
      <c r="AX17" t="str">
        <f t="shared" si="38"/>
        <v xml:space="preserve"> </v>
      </c>
      <c r="AY17" t="str">
        <f t="shared" si="39"/>
        <v xml:space="preserve"> </v>
      </c>
      <c r="AZ17" t="str">
        <f t="shared" si="40"/>
        <v xml:space="preserve"> </v>
      </c>
      <c r="BA17" t="str">
        <f t="shared" si="41"/>
        <v xml:space="preserve"> </v>
      </c>
      <c r="BB17" t="str">
        <f t="shared" si="42"/>
        <v xml:space="preserve"> </v>
      </c>
      <c r="BD17" t="str">
        <f t="shared" si="43"/>
        <v xml:space="preserve"> </v>
      </c>
      <c r="BE17" t="str">
        <f t="shared" si="44"/>
        <v xml:space="preserve"> </v>
      </c>
      <c r="BF17" t="str">
        <f t="shared" si="45"/>
        <v xml:space="preserve"> </v>
      </c>
      <c r="BG17" t="str">
        <f t="shared" si="46"/>
        <v xml:space="preserve"> </v>
      </c>
      <c r="BH17" t="str">
        <f t="shared" si="47"/>
        <v xml:space="preserve"> </v>
      </c>
      <c r="BI17" t="str">
        <f t="shared" si="48"/>
        <v xml:space="preserve"> </v>
      </c>
      <c r="BJ17" t="str">
        <f t="shared" si="49"/>
        <v xml:space="preserve"> </v>
      </c>
      <c r="BK17" t="str">
        <f t="shared" si="50"/>
        <v xml:space="preserve"> </v>
      </c>
      <c r="BL17" t="str">
        <f t="shared" si="51"/>
        <v xml:space="preserve"> </v>
      </c>
      <c r="BM17" t="str">
        <f t="shared" si="52"/>
        <v xml:space="preserve"> </v>
      </c>
      <c r="BN17" t="str">
        <f t="shared" si="53"/>
        <v xml:space="preserve"> </v>
      </c>
      <c r="BO17" t="str">
        <f t="shared" si="54"/>
        <v xml:space="preserve"> </v>
      </c>
      <c r="BP17" t="str">
        <f t="shared" si="55"/>
        <v xml:space="preserve"> </v>
      </c>
      <c r="BQ17" t="str">
        <f t="shared" si="56"/>
        <v xml:space="preserve"> </v>
      </c>
      <c r="BR17" t="str">
        <f t="shared" si="57"/>
        <v xml:space="preserve"> </v>
      </c>
      <c r="BS17" t="str">
        <f t="shared" si="58"/>
        <v xml:space="preserve"> </v>
      </c>
      <c r="BT17" t="str">
        <f t="shared" si="59"/>
        <v xml:space="preserve"> </v>
      </c>
      <c r="BU17" t="str">
        <f t="shared" si="60"/>
        <v xml:space="preserve"> </v>
      </c>
      <c r="BV17" t="str">
        <f t="shared" si="61"/>
        <v xml:space="preserve"> </v>
      </c>
      <c r="BW17" t="str">
        <f t="shared" si="62"/>
        <v xml:space="preserve"> </v>
      </c>
      <c r="BX17" t="str">
        <f t="shared" si="63"/>
        <v xml:space="preserve"> </v>
      </c>
      <c r="BY17" t="str">
        <f t="shared" si="64"/>
        <v xml:space="preserve"> </v>
      </c>
      <c r="BZ17" t="str">
        <f t="shared" si="65"/>
        <v xml:space="preserve"> </v>
      </c>
      <c r="CA17" t="str">
        <f t="shared" si="66"/>
        <v xml:space="preserve"> </v>
      </c>
      <c r="CB17" t="str">
        <f t="shared" si="67"/>
        <v xml:space="preserve"> </v>
      </c>
      <c r="CC17" t="str">
        <f t="shared" si="68"/>
        <v xml:space="preserve"> </v>
      </c>
      <c r="CD17" t="str">
        <f t="shared" si="69"/>
        <v xml:space="preserve"> </v>
      </c>
      <c r="CE17" t="str">
        <f t="shared" si="70"/>
        <v xml:space="preserve"> </v>
      </c>
      <c r="CF17" t="str">
        <f t="shared" si="71"/>
        <v xml:space="preserve"> </v>
      </c>
      <c r="CG17" t="str">
        <f t="shared" si="72"/>
        <v xml:space="preserve"> </v>
      </c>
      <c r="CH17" t="str">
        <f t="shared" si="73"/>
        <v xml:space="preserve"> </v>
      </c>
      <c r="CI17" t="str">
        <f t="shared" si="74"/>
        <v xml:space="preserve"> </v>
      </c>
      <c r="CJ17" t="str">
        <f t="shared" si="75"/>
        <v xml:space="preserve"> </v>
      </c>
      <c r="CK17" t="str">
        <f t="shared" si="76"/>
        <v xml:space="preserve"> </v>
      </c>
      <c r="CL17" t="str">
        <f t="shared" si="77"/>
        <v xml:space="preserve"> </v>
      </c>
      <c r="CM17" t="str">
        <f t="shared" si="78"/>
        <v xml:space="preserve"> </v>
      </c>
      <c r="CN17" t="str">
        <f t="shared" si="79"/>
        <v xml:space="preserve"> </v>
      </c>
      <c r="CO17" t="str">
        <f t="shared" si="80"/>
        <v xml:space="preserve"> </v>
      </c>
      <c r="CP17" t="str">
        <f t="shared" si="81"/>
        <v xml:space="preserve"> </v>
      </c>
      <c r="CQ17" t="str">
        <f t="shared" si="82"/>
        <v xml:space="preserve"> </v>
      </c>
    </row>
    <row r="18" spans="2:95">
      <c r="B18" s="3"/>
      <c r="C18" s="2"/>
      <c r="D18" s="35"/>
      <c r="E18" s="2"/>
      <c r="F18" s="36">
        <f t="shared" ref="F18:F53" si="83">D18*E18</f>
        <v>0</v>
      </c>
      <c r="G18" s="37">
        <v>0</v>
      </c>
      <c r="H18" s="2"/>
      <c r="I18" s="2"/>
      <c r="J18" s="5">
        <v>1</v>
      </c>
      <c r="K18" s="54" t="str">
        <f>August!K19</f>
        <v>Stockers</v>
      </c>
      <c r="L18" s="54"/>
      <c r="M18" s="54"/>
      <c r="O18" t="str">
        <f t="shared" si="5"/>
        <v xml:space="preserve"> </v>
      </c>
      <c r="P18" t="str">
        <f t="shared" si="6"/>
        <v xml:space="preserve"> </v>
      </c>
      <c r="Q18" t="str">
        <f t="shared" si="3"/>
        <v xml:space="preserve"> </v>
      </c>
      <c r="R18" t="str">
        <f t="shared" si="7"/>
        <v xml:space="preserve"> </v>
      </c>
      <c r="S18" t="str">
        <f t="shared" si="8"/>
        <v xml:space="preserve"> </v>
      </c>
      <c r="T18" t="str">
        <f t="shared" si="8"/>
        <v xml:space="preserve"> </v>
      </c>
      <c r="U18" t="str">
        <f t="shared" si="9"/>
        <v xml:space="preserve"> </v>
      </c>
      <c r="V18" t="str">
        <f t="shared" si="10"/>
        <v xml:space="preserve"> </v>
      </c>
      <c r="W18" t="str">
        <f t="shared" si="11"/>
        <v xml:space="preserve"> </v>
      </c>
      <c r="X18" t="str">
        <f t="shared" si="12"/>
        <v xml:space="preserve"> </v>
      </c>
      <c r="Y18" t="str">
        <f t="shared" si="13"/>
        <v xml:space="preserve"> </v>
      </c>
      <c r="Z18" t="str">
        <f t="shared" si="14"/>
        <v xml:space="preserve"> </v>
      </c>
      <c r="AA18" t="str">
        <f t="shared" si="15"/>
        <v xml:space="preserve"> </v>
      </c>
      <c r="AB18" t="str">
        <f t="shared" si="16"/>
        <v xml:space="preserve"> </v>
      </c>
      <c r="AC18" t="str">
        <f t="shared" si="17"/>
        <v xml:space="preserve"> </v>
      </c>
      <c r="AD18" t="str">
        <f t="shared" si="18"/>
        <v xml:space="preserve"> </v>
      </c>
      <c r="AE18" t="str">
        <f t="shared" si="19"/>
        <v xml:space="preserve"> </v>
      </c>
      <c r="AF18" t="str">
        <f t="shared" si="20"/>
        <v xml:space="preserve"> </v>
      </c>
      <c r="AG18" t="str">
        <f t="shared" si="21"/>
        <v xml:space="preserve"> </v>
      </c>
      <c r="AH18" t="str">
        <f t="shared" si="22"/>
        <v xml:space="preserve"> </v>
      </c>
      <c r="AI18" t="str">
        <f t="shared" si="23"/>
        <v xml:space="preserve"> </v>
      </c>
      <c r="AJ18" t="str">
        <f t="shared" si="24"/>
        <v xml:space="preserve"> </v>
      </c>
      <c r="AK18" t="str">
        <f t="shared" si="25"/>
        <v xml:space="preserve"> </v>
      </c>
      <c r="AL18" t="str">
        <f t="shared" si="26"/>
        <v xml:space="preserve"> </v>
      </c>
      <c r="AM18" t="str">
        <f t="shared" si="27"/>
        <v xml:space="preserve"> </v>
      </c>
      <c r="AN18" t="str">
        <f t="shared" si="28"/>
        <v xml:space="preserve"> </v>
      </c>
      <c r="AO18" t="str">
        <f t="shared" si="29"/>
        <v xml:space="preserve"> </v>
      </c>
      <c r="AP18" t="str">
        <f t="shared" si="30"/>
        <v xml:space="preserve"> </v>
      </c>
      <c r="AQ18" t="str">
        <f t="shared" si="31"/>
        <v xml:space="preserve"> </v>
      </c>
      <c r="AR18" t="str">
        <f t="shared" si="32"/>
        <v xml:space="preserve"> </v>
      </c>
      <c r="AS18" t="str">
        <f t="shared" si="33"/>
        <v xml:space="preserve"> </v>
      </c>
      <c r="AT18" t="str">
        <f t="shared" si="34"/>
        <v xml:space="preserve"> </v>
      </c>
      <c r="AU18" t="str">
        <f t="shared" si="35"/>
        <v xml:space="preserve"> </v>
      </c>
      <c r="AV18" t="str">
        <f t="shared" si="36"/>
        <v xml:space="preserve"> </v>
      </c>
      <c r="AW18" t="str">
        <f t="shared" si="37"/>
        <v xml:space="preserve"> </v>
      </c>
      <c r="AX18" t="str">
        <f t="shared" si="38"/>
        <v xml:space="preserve"> </v>
      </c>
      <c r="AY18" t="str">
        <f t="shared" si="39"/>
        <v xml:space="preserve"> </v>
      </c>
      <c r="AZ18" t="str">
        <f t="shared" si="40"/>
        <v xml:space="preserve"> </v>
      </c>
      <c r="BA18" t="str">
        <f t="shared" si="41"/>
        <v xml:space="preserve"> </v>
      </c>
      <c r="BB18" t="str">
        <f t="shared" si="42"/>
        <v xml:space="preserve"> </v>
      </c>
      <c r="BD18" t="str">
        <f t="shared" si="43"/>
        <v xml:space="preserve"> </v>
      </c>
      <c r="BE18" t="str">
        <f t="shared" si="44"/>
        <v xml:space="preserve"> </v>
      </c>
      <c r="BF18" t="str">
        <f t="shared" si="45"/>
        <v xml:space="preserve"> </v>
      </c>
      <c r="BG18" t="str">
        <f t="shared" si="46"/>
        <v xml:space="preserve"> </v>
      </c>
      <c r="BH18" t="str">
        <f t="shared" si="47"/>
        <v xml:space="preserve"> </v>
      </c>
      <c r="BI18" t="str">
        <f t="shared" si="48"/>
        <v xml:space="preserve"> </v>
      </c>
      <c r="BJ18" t="str">
        <f t="shared" si="49"/>
        <v xml:space="preserve"> </v>
      </c>
      <c r="BK18" t="str">
        <f t="shared" si="50"/>
        <v xml:space="preserve"> </v>
      </c>
      <c r="BL18" t="str">
        <f t="shared" si="51"/>
        <v xml:space="preserve"> </v>
      </c>
      <c r="BM18" t="str">
        <f t="shared" si="52"/>
        <v xml:space="preserve"> </v>
      </c>
      <c r="BN18" t="str">
        <f t="shared" si="53"/>
        <v xml:space="preserve"> </v>
      </c>
      <c r="BO18" t="str">
        <f t="shared" si="54"/>
        <v xml:space="preserve"> </v>
      </c>
      <c r="BP18" t="str">
        <f t="shared" si="55"/>
        <v xml:space="preserve"> </v>
      </c>
      <c r="BQ18" t="str">
        <f t="shared" si="56"/>
        <v xml:space="preserve"> </v>
      </c>
      <c r="BR18" t="str">
        <f t="shared" si="57"/>
        <v xml:space="preserve"> </v>
      </c>
      <c r="BS18" t="str">
        <f t="shared" si="58"/>
        <v xml:space="preserve"> </v>
      </c>
      <c r="BT18" t="str">
        <f t="shared" si="59"/>
        <v xml:space="preserve"> </v>
      </c>
      <c r="BU18" t="str">
        <f t="shared" si="60"/>
        <v xml:space="preserve"> </v>
      </c>
      <c r="BV18" t="str">
        <f t="shared" si="61"/>
        <v xml:space="preserve"> </v>
      </c>
      <c r="BW18" t="str">
        <f t="shared" si="62"/>
        <v xml:space="preserve"> </v>
      </c>
      <c r="BX18" t="str">
        <f t="shared" si="63"/>
        <v xml:space="preserve"> </v>
      </c>
      <c r="BY18" t="str">
        <f t="shared" si="64"/>
        <v xml:space="preserve"> </v>
      </c>
      <c r="BZ18" t="str">
        <f t="shared" si="65"/>
        <v xml:space="preserve"> </v>
      </c>
      <c r="CA18" t="str">
        <f t="shared" si="66"/>
        <v xml:space="preserve"> </v>
      </c>
      <c r="CB18" t="str">
        <f t="shared" si="67"/>
        <v xml:space="preserve"> </v>
      </c>
      <c r="CC18" t="str">
        <f t="shared" si="68"/>
        <v xml:space="preserve"> </v>
      </c>
      <c r="CD18" t="str">
        <f t="shared" si="69"/>
        <v xml:space="preserve"> </v>
      </c>
      <c r="CE18" t="str">
        <f t="shared" si="70"/>
        <v xml:space="preserve"> </v>
      </c>
      <c r="CF18" t="str">
        <f t="shared" si="71"/>
        <v xml:space="preserve"> </v>
      </c>
      <c r="CG18" t="str">
        <f t="shared" si="72"/>
        <v xml:space="preserve"> </v>
      </c>
      <c r="CH18" t="str">
        <f t="shared" si="73"/>
        <v xml:space="preserve"> </v>
      </c>
      <c r="CI18" t="str">
        <f t="shared" si="74"/>
        <v xml:space="preserve"> </v>
      </c>
      <c r="CJ18" t="str">
        <f t="shared" si="75"/>
        <v xml:space="preserve"> </v>
      </c>
      <c r="CK18" t="str">
        <f t="shared" si="76"/>
        <v xml:space="preserve"> </v>
      </c>
      <c r="CL18" t="str">
        <f t="shared" si="77"/>
        <v xml:space="preserve"> </v>
      </c>
      <c r="CM18" t="str">
        <f t="shared" si="78"/>
        <v xml:space="preserve"> </v>
      </c>
      <c r="CN18" t="str">
        <f t="shared" si="79"/>
        <v xml:space="preserve"> </v>
      </c>
      <c r="CO18" t="str">
        <f t="shared" si="80"/>
        <v xml:space="preserve"> </v>
      </c>
      <c r="CP18" t="str">
        <f t="shared" si="81"/>
        <v xml:space="preserve"> </v>
      </c>
      <c r="CQ18" t="str">
        <f t="shared" si="82"/>
        <v xml:space="preserve"> </v>
      </c>
    </row>
    <row r="19" spans="2:95">
      <c r="B19" s="3"/>
      <c r="C19" s="2"/>
      <c r="D19" s="35"/>
      <c r="E19" s="2"/>
      <c r="F19" s="36">
        <f t="shared" si="83"/>
        <v>0</v>
      </c>
      <c r="G19" s="37">
        <v>0</v>
      </c>
      <c r="H19" s="2"/>
      <c r="I19" s="2"/>
      <c r="J19" s="5">
        <v>2</v>
      </c>
      <c r="K19" s="54" t="str">
        <f>August!K20</f>
        <v>Other</v>
      </c>
      <c r="L19" s="54"/>
      <c r="M19" s="54"/>
      <c r="O19" t="str">
        <f t="shared" si="5"/>
        <v xml:space="preserve"> </v>
      </c>
      <c r="P19" t="str">
        <f t="shared" si="6"/>
        <v xml:space="preserve"> </v>
      </c>
      <c r="Q19" t="str">
        <f t="shared" si="3"/>
        <v xml:space="preserve"> </v>
      </c>
      <c r="R19" t="str">
        <f t="shared" si="7"/>
        <v xml:space="preserve"> </v>
      </c>
      <c r="S19" t="str">
        <f t="shared" si="8"/>
        <v xml:space="preserve"> </v>
      </c>
      <c r="T19" t="str">
        <f t="shared" si="8"/>
        <v xml:space="preserve"> </v>
      </c>
      <c r="U19" t="str">
        <f t="shared" si="9"/>
        <v xml:space="preserve"> </v>
      </c>
      <c r="V19" t="str">
        <f t="shared" si="10"/>
        <v xml:space="preserve"> </v>
      </c>
      <c r="W19" t="str">
        <f t="shared" si="11"/>
        <v xml:space="preserve"> </v>
      </c>
      <c r="X19" t="str">
        <f t="shared" si="12"/>
        <v xml:space="preserve"> </v>
      </c>
      <c r="Y19" t="str">
        <f t="shared" si="13"/>
        <v xml:space="preserve"> </v>
      </c>
      <c r="Z19" t="str">
        <f t="shared" si="14"/>
        <v xml:space="preserve"> </v>
      </c>
      <c r="AA19" t="str">
        <f t="shared" si="15"/>
        <v xml:space="preserve"> </v>
      </c>
      <c r="AB19" t="str">
        <f t="shared" si="16"/>
        <v xml:space="preserve"> </v>
      </c>
      <c r="AC19" t="str">
        <f t="shared" si="17"/>
        <v xml:space="preserve"> </v>
      </c>
      <c r="AD19" t="str">
        <f t="shared" si="18"/>
        <v xml:space="preserve"> </v>
      </c>
      <c r="AE19" t="str">
        <f t="shared" si="19"/>
        <v xml:space="preserve"> </v>
      </c>
      <c r="AF19" t="str">
        <f t="shared" si="20"/>
        <v xml:space="preserve"> </v>
      </c>
      <c r="AG19" t="str">
        <f t="shared" si="21"/>
        <v xml:space="preserve"> </v>
      </c>
      <c r="AH19" t="str">
        <f t="shared" si="22"/>
        <v xml:space="preserve"> </v>
      </c>
      <c r="AI19" t="str">
        <f t="shared" si="23"/>
        <v xml:space="preserve"> </v>
      </c>
      <c r="AJ19" t="str">
        <f t="shared" si="24"/>
        <v xml:space="preserve"> </v>
      </c>
      <c r="AK19" t="str">
        <f t="shared" si="25"/>
        <v xml:space="preserve"> </v>
      </c>
      <c r="AL19" t="str">
        <f t="shared" si="26"/>
        <v xml:space="preserve"> </v>
      </c>
      <c r="AM19" t="str">
        <f t="shared" si="27"/>
        <v xml:space="preserve"> </v>
      </c>
      <c r="AN19" t="str">
        <f t="shared" si="28"/>
        <v xml:space="preserve"> </v>
      </c>
      <c r="AO19" t="str">
        <f t="shared" si="29"/>
        <v xml:space="preserve"> </v>
      </c>
      <c r="AP19" t="str">
        <f t="shared" si="30"/>
        <v xml:space="preserve"> </v>
      </c>
      <c r="AQ19" t="str">
        <f t="shared" si="31"/>
        <v xml:space="preserve"> </v>
      </c>
      <c r="AR19" t="str">
        <f t="shared" si="32"/>
        <v xml:space="preserve"> </v>
      </c>
      <c r="AS19" t="str">
        <f t="shared" si="33"/>
        <v xml:space="preserve"> </v>
      </c>
      <c r="AT19" t="str">
        <f t="shared" si="34"/>
        <v xml:space="preserve"> </v>
      </c>
      <c r="AU19" t="str">
        <f t="shared" si="35"/>
        <v xml:space="preserve"> </v>
      </c>
      <c r="AV19" t="str">
        <f t="shared" si="36"/>
        <v xml:space="preserve"> </v>
      </c>
      <c r="AW19" t="str">
        <f t="shared" si="37"/>
        <v xml:space="preserve"> </v>
      </c>
      <c r="AX19" t="str">
        <f t="shared" si="38"/>
        <v xml:space="preserve"> </v>
      </c>
      <c r="AY19" t="str">
        <f t="shared" si="39"/>
        <v xml:space="preserve"> </v>
      </c>
      <c r="AZ19" t="str">
        <f t="shared" si="40"/>
        <v xml:space="preserve"> </v>
      </c>
      <c r="BA19" t="str">
        <f t="shared" si="41"/>
        <v xml:space="preserve"> </v>
      </c>
      <c r="BB19" t="str">
        <f t="shared" si="42"/>
        <v xml:space="preserve"> </v>
      </c>
      <c r="BD19" t="str">
        <f t="shared" si="43"/>
        <v xml:space="preserve"> </v>
      </c>
      <c r="BE19" t="str">
        <f t="shared" si="44"/>
        <v xml:space="preserve"> </v>
      </c>
      <c r="BF19" t="str">
        <f t="shared" si="45"/>
        <v xml:space="preserve"> </v>
      </c>
      <c r="BG19" t="str">
        <f t="shared" si="46"/>
        <v xml:space="preserve"> </v>
      </c>
      <c r="BH19" t="str">
        <f t="shared" si="47"/>
        <v xml:space="preserve"> </v>
      </c>
      <c r="BI19" t="str">
        <f t="shared" si="48"/>
        <v xml:space="preserve"> </v>
      </c>
      <c r="BJ19" t="str">
        <f t="shared" si="49"/>
        <v xml:space="preserve"> </v>
      </c>
      <c r="BK19" t="str">
        <f t="shared" si="50"/>
        <v xml:space="preserve"> </v>
      </c>
      <c r="BL19" t="str">
        <f t="shared" si="51"/>
        <v xml:space="preserve"> </v>
      </c>
      <c r="BM19" t="str">
        <f t="shared" si="52"/>
        <v xml:space="preserve"> </v>
      </c>
      <c r="BN19" t="str">
        <f t="shared" si="53"/>
        <v xml:space="preserve"> </v>
      </c>
      <c r="BO19" t="str">
        <f t="shared" si="54"/>
        <v xml:space="preserve"> </v>
      </c>
      <c r="BP19" t="str">
        <f t="shared" si="55"/>
        <v xml:space="preserve"> </v>
      </c>
      <c r="BQ19" t="str">
        <f t="shared" si="56"/>
        <v xml:space="preserve"> </v>
      </c>
      <c r="BR19" t="str">
        <f t="shared" si="57"/>
        <v xml:space="preserve"> </v>
      </c>
      <c r="BS19" t="str">
        <f t="shared" si="58"/>
        <v xml:space="preserve"> </v>
      </c>
      <c r="BT19" t="str">
        <f t="shared" si="59"/>
        <v xml:space="preserve"> </v>
      </c>
      <c r="BU19" t="str">
        <f t="shared" si="60"/>
        <v xml:space="preserve"> </v>
      </c>
      <c r="BV19" t="str">
        <f t="shared" si="61"/>
        <v xml:space="preserve"> </v>
      </c>
      <c r="BW19" t="str">
        <f t="shared" si="62"/>
        <v xml:space="preserve"> </v>
      </c>
      <c r="BX19" t="str">
        <f t="shared" si="63"/>
        <v xml:space="preserve"> </v>
      </c>
      <c r="BY19" t="str">
        <f t="shared" si="64"/>
        <v xml:space="preserve"> </v>
      </c>
      <c r="BZ19" t="str">
        <f t="shared" si="65"/>
        <v xml:space="preserve"> </v>
      </c>
      <c r="CA19" t="str">
        <f t="shared" si="66"/>
        <v xml:space="preserve"> </v>
      </c>
      <c r="CB19" t="str">
        <f t="shared" si="67"/>
        <v xml:space="preserve"> </v>
      </c>
      <c r="CC19" t="str">
        <f t="shared" si="68"/>
        <v xml:space="preserve"> </v>
      </c>
      <c r="CD19" t="str">
        <f t="shared" si="69"/>
        <v xml:space="preserve"> </v>
      </c>
      <c r="CE19" t="str">
        <f t="shared" si="70"/>
        <v xml:space="preserve"> </v>
      </c>
      <c r="CF19" t="str">
        <f t="shared" si="71"/>
        <v xml:space="preserve"> </v>
      </c>
      <c r="CG19" t="str">
        <f t="shared" si="72"/>
        <v xml:space="preserve"> </v>
      </c>
      <c r="CH19" t="str">
        <f t="shared" si="73"/>
        <v xml:space="preserve"> </v>
      </c>
      <c r="CI19" t="str">
        <f t="shared" si="74"/>
        <v xml:space="preserve"> </v>
      </c>
      <c r="CJ19" t="str">
        <f t="shared" si="75"/>
        <v xml:space="preserve"> </v>
      </c>
      <c r="CK19" t="str">
        <f t="shared" si="76"/>
        <v xml:space="preserve"> </v>
      </c>
      <c r="CL19" t="str">
        <f t="shared" si="77"/>
        <v xml:space="preserve"> </v>
      </c>
      <c r="CM19" t="str">
        <f t="shared" si="78"/>
        <v xml:space="preserve"> </v>
      </c>
      <c r="CN19" t="str">
        <f t="shared" si="79"/>
        <v xml:space="preserve"> </v>
      </c>
      <c r="CO19" t="str">
        <f t="shared" si="80"/>
        <v xml:space="preserve"> </v>
      </c>
      <c r="CP19" t="str">
        <f t="shared" si="81"/>
        <v xml:space="preserve"> </v>
      </c>
      <c r="CQ19" t="str">
        <f t="shared" si="82"/>
        <v xml:space="preserve"> </v>
      </c>
    </row>
    <row r="20" spans="2:95">
      <c r="B20" s="3"/>
      <c r="C20" s="2"/>
      <c r="D20" s="35"/>
      <c r="E20" s="2"/>
      <c r="F20" s="36">
        <f t="shared" si="83"/>
        <v>0</v>
      </c>
      <c r="G20" s="37">
        <v>0</v>
      </c>
      <c r="H20" s="2"/>
      <c r="I20" s="2"/>
      <c r="J20" s="5">
        <v>3</v>
      </c>
      <c r="K20" s="54" t="str">
        <f>August!K21</f>
        <v>Other</v>
      </c>
      <c r="L20" s="54"/>
      <c r="M20" s="54"/>
      <c r="O20" t="str">
        <f t="shared" si="5"/>
        <v xml:space="preserve"> </v>
      </c>
      <c r="P20" t="str">
        <f t="shared" si="6"/>
        <v xml:space="preserve"> </v>
      </c>
      <c r="Q20" t="str">
        <f t="shared" si="3"/>
        <v xml:space="preserve"> </v>
      </c>
      <c r="R20" t="str">
        <f t="shared" si="7"/>
        <v xml:space="preserve"> </v>
      </c>
      <c r="S20" t="str">
        <f t="shared" si="8"/>
        <v xml:space="preserve"> </v>
      </c>
      <c r="T20" t="str">
        <f t="shared" si="8"/>
        <v xml:space="preserve"> </v>
      </c>
      <c r="U20" t="str">
        <f t="shared" si="9"/>
        <v xml:space="preserve"> </v>
      </c>
      <c r="V20" t="str">
        <f t="shared" si="10"/>
        <v xml:space="preserve"> </v>
      </c>
      <c r="W20" t="str">
        <f t="shared" si="11"/>
        <v xml:space="preserve"> </v>
      </c>
      <c r="X20" t="str">
        <f t="shared" si="12"/>
        <v xml:space="preserve"> </v>
      </c>
      <c r="Y20" t="str">
        <f t="shared" si="13"/>
        <v xml:space="preserve"> </v>
      </c>
      <c r="Z20" t="str">
        <f t="shared" si="14"/>
        <v xml:space="preserve"> </v>
      </c>
      <c r="AA20" t="str">
        <f t="shared" si="15"/>
        <v xml:space="preserve"> </v>
      </c>
      <c r="AB20" t="str">
        <f t="shared" si="16"/>
        <v xml:space="preserve"> </v>
      </c>
      <c r="AC20" t="str">
        <f t="shared" si="17"/>
        <v xml:space="preserve"> </v>
      </c>
      <c r="AD20" t="str">
        <f t="shared" si="18"/>
        <v xml:space="preserve"> </v>
      </c>
      <c r="AE20" t="str">
        <f t="shared" si="19"/>
        <v xml:space="preserve"> </v>
      </c>
      <c r="AF20" t="str">
        <f t="shared" si="20"/>
        <v xml:space="preserve"> </v>
      </c>
      <c r="AG20" t="str">
        <f t="shared" si="21"/>
        <v xml:space="preserve"> </v>
      </c>
      <c r="AH20" t="str">
        <f t="shared" si="22"/>
        <v xml:space="preserve"> </v>
      </c>
      <c r="AI20" t="str">
        <f t="shared" si="23"/>
        <v xml:space="preserve"> </v>
      </c>
      <c r="AJ20" t="str">
        <f t="shared" si="24"/>
        <v xml:space="preserve"> </v>
      </c>
      <c r="AK20" t="str">
        <f t="shared" si="25"/>
        <v xml:space="preserve"> </v>
      </c>
      <c r="AL20" t="str">
        <f t="shared" si="26"/>
        <v xml:space="preserve"> </v>
      </c>
      <c r="AM20" t="str">
        <f t="shared" si="27"/>
        <v xml:space="preserve"> </v>
      </c>
      <c r="AN20" t="str">
        <f t="shared" si="28"/>
        <v xml:space="preserve"> </v>
      </c>
      <c r="AO20" t="str">
        <f t="shared" si="29"/>
        <v xml:space="preserve"> </v>
      </c>
      <c r="AP20" t="str">
        <f t="shared" si="30"/>
        <v xml:space="preserve"> </v>
      </c>
      <c r="AQ20" t="str">
        <f t="shared" si="31"/>
        <v xml:space="preserve"> </v>
      </c>
      <c r="AR20" t="str">
        <f t="shared" si="32"/>
        <v xml:space="preserve"> </v>
      </c>
      <c r="AS20" t="str">
        <f t="shared" si="33"/>
        <v xml:space="preserve"> </v>
      </c>
      <c r="AT20" t="str">
        <f t="shared" si="34"/>
        <v xml:space="preserve"> </v>
      </c>
      <c r="AU20" t="str">
        <f t="shared" si="35"/>
        <v xml:space="preserve"> </v>
      </c>
      <c r="AV20" t="str">
        <f t="shared" si="36"/>
        <v xml:space="preserve"> </v>
      </c>
      <c r="AW20" t="str">
        <f t="shared" si="37"/>
        <v xml:space="preserve"> </v>
      </c>
      <c r="AX20" t="str">
        <f t="shared" si="38"/>
        <v xml:space="preserve"> </v>
      </c>
      <c r="AY20" t="str">
        <f t="shared" si="39"/>
        <v xml:space="preserve"> </v>
      </c>
      <c r="AZ20" t="str">
        <f t="shared" si="40"/>
        <v xml:space="preserve"> </v>
      </c>
      <c r="BA20" t="str">
        <f t="shared" si="41"/>
        <v xml:space="preserve"> </v>
      </c>
      <c r="BB20" t="str">
        <f t="shared" si="42"/>
        <v xml:space="preserve"> </v>
      </c>
      <c r="BD20" t="str">
        <f t="shared" si="43"/>
        <v xml:space="preserve"> </v>
      </c>
      <c r="BE20" t="str">
        <f t="shared" si="44"/>
        <v xml:space="preserve"> </v>
      </c>
      <c r="BF20" t="str">
        <f t="shared" si="45"/>
        <v xml:space="preserve"> </v>
      </c>
      <c r="BG20" t="str">
        <f t="shared" si="46"/>
        <v xml:space="preserve"> </v>
      </c>
      <c r="BH20" t="str">
        <f t="shared" si="47"/>
        <v xml:space="preserve"> </v>
      </c>
      <c r="BI20" t="str">
        <f t="shared" si="48"/>
        <v xml:space="preserve"> </v>
      </c>
      <c r="BJ20" t="str">
        <f t="shared" si="49"/>
        <v xml:space="preserve"> </v>
      </c>
      <c r="BK20" t="str">
        <f t="shared" si="50"/>
        <v xml:space="preserve"> </v>
      </c>
      <c r="BL20" t="str">
        <f t="shared" si="51"/>
        <v xml:space="preserve"> </v>
      </c>
      <c r="BM20" t="str">
        <f t="shared" si="52"/>
        <v xml:space="preserve"> </v>
      </c>
      <c r="BN20" t="str">
        <f t="shared" si="53"/>
        <v xml:space="preserve"> </v>
      </c>
      <c r="BO20" t="str">
        <f t="shared" si="54"/>
        <v xml:space="preserve"> </v>
      </c>
      <c r="BP20" t="str">
        <f t="shared" si="55"/>
        <v xml:space="preserve"> </v>
      </c>
      <c r="BQ20" t="str">
        <f t="shared" si="56"/>
        <v xml:space="preserve"> </v>
      </c>
      <c r="BR20" t="str">
        <f t="shared" si="57"/>
        <v xml:space="preserve"> </v>
      </c>
      <c r="BS20" t="str">
        <f t="shared" si="58"/>
        <v xml:space="preserve"> </v>
      </c>
      <c r="BT20" t="str">
        <f t="shared" si="59"/>
        <v xml:space="preserve"> </v>
      </c>
      <c r="BU20" t="str">
        <f t="shared" si="60"/>
        <v xml:space="preserve"> </v>
      </c>
      <c r="BV20" t="str">
        <f t="shared" si="61"/>
        <v xml:space="preserve"> </v>
      </c>
      <c r="BW20" t="str">
        <f t="shared" si="62"/>
        <v xml:space="preserve"> </v>
      </c>
      <c r="BX20" t="str">
        <f t="shared" si="63"/>
        <v xml:space="preserve"> </v>
      </c>
      <c r="BY20" t="str">
        <f t="shared" si="64"/>
        <v xml:space="preserve"> </v>
      </c>
      <c r="BZ20" t="str">
        <f t="shared" si="65"/>
        <v xml:space="preserve"> </v>
      </c>
      <c r="CA20" t="str">
        <f t="shared" si="66"/>
        <v xml:space="preserve"> </v>
      </c>
      <c r="CB20" t="str">
        <f t="shared" si="67"/>
        <v xml:space="preserve"> </v>
      </c>
      <c r="CC20" t="str">
        <f t="shared" si="68"/>
        <v xml:space="preserve"> </v>
      </c>
      <c r="CD20" t="str">
        <f t="shared" si="69"/>
        <v xml:space="preserve"> </v>
      </c>
      <c r="CE20" t="str">
        <f t="shared" si="70"/>
        <v xml:space="preserve"> </v>
      </c>
      <c r="CF20" t="str">
        <f t="shared" si="71"/>
        <v xml:space="preserve"> </v>
      </c>
      <c r="CG20" t="str">
        <f t="shared" si="72"/>
        <v xml:space="preserve"> </v>
      </c>
      <c r="CH20" t="str">
        <f t="shared" si="73"/>
        <v xml:space="preserve"> </v>
      </c>
      <c r="CI20" t="str">
        <f t="shared" si="74"/>
        <v xml:space="preserve"> </v>
      </c>
      <c r="CJ20" t="str">
        <f t="shared" si="75"/>
        <v xml:space="preserve"> </v>
      </c>
      <c r="CK20" t="str">
        <f t="shared" si="76"/>
        <v xml:space="preserve"> </v>
      </c>
      <c r="CL20" t="str">
        <f t="shared" si="77"/>
        <v xml:space="preserve"> </v>
      </c>
      <c r="CM20" t="str">
        <f t="shared" si="78"/>
        <v xml:space="preserve"> </v>
      </c>
      <c r="CN20" t="str">
        <f t="shared" si="79"/>
        <v xml:space="preserve"> </v>
      </c>
      <c r="CO20" t="str">
        <f t="shared" si="80"/>
        <v xml:space="preserve"> </v>
      </c>
      <c r="CP20" t="str">
        <f t="shared" si="81"/>
        <v xml:space="preserve"> </v>
      </c>
      <c r="CQ20" t="str">
        <f t="shared" si="82"/>
        <v xml:space="preserve"> </v>
      </c>
    </row>
    <row r="21" spans="2:95">
      <c r="B21" s="3"/>
      <c r="C21" s="2"/>
      <c r="D21" s="35"/>
      <c r="E21" s="2"/>
      <c r="F21" s="36">
        <f t="shared" si="83"/>
        <v>0</v>
      </c>
      <c r="G21" s="37">
        <v>0</v>
      </c>
      <c r="H21" s="2"/>
      <c r="I21" s="2"/>
      <c r="J21" s="5">
        <v>4</v>
      </c>
      <c r="K21" s="54" t="str">
        <f>August!K22</f>
        <v>Other</v>
      </c>
      <c r="L21" s="54"/>
      <c r="M21" s="54"/>
      <c r="O21" t="str">
        <f t="shared" si="5"/>
        <v xml:space="preserve"> </v>
      </c>
      <c r="P21" t="str">
        <f t="shared" si="6"/>
        <v xml:space="preserve"> </v>
      </c>
      <c r="Q21" t="str">
        <f t="shared" si="3"/>
        <v xml:space="preserve"> </v>
      </c>
      <c r="R21" t="str">
        <f t="shared" si="7"/>
        <v xml:space="preserve"> </v>
      </c>
      <c r="S21" t="str">
        <f t="shared" si="8"/>
        <v xml:space="preserve"> </v>
      </c>
      <c r="T21" t="str">
        <f t="shared" si="8"/>
        <v xml:space="preserve"> </v>
      </c>
      <c r="U21" t="str">
        <f t="shared" si="9"/>
        <v xml:space="preserve"> </v>
      </c>
      <c r="V21" t="str">
        <f t="shared" si="10"/>
        <v xml:space="preserve"> </v>
      </c>
      <c r="W21" t="str">
        <f t="shared" si="11"/>
        <v xml:space="preserve"> </v>
      </c>
      <c r="X21" t="str">
        <f t="shared" si="12"/>
        <v xml:space="preserve"> </v>
      </c>
      <c r="Y21" t="str">
        <f t="shared" si="13"/>
        <v xml:space="preserve"> </v>
      </c>
      <c r="Z21" t="str">
        <f t="shared" si="14"/>
        <v xml:space="preserve"> </v>
      </c>
      <c r="AA21" t="str">
        <f t="shared" si="15"/>
        <v xml:space="preserve"> </v>
      </c>
      <c r="AB21" t="str">
        <f t="shared" si="16"/>
        <v xml:space="preserve"> </v>
      </c>
      <c r="AC21" t="str">
        <f t="shared" si="17"/>
        <v xml:space="preserve"> </v>
      </c>
      <c r="AD21" t="str">
        <f t="shared" si="18"/>
        <v xml:space="preserve"> </v>
      </c>
      <c r="AE21" t="str">
        <f t="shared" si="19"/>
        <v xml:space="preserve"> </v>
      </c>
      <c r="AF21" t="str">
        <f t="shared" si="20"/>
        <v xml:space="preserve"> </v>
      </c>
      <c r="AG21" t="str">
        <f t="shared" si="21"/>
        <v xml:space="preserve"> </v>
      </c>
      <c r="AH21" t="str">
        <f t="shared" si="22"/>
        <v xml:space="preserve"> </v>
      </c>
      <c r="AI21" t="str">
        <f t="shared" si="23"/>
        <v xml:space="preserve"> </v>
      </c>
      <c r="AJ21" t="str">
        <f t="shared" si="24"/>
        <v xml:space="preserve"> </v>
      </c>
      <c r="AK21" t="str">
        <f t="shared" si="25"/>
        <v xml:space="preserve"> </v>
      </c>
      <c r="AL21" t="str">
        <f t="shared" si="26"/>
        <v xml:space="preserve"> </v>
      </c>
      <c r="AM21" t="str">
        <f t="shared" si="27"/>
        <v xml:space="preserve"> </v>
      </c>
      <c r="AN21" t="str">
        <f t="shared" si="28"/>
        <v xml:space="preserve"> </v>
      </c>
      <c r="AO21" t="str">
        <f t="shared" si="29"/>
        <v xml:space="preserve"> </v>
      </c>
      <c r="AP21" t="str">
        <f t="shared" si="30"/>
        <v xml:space="preserve"> </v>
      </c>
      <c r="AQ21" t="str">
        <f t="shared" si="31"/>
        <v xml:space="preserve"> </v>
      </c>
      <c r="AR21" t="str">
        <f t="shared" si="32"/>
        <v xml:space="preserve"> </v>
      </c>
      <c r="AS21" t="str">
        <f t="shared" si="33"/>
        <v xml:space="preserve"> </v>
      </c>
      <c r="AT21" t="str">
        <f t="shared" si="34"/>
        <v xml:space="preserve"> </v>
      </c>
      <c r="AU21" t="str">
        <f t="shared" si="35"/>
        <v xml:space="preserve"> </v>
      </c>
      <c r="AV21" t="str">
        <f t="shared" si="36"/>
        <v xml:space="preserve"> </v>
      </c>
      <c r="AW21" t="str">
        <f t="shared" si="37"/>
        <v xml:space="preserve"> </v>
      </c>
      <c r="AX21" t="str">
        <f t="shared" si="38"/>
        <v xml:space="preserve"> </v>
      </c>
      <c r="AY21" t="str">
        <f t="shared" si="39"/>
        <v xml:space="preserve"> </v>
      </c>
      <c r="AZ21" t="str">
        <f t="shared" si="40"/>
        <v xml:space="preserve"> </v>
      </c>
      <c r="BA21" t="str">
        <f t="shared" si="41"/>
        <v xml:space="preserve"> </v>
      </c>
      <c r="BB21" t="str">
        <f t="shared" si="42"/>
        <v xml:space="preserve"> </v>
      </c>
      <c r="BD21" t="str">
        <f t="shared" si="43"/>
        <v xml:space="preserve"> </v>
      </c>
      <c r="BE21" t="str">
        <f t="shared" si="44"/>
        <v xml:space="preserve"> </v>
      </c>
      <c r="BF21" t="str">
        <f t="shared" si="45"/>
        <v xml:space="preserve"> </v>
      </c>
      <c r="BG21" t="str">
        <f t="shared" si="46"/>
        <v xml:space="preserve"> </v>
      </c>
      <c r="BH21" t="str">
        <f t="shared" si="47"/>
        <v xml:space="preserve"> </v>
      </c>
      <c r="BI21" t="str">
        <f t="shared" si="48"/>
        <v xml:space="preserve"> </v>
      </c>
      <c r="BJ21" t="str">
        <f t="shared" si="49"/>
        <v xml:space="preserve"> </v>
      </c>
      <c r="BK21" t="str">
        <f t="shared" si="50"/>
        <v xml:space="preserve"> </v>
      </c>
      <c r="BL21" t="str">
        <f t="shared" si="51"/>
        <v xml:space="preserve"> </v>
      </c>
      <c r="BM21" t="str">
        <f t="shared" si="52"/>
        <v xml:space="preserve"> </v>
      </c>
      <c r="BN21" t="str">
        <f t="shared" si="53"/>
        <v xml:space="preserve"> </v>
      </c>
      <c r="BO21" t="str">
        <f t="shared" si="54"/>
        <v xml:space="preserve"> </v>
      </c>
      <c r="BP21" t="str">
        <f t="shared" si="55"/>
        <v xml:space="preserve"> </v>
      </c>
      <c r="BQ21" t="str">
        <f t="shared" si="56"/>
        <v xml:space="preserve"> </v>
      </c>
      <c r="BR21" t="str">
        <f t="shared" si="57"/>
        <v xml:space="preserve"> </v>
      </c>
      <c r="BS21" t="str">
        <f t="shared" si="58"/>
        <v xml:space="preserve"> </v>
      </c>
      <c r="BT21" t="str">
        <f t="shared" si="59"/>
        <v xml:space="preserve"> </v>
      </c>
      <c r="BU21" t="str">
        <f t="shared" si="60"/>
        <v xml:space="preserve"> </v>
      </c>
      <c r="BV21" t="str">
        <f t="shared" si="61"/>
        <v xml:space="preserve"> </v>
      </c>
      <c r="BW21" t="str">
        <f t="shared" si="62"/>
        <v xml:space="preserve"> </v>
      </c>
      <c r="BX21" t="str">
        <f t="shared" si="63"/>
        <v xml:space="preserve"> </v>
      </c>
      <c r="BY21" t="str">
        <f t="shared" si="64"/>
        <v xml:space="preserve"> </v>
      </c>
      <c r="BZ21" t="str">
        <f t="shared" si="65"/>
        <v xml:space="preserve"> </v>
      </c>
      <c r="CA21" t="str">
        <f t="shared" si="66"/>
        <v xml:space="preserve"> </v>
      </c>
      <c r="CB21" t="str">
        <f t="shared" si="67"/>
        <v xml:space="preserve"> </v>
      </c>
      <c r="CC21" t="str">
        <f t="shared" si="68"/>
        <v xml:space="preserve"> </v>
      </c>
      <c r="CD21" t="str">
        <f t="shared" si="69"/>
        <v xml:space="preserve"> </v>
      </c>
      <c r="CE21" t="str">
        <f t="shared" si="70"/>
        <v xml:space="preserve"> </v>
      </c>
      <c r="CF21" t="str">
        <f t="shared" si="71"/>
        <v xml:space="preserve"> </v>
      </c>
      <c r="CG21" t="str">
        <f t="shared" si="72"/>
        <v xml:space="preserve"> </v>
      </c>
      <c r="CH21" t="str">
        <f t="shared" si="73"/>
        <v xml:space="preserve"> </v>
      </c>
      <c r="CI21" t="str">
        <f t="shared" si="74"/>
        <v xml:space="preserve"> </v>
      </c>
      <c r="CJ21" t="str">
        <f t="shared" si="75"/>
        <v xml:space="preserve"> </v>
      </c>
      <c r="CK21" t="str">
        <f t="shared" si="76"/>
        <v xml:space="preserve"> </v>
      </c>
      <c r="CL21" t="str">
        <f t="shared" si="77"/>
        <v xml:space="preserve"> </v>
      </c>
      <c r="CM21" t="str">
        <f t="shared" si="78"/>
        <v xml:space="preserve"> </v>
      </c>
      <c r="CN21" t="str">
        <f t="shared" si="79"/>
        <v xml:space="preserve"> </v>
      </c>
      <c r="CO21" t="str">
        <f t="shared" si="80"/>
        <v xml:space="preserve"> </v>
      </c>
      <c r="CP21" t="str">
        <f t="shared" si="81"/>
        <v xml:space="preserve"> </v>
      </c>
      <c r="CQ21" t="str">
        <f t="shared" si="82"/>
        <v xml:space="preserve"> </v>
      </c>
    </row>
    <row r="22" spans="2:95">
      <c r="B22" s="3"/>
      <c r="C22" s="2"/>
      <c r="D22" s="35"/>
      <c r="E22" s="2"/>
      <c r="F22" s="36">
        <f t="shared" si="83"/>
        <v>0</v>
      </c>
      <c r="G22" s="37">
        <v>0</v>
      </c>
      <c r="H22" s="2"/>
      <c r="I22" s="2"/>
      <c r="J22" s="5">
        <v>5</v>
      </c>
      <c r="K22" s="54" t="str">
        <f>August!K23</f>
        <v>Other</v>
      </c>
      <c r="L22" s="54"/>
      <c r="M22" s="54"/>
      <c r="O22" t="str">
        <f t="shared" si="5"/>
        <v xml:space="preserve"> </v>
      </c>
      <c r="P22" t="str">
        <f t="shared" si="6"/>
        <v xml:space="preserve"> </v>
      </c>
      <c r="Q22" t="str">
        <f t="shared" si="3"/>
        <v xml:space="preserve"> </v>
      </c>
      <c r="R22" t="str">
        <f t="shared" si="7"/>
        <v xml:space="preserve"> </v>
      </c>
      <c r="S22" t="str">
        <f t="shared" si="8"/>
        <v xml:space="preserve"> </v>
      </c>
      <c r="T22" t="str">
        <f t="shared" si="8"/>
        <v xml:space="preserve"> </v>
      </c>
      <c r="U22" t="str">
        <f t="shared" si="9"/>
        <v xml:space="preserve"> </v>
      </c>
      <c r="V22" t="str">
        <f t="shared" si="10"/>
        <v xml:space="preserve"> </v>
      </c>
      <c r="W22" t="str">
        <f t="shared" si="11"/>
        <v xml:space="preserve"> </v>
      </c>
      <c r="X22" t="str">
        <f t="shared" si="12"/>
        <v xml:space="preserve"> </v>
      </c>
      <c r="Y22" t="str">
        <f t="shared" si="13"/>
        <v xml:space="preserve"> </v>
      </c>
      <c r="Z22" t="str">
        <f t="shared" si="14"/>
        <v xml:space="preserve"> </v>
      </c>
      <c r="AA22" t="str">
        <f t="shared" si="15"/>
        <v xml:space="preserve"> </v>
      </c>
      <c r="AB22" t="str">
        <f t="shared" si="16"/>
        <v xml:space="preserve"> </v>
      </c>
      <c r="AC22" t="str">
        <f t="shared" si="17"/>
        <v xml:space="preserve"> </v>
      </c>
      <c r="AD22" t="str">
        <f t="shared" si="18"/>
        <v xml:space="preserve"> </v>
      </c>
      <c r="AE22" t="str">
        <f t="shared" si="19"/>
        <v xml:space="preserve"> </v>
      </c>
      <c r="AF22" t="str">
        <f t="shared" si="20"/>
        <v xml:space="preserve"> </v>
      </c>
      <c r="AG22" t="str">
        <f t="shared" si="21"/>
        <v xml:space="preserve"> </v>
      </c>
      <c r="AH22" t="str">
        <f t="shared" si="22"/>
        <v xml:space="preserve"> </v>
      </c>
      <c r="AI22" t="str">
        <f t="shared" si="23"/>
        <v xml:space="preserve"> </v>
      </c>
      <c r="AJ22" t="str">
        <f t="shared" si="24"/>
        <v xml:space="preserve"> </v>
      </c>
      <c r="AK22" t="str">
        <f t="shared" si="25"/>
        <v xml:space="preserve"> </v>
      </c>
      <c r="AL22" t="str">
        <f t="shared" si="26"/>
        <v xml:space="preserve"> </v>
      </c>
      <c r="AM22" t="str">
        <f t="shared" si="27"/>
        <v xml:space="preserve"> </v>
      </c>
      <c r="AN22" t="str">
        <f t="shared" si="28"/>
        <v xml:space="preserve"> </v>
      </c>
      <c r="AO22" t="str">
        <f t="shared" si="29"/>
        <v xml:space="preserve"> </v>
      </c>
      <c r="AP22" t="str">
        <f t="shared" si="30"/>
        <v xml:space="preserve"> </v>
      </c>
      <c r="AQ22" t="str">
        <f t="shared" si="31"/>
        <v xml:space="preserve"> </v>
      </c>
      <c r="AR22" t="str">
        <f t="shared" si="32"/>
        <v xml:space="preserve"> </v>
      </c>
      <c r="AS22" t="str">
        <f t="shared" si="33"/>
        <v xml:space="preserve"> </v>
      </c>
      <c r="AT22" t="str">
        <f t="shared" si="34"/>
        <v xml:space="preserve"> </v>
      </c>
      <c r="AU22" t="str">
        <f t="shared" si="35"/>
        <v xml:space="preserve"> </v>
      </c>
      <c r="AV22" t="str">
        <f t="shared" si="36"/>
        <v xml:space="preserve"> </v>
      </c>
      <c r="AW22" t="str">
        <f t="shared" si="37"/>
        <v xml:space="preserve"> </v>
      </c>
      <c r="AX22" t="str">
        <f t="shared" si="38"/>
        <v xml:space="preserve"> </v>
      </c>
      <c r="AY22" t="str">
        <f t="shared" si="39"/>
        <v xml:space="preserve"> </v>
      </c>
      <c r="AZ22" t="str">
        <f t="shared" si="40"/>
        <v xml:space="preserve"> </v>
      </c>
      <c r="BA22" t="str">
        <f t="shared" si="41"/>
        <v xml:space="preserve"> </v>
      </c>
      <c r="BB22" t="str">
        <f t="shared" si="42"/>
        <v xml:space="preserve"> </v>
      </c>
      <c r="BD22" t="str">
        <f t="shared" si="43"/>
        <v xml:space="preserve"> </v>
      </c>
      <c r="BE22" t="str">
        <f t="shared" si="44"/>
        <v xml:space="preserve"> </v>
      </c>
      <c r="BF22" t="str">
        <f t="shared" si="45"/>
        <v xml:space="preserve"> </v>
      </c>
      <c r="BG22" t="str">
        <f t="shared" si="46"/>
        <v xml:space="preserve"> </v>
      </c>
      <c r="BH22" t="str">
        <f t="shared" si="47"/>
        <v xml:space="preserve"> </v>
      </c>
      <c r="BI22" t="str">
        <f t="shared" si="48"/>
        <v xml:space="preserve"> </v>
      </c>
      <c r="BJ22" t="str">
        <f t="shared" si="49"/>
        <v xml:space="preserve"> </v>
      </c>
      <c r="BK22" t="str">
        <f t="shared" si="50"/>
        <v xml:space="preserve"> </v>
      </c>
      <c r="BL22" t="str">
        <f t="shared" si="51"/>
        <v xml:space="preserve"> </v>
      </c>
      <c r="BM22" t="str">
        <f t="shared" si="52"/>
        <v xml:space="preserve"> </v>
      </c>
      <c r="BN22" t="str">
        <f t="shared" si="53"/>
        <v xml:space="preserve"> </v>
      </c>
      <c r="BO22" t="str">
        <f t="shared" si="54"/>
        <v xml:space="preserve"> </v>
      </c>
      <c r="BP22" t="str">
        <f t="shared" si="55"/>
        <v xml:space="preserve"> </v>
      </c>
      <c r="BQ22" t="str">
        <f t="shared" si="56"/>
        <v xml:space="preserve"> </v>
      </c>
      <c r="BR22" t="str">
        <f t="shared" si="57"/>
        <v xml:space="preserve"> </v>
      </c>
      <c r="BS22" t="str">
        <f t="shared" si="58"/>
        <v xml:space="preserve"> </v>
      </c>
      <c r="BT22" t="str">
        <f t="shared" si="59"/>
        <v xml:space="preserve"> </v>
      </c>
      <c r="BU22" t="str">
        <f t="shared" si="60"/>
        <v xml:space="preserve"> </v>
      </c>
      <c r="BV22" t="str">
        <f t="shared" si="61"/>
        <v xml:space="preserve"> </v>
      </c>
      <c r="BW22" t="str">
        <f t="shared" si="62"/>
        <v xml:space="preserve"> </v>
      </c>
      <c r="BX22" t="str">
        <f t="shared" si="63"/>
        <v xml:space="preserve"> </v>
      </c>
      <c r="BY22" t="str">
        <f t="shared" si="64"/>
        <v xml:space="preserve"> </v>
      </c>
      <c r="BZ22" t="str">
        <f t="shared" si="65"/>
        <v xml:space="preserve"> </v>
      </c>
      <c r="CA22" t="str">
        <f t="shared" si="66"/>
        <v xml:space="preserve"> </v>
      </c>
      <c r="CB22" t="str">
        <f t="shared" si="67"/>
        <v xml:space="preserve"> </v>
      </c>
      <c r="CC22" t="str">
        <f t="shared" si="68"/>
        <v xml:space="preserve"> </v>
      </c>
      <c r="CD22" t="str">
        <f t="shared" ref="CD22:CD53" si="84">IF($H22=CD$4,$F22," ")</f>
        <v xml:space="preserve"> </v>
      </c>
      <c r="CE22" t="str">
        <f t="shared" ref="CE22:CE53" si="85">IF($H22=CE$4,$G22," ")</f>
        <v xml:space="preserve"> </v>
      </c>
      <c r="CF22" t="str">
        <f t="shared" ref="CF22:CF53" si="86">IF($H22=CF$4,$F22," ")</f>
        <v xml:space="preserve"> </v>
      </c>
      <c r="CG22" t="str">
        <f t="shared" ref="CG22:CG53" si="87">IF($H22=CG$4,$G22," ")</f>
        <v xml:space="preserve"> </v>
      </c>
      <c r="CH22" t="str">
        <f t="shared" ref="CH22:CH53" si="88">IF($H22=CH$4,$F22," ")</f>
        <v xml:space="preserve"> </v>
      </c>
      <c r="CI22" t="str">
        <f t="shared" ref="CI22:CI53" si="89">IF($H22=CI$4,$G22," ")</f>
        <v xml:space="preserve"> </v>
      </c>
      <c r="CJ22" t="str">
        <f t="shared" ref="CJ22:CJ53" si="90">IF($H22=CJ$4,$F22," ")</f>
        <v xml:space="preserve"> </v>
      </c>
      <c r="CK22" t="str">
        <f t="shared" ref="CK22:CK53" si="91">IF($H22=CK$4,$G22," ")</f>
        <v xml:space="preserve"> </v>
      </c>
      <c r="CL22" t="str">
        <f t="shared" ref="CL22:CL53" si="92">IF($H22=CL$4,$F22," ")</f>
        <v xml:space="preserve"> </v>
      </c>
      <c r="CM22" t="str">
        <f t="shared" ref="CM22:CM53" si="93">IF($H22=CM$4,$G22," ")</f>
        <v xml:space="preserve"> </v>
      </c>
      <c r="CN22" t="str">
        <f t="shared" ref="CN22:CN53" si="94">IF($H22=CN$4,$F22," ")</f>
        <v xml:space="preserve"> </v>
      </c>
      <c r="CO22" t="str">
        <f t="shared" ref="CO22:CO53" si="95">IF($H22=CO$4,$G22," ")</f>
        <v xml:space="preserve"> </v>
      </c>
      <c r="CP22" t="str">
        <f t="shared" ref="CP22:CP53" si="96">IF($H22=CP$4,$F22," ")</f>
        <v xml:space="preserve"> </v>
      </c>
      <c r="CQ22" t="str">
        <f t="shared" si="82"/>
        <v xml:space="preserve"> </v>
      </c>
    </row>
    <row r="23" spans="2:95">
      <c r="B23" s="3"/>
      <c r="C23" s="2"/>
      <c r="D23" s="35"/>
      <c r="E23" s="2"/>
      <c r="F23" s="36">
        <f t="shared" si="83"/>
        <v>0</v>
      </c>
      <c r="G23" s="37">
        <v>0</v>
      </c>
      <c r="H23" s="2"/>
      <c r="I23" s="2"/>
      <c r="J23" s="5">
        <v>6</v>
      </c>
      <c r="K23" s="54" t="str">
        <f>August!K24</f>
        <v>Other</v>
      </c>
      <c r="L23" s="54"/>
      <c r="M23" s="54"/>
      <c r="O23" t="str">
        <f t="shared" si="5"/>
        <v xml:space="preserve"> </v>
      </c>
      <c r="P23" t="str">
        <f t="shared" si="6"/>
        <v xml:space="preserve"> </v>
      </c>
      <c r="Q23" t="str">
        <f t="shared" si="3"/>
        <v xml:space="preserve"> </v>
      </c>
      <c r="R23" t="str">
        <f t="shared" si="7"/>
        <v xml:space="preserve"> </v>
      </c>
      <c r="S23" t="str">
        <f t="shared" si="8"/>
        <v xml:space="preserve"> </v>
      </c>
      <c r="T23" t="str">
        <f t="shared" si="8"/>
        <v xml:space="preserve"> </v>
      </c>
      <c r="U23" t="str">
        <f t="shared" si="9"/>
        <v xml:space="preserve"> </v>
      </c>
      <c r="V23" t="str">
        <f t="shared" si="10"/>
        <v xml:space="preserve"> </v>
      </c>
      <c r="W23" t="str">
        <f t="shared" si="11"/>
        <v xml:space="preserve"> </v>
      </c>
      <c r="X23" t="str">
        <f t="shared" si="12"/>
        <v xml:space="preserve"> </v>
      </c>
      <c r="Y23" t="str">
        <f t="shared" si="13"/>
        <v xml:space="preserve"> </v>
      </c>
      <c r="Z23" t="str">
        <f t="shared" si="14"/>
        <v xml:space="preserve"> </v>
      </c>
      <c r="AA23" t="str">
        <f t="shared" si="15"/>
        <v xml:space="preserve"> </v>
      </c>
      <c r="AB23" t="str">
        <f t="shared" si="16"/>
        <v xml:space="preserve"> </v>
      </c>
      <c r="AC23" t="str">
        <f t="shared" si="17"/>
        <v xml:space="preserve"> </v>
      </c>
      <c r="AD23" t="str">
        <f t="shared" si="18"/>
        <v xml:space="preserve"> </v>
      </c>
      <c r="AE23" t="str">
        <f t="shared" si="19"/>
        <v xml:space="preserve"> </v>
      </c>
      <c r="AF23" t="str">
        <f t="shared" si="20"/>
        <v xml:space="preserve"> </v>
      </c>
      <c r="AG23" t="str">
        <f t="shared" si="21"/>
        <v xml:space="preserve"> </v>
      </c>
      <c r="AH23" t="str">
        <f t="shared" si="22"/>
        <v xml:space="preserve"> </v>
      </c>
      <c r="AI23" t="str">
        <f t="shared" si="23"/>
        <v xml:space="preserve"> </v>
      </c>
      <c r="AJ23" t="str">
        <f t="shared" si="24"/>
        <v xml:space="preserve"> </v>
      </c>
      <c r="AK23" t="str">
        <f t="shared" si="25"/>
        <v xml:space="preserve"> </v>
      </c>
      <c r="AL23" t="str">
        <f t="shared" si="26"/>
        <v xml:space="preserve"> </v>
      </c>
      <c r="AM23" t="str">
        <f t="shared" si="27"/>
        <v xml:space="preserve"> </v>
      </c>
      <c r="AN23" t="str">
        <f t="shared" si="28"/>
        <v xml:space="preserve"> </v>
      </c>
      <c r="AO23" t="str">
        <f t="shared" si="29"/>
        <v xml:space="preserve"> </v>
      </c>
      <c r="AP23" t="str">
        <f t="shared" si="30"/>
        <v xml:space="preserve"> </v>
      </c>
      <c r="AQ23" t="str">
        <f t="shared" si="31"/>
        <v xml:space="preserve"> </v>
      </c>
      <c r="AR23" t="str">
        <f t="shared" si="32"/>
        <v xml:space="preserve"> </v>
      </c>
      <c r="AS23" t="str">
        <f t="shared" si="33"/>
        <v xml:space="preserve"> </v>
      </c>
      <c r="AT23" t="str">
        <f t="shared" si="34"/>
        <v xml:space="preserve"> </v>
      </c>
      <c r="AU23" t="str">
        <f t="shared" si="35"/>
        <v xml:space="preserve"> </v>
      </c>
      <c r="AV23" t="str">
        <f t="shared" si="36"/>
        <v xml:space="preserve"> </v>
      </c>
      <c r="AW23" t="str">
        <f t="shared" si="37"/>
        <v xml:space="preserve"> </v>
      </c>
      <c r="AX23" t="str">
        <f t="shared" si="38"/>
        <v xml:space="preserve"> </v>
      </c>
      <c r="AY23" t="str">
        <f t="shared" si="39"/>
        <v xml:space="preserve"> </v>
      </c>
      <c r="AZ23" t="str">
        <f t="shared" si="40"/>
        <v xml:space="preserve"> </v>
      </c>
      <c r="BA23" t="str">
        <f t="shared" si="41"/>
        <v xml:space="preserve"> </v>
      </c>
      <c r="BB23" t="str">
        <f t="shared" si="42"/>
        <v xml:space="preserve"> </v>
      </c>
      <c r="BD23" t="str">
        <f t="shared" si="43"/>
        <v xml:space="preserve"> </v>
      </c>
      <c r="BE23" t="str">
        <f t="shared" si="44"/>
        <v xml:space="preserve"> </v>
      </c>
      <c r="BF23" t="str">
        <f t="shared" si="45"/>
        <v xml:space="preserve"> </v>
      </c>
      <c r="BG23" t="str">
        <f t="shared" si="46"/>
        <v xml:space="preserve"> </v>
      </c>
      <c r="BH23" t="str">
        <f t="shared" si="47"/>
        <v xml:space="preserve"> </v>
      </c>
      <c r="BI23" t="str">
        <f t="shared" si="48"/>
        <v xml:space="preserve"> </v>
      </c>
      <c r="BJ23" t="str">
        <f t="shared" si="49"/>
        <v xml:space="preserve"> </v>
      </c>
      <c r="BK23" t="str">
        <f t="shared" si="50"/>
        <v xml:space="preserve"> </v>
      </c>
      <c r="BL23" t="str">
        <f t="shared" si="51"/>
        <v xml:space="preserve"> </v>
      </c>
      <c r="BM23" t="str">
        <f t="shared" si="52"/>
        <v xml:space="preserve"> </v>
      </c>
      <c r="BN23" t="str">
        <f t="shared" si="53"/>
        <v xml:space="preserve"> </v>
      </c>
      <c r="BO23" t="str">
        <f t="shared" si="54"/>
        <v xml:space="preserve"> </v>
      </c>
      <c r="BP23" t="str">
        <f t="shared" si="55"/>
        <v xml:space="preserve"> </v>
      </c>
      <c r="BQ23" t="str">
        <f t="shared" si="56"/>
        <v xml:space="preserve"> </v>
      </c>
      <c r="BR23" t="str">
        <f t="shared" si="57"/>
        <v xml:space="preserve"> </v>
      </c>
      <c r="BS23" t="str">
        <f t="shared" si="58"/>
        <v xml:space="preserve"> </v>
      </c>
      <c r="BT23" t="str">
        <f t="shared" si="59"/>
        <v xml:space="preserve"> </v>
      </c>
      <c r="BU23" t="str">
        <f t="shared" si="60"/>
        <v xml:space="preserve"> </v>
      </c>
      <c r="BV23" t="str">
        <f t="shared" si="61"/>
        <v xml:space="preserve"> </v>
      </c>
      <c r="BW23" t="str">
        <f t="shared" si="62"/>
        <v xml:space="preserve"> </v>
      </c>
      <c r="BX23" t="str">
        <f t="shared" si="63"/>
        <v xml:space="preserve"> </v>
      </c>
      <c r="BY23" t="str">
        <f t="shared" si="64"/>
        <v xml:space="preserve"> </v>
      </c>
      <c r="BZ23" t="str">
        <f t="shared" si="65"/>
        <v xml:space="preserve"> </v>
      </c>
      <c r="CA23" t="str">
        <f t="shared" si="66"/>
        <v xml:space="preserve"> </v>
      </c>
      <c r="CB23" t="str">
        <f t="shared" si="67"/>
        <v xml:space="preserve"> </v>
      </c>
      <c r="CC23" t="str">
        <f t="shared" si="68"/>
        <v xml:space="preserve"> </v>
      </c>
      <c r="CD23" t="str">
        <f t="shared" si="84"/>
        <v xml:space="preserve"> </v>
      </c>
      <c r="CE23" t="str">
        <f t="shared" si="85"/>
        <v xml:space="preserve"> </v>
      </c>
      <c r="CF23" t="str">
        <f t="shared" si="86"/>
        <v xml:space="preserve"> </v>
      </c>
      <c r="CG23" t="str">
        <f t="shared" si="87"/>
        <v xml:space="preserve"> </v>
      </c>
      <c r="CH23" t="str">
        <f t="shared" si="88"/>
        <v xml:space="preserve"> </v>
      </c>
      <c r="CI23" t="str">
        <f t="shared" si="89"/>
        <v xml:space="preserve"> </v>
      </c>
      <c r="CJ23" t="str">
        <f t="shared" si="90"/>
        <v xml:space="preserve"> </v>
      </c>
      <c r="CK23" t="str">
        <f t="shared" si="91"/>
        <v xml:space="preserve"> </v>
      </c>
      <c r="CL23" t="str">
        <f t="shared" si="92"/>
        <v xml:space="preserve"> </v>
      </c>
      <c r="CM23" t="str">
        <f t="shared" si="93"/>
        <v xml:space="preserve"> </v>
      </c>
      <c r="CN23" t="str">
        <f t="shared" si="94"/>
        <v xml:space="preserve"> </v>
      </c>
      <c r="CO23" t="str">
        <f t="shared" si="95"/>
        <v xml:space="preserve"> </v>
      </c>
      <c r="CP23" t="str">
        <f t="shared" si="96"/>
        <v xml:space="preserve"> </v>
      </c>
      <c r="CQ23" t="str">
        <f t="shared" si="82"/>
        <v xml:space="preserve"> </v>
      </c>
    </row>
    <row r="24" spans="2:95">
      <c r="B24" s="3"/>
      <c r="C24" s="2"/>
      <c r="D24" s="35"/>
      <c r="E24" s="2"/>
      <c r="F24" s="36">
        <f t="shared" si="83"/>
        <v>0</v>
      </c>
      <c r="G24" s="37">
        <v>0</v>
      </c>
      <c r="H24" s="2"/>
      <c r="I24" s="2"/>
      <c r="J24" s="5">
        <v>7</v>
      </c>
      <c r="K24" s="54" t="str">
        <f>August!K25</f>
        <v>Other</v>
      </c>
      <c r="L24" s="54"/>
      <c r="M24" s="54"/>
      <c r="O24" t="str">
        <f t="shared" ref="O24:O52" si="97">IF($I24=1,$F24," ")</f>
        <v xml:space="preserve"> </v>
      </c>
      <c r="P24" t="str">
        <f t="shared" ref="P24:P52" si="98">IF($I24=1,$G24," ")</f>
        <v xml:space="preserve"> </v>
      </c>
      <c r="Q24" t="str">
        <f t="shared" si="7"/>
        <v xml:space="preserve"> </v>
      </c>
      <c r="R24" t="str">
        <f t="shared" si="7"/>
        <v xml:space="preserve"> </v>
      </c>
      <c r="S24" t="str">
        <f t="shared" si="8"/>
        <v xml:space="preserve"> </v>
      </c>
      <c r="T24" t="str">
        <f t="shared" si="8"/>
        <v xml:space="preserve"> </v>
      </c>
      <c r="U24" t="str">
        <f t="shared" si="9"/>
        <v xml:space="preserve"> </v>
      </c>
      <c r="V24" t="str">
        <f t="shared" si="10"/>
        <v xml:space="preserve"> </v>
      </c>
      <c r="W24" t="str">
        <f t="shared" si="11"/>
        <v xml:space="preserve"> </v>
      </c>
      <c r="X24" t="str">
        <f t="shared" si="12"/>
        <v xml:space="preserve"> </v>
      </c>
      <c r="Y24" t="str">
        <f t="shared" si="13"/>
        <v xml:space="preserve"> </v>
      </c>
      <c r="Z24" t="str">
        <f t="shared" si="14"/>
        <v xml:space="preserve"> </v>
      </c>
      <c r="AA24" t="str">
        <f t="shared" si="15"/>
        <v xml:space="preserve"> </v>
      </c>
      <c r="AB24" t="str">
        <f t="shared" si="16"/>
        <v xml:space="preserve"> </v>
      </c>
      <c r="AC24" t="str">
        <f t="shared" si="17"/>
        <v xml:space="preserve"> </v>
      </c>
      <c r="AD24" t="str">
        <f t="shared" si="18"/>
        <v xml:space="preserve"> </v>
      </c>
      <c r="AE24" t="str">
        <f t="shared" si="19"/>
        <v xml:space="preserve"> </v>
      </c>
      <c r="AF24" t="str">
        <f t="shared" si="20"/>
        <v xml:space="preserve"> </v>
      </c>
      <c r="AG24" t="str">
        <f t="shared" si="21"/>
        <v xml:space="preserve"> </v>
      </c>
      <c r="AH24" t="str">
        <f t="shared" si="22"/>
        <v xml:space="preserve"> </v>
      </c>
      <c r="AI24" t="str">
        <f t="shared" si="23"/>
        <v xml:space="preserve"> </v>
      </c>
      <c r="AJ24" t="str">
        <f t="shared" si="24"/>
        <v xml:space="preserve"> </v>
      </c>
      <c r="AK24" t="str">
        <f t="shared" si="25"/>
        <v xml:space="preserve"> </v>
      </c>
      <c r="AL24" t="str">
        <f t="shared" si="26"/>
        <v xml:space="preserve"> </v>
      </c>
      <c r="AM24" t="str">
        <f t="shared" si="27"/>
        <v xml:space="preserve"> </v>
      </c>
      <c r="AN24" t="str">
        <f t="shared" si="28"/>
        <v xml:space="preserve"> </v>
      </c>
      <c r="AO24" t="str">
        <f t="shared" si="29"/>
        <v xml:space="preserve"> </v>
      </c>
      <c r="AP24" t="str">
        <f t="shared" si="30"/>
        <v xml:space="preserve"> </v>
      </c>
      <c r="AQ24" t="str">
        <f t="shared" si="31"/>
        <v xml:space="preserve"> </v>
      </c>
      <c r="AR24" t="str">
        <f t="shared" si="32"/>
        <v xml:space="preserve"> </v>
      </c>
      <c r="AS24" t="str">
        <f t="shared" si="33"/>
        <v xml:space="preserve"> </v>
      </c>
      <c r="AT24" t="str">
        <f t="shared" si="34"/>
        <v xml:space="preserve"> </v>
      </c>
      <c r="AU24" t="str">
        <f t="shared" si="35"/>
        <v xml:space="preserve"> </v>
      </c>
      <c r="AV24" t="str">
        <f t="shared" si="36"/>
        <v xml:space="preserve"> </v>
      </c>
      <c r="AW24" t="str">
        <f t="shared" si="37"/>
        <v xml:space="preserve"> </v>
      </c>
      <c r="AX24" t="str">
        <f t="shared" si="38"/>
        <v xml:space="preserve"> </v>
      </c>
      <c r="AY24" t="str">
        <f t="shared" si="39"/>
        <v xml:space="preserve"> </v>
      </c>
      <c r="AZ24" t="str">
        <f t="shared" si="40"/>
        <v xml:space="preserve"> </v>
      </c>
      <c r="BA24" t="str">
        <f t="shared" si="41"/>
        <v xml:space="preserve"> </v>
      </c>
      <c r="BB24" t="str">
        <f t="shared" si="42"/>
        <v xml:space="preserve"> </v>
      </c>
      <c r="BD24" t="str">
        <f t="shared" si="43"/>
        <v xml:space="preserve"> </v>
      </c>
      <c r="BE24" t="str">
        <f t="shared" si="44"/>
        <v xml:space="preserve"> </v>
      </c>
      <c r="BF24" t="str">
        <f t="shared" si="45"/>
        <v xml:space="preserve"> </v>
      </c>
      <c r="BG24" t="str">
        <f t="shared" si="46"/>
        <v xml:space="preserve"> </v>
      </c>
      <c r="BH24" t="str">
        <f t="shared" si="47"/>
        <v xml:space="preserve"> </v>
      </c>
      <c r="BI24" t="str">
        <f t="shared" si="48"/>
        <v xml:space="preserve"> </v>
      </c>
      <c r="BJ24" t="str">
        <f t="shared" si="49"/>
        <v xml:space="preserve"> </v>
      </c>
      <c r="BK24" t="str">
        <f t="shared" si="50"/>
        <v xml:space="preserve"> </v>
      </c>
      <c r="BL24" t="str">
        <f t="shared" si="51"/>
        <v xml:space="preserve"> </v>
      </c>
      <c r="BM24" t="str">
        <f t="shared" si="52"/>
        <v xml:space="preserve"> </v>
      </c>
      <c r="BN24" t="str">
        <f t="shared" si="53"/>
        <v xml:space="preserve"> </v>
      </c>
      <c r="BO24" t="str">
        <f t="shared" si="54"/>
        <v xml:space="preserve"> </v>
      </c>
      <c r="BP24" t="str">
        <f t="shared" si="55"/>
        <v xml:space="preserve"> </v>
      </c>
      <c r="BQ24" t="str">
        <f t="shared" si="56"/>
        <v xml:space="preserve"> </v>
      </c>
      <c r="BR24" t="str">
        <f t="shared" si="57"/>
        <v xml:space="preserve"> </v>
      </c>
      <c r="BS24" t="str">
        <f t="shared" si="58"/>
        <v xml:space="preserve"> </v>
      </c>
      <c r="BT24" t="str">
        <f t="shared" si="59"/>
        <v xml:space="preserve"> </v>
      </c>
      <c r="BU24" t="str">
        <f t="shared" si="60"/>
        <v xml:space="preserve"> </v>
      </c>
      <c r="BV24" t="str">
        <f t="shared" si="61"/>
        <v xml:space="preserve"> </v>
      </c>
      <c r="BW24" t="str">
        <f t="shared" si="62"/>
        <v xml:space="preserve"> </v>
      </c>
      <c r="BX24" t="str">
        <f t="shared" si="63"/>
        <v xml:space="preserve"> </v>
      </c>
      <c r="BY24" t="str">
        <f t="shared" si="64"/>
        <v xml:space="preserve"> </v>
      </c>
      <c r="BZ24" t="str">
        <f t="shared" si="65"/>
        <v xml:space="preserve"> </v>
      </c>
      <c r="CA24" t="str">
        <f t="shared" si="66"/>
        <v xml:space="preserve"> </v>
      </c>
      <c r="CB24" t="str">
        <f t="shared" si="67"/>
        <v xml:space="preserve"> </v>
      </c>
      <c r="CC24" t="str">
        <f t="shared" si="68"/>
        <v xml:space="preserve"> </v>
      </c>
      <c r="CD24" t="str">
        <f t="shared" si="84"/>
        <v xml:space="preserve"> </v>
      </c>
      <c r="CE24" t="str">
        <f t="shared" si="85"/>
        <v xml:space="preserve"> </v>
      </c>
      <c r="CF24" t="str">
        <f t="shared" si="86"/>
        <v xml:space="preserve"> </v>
      </c>
      <c r="CG24" t="str">
        <f t="shared" si="87"/>
        <v xml:space="preserve"> </v>
      </c>
      <c r="CH24" t="str">
        <f t="shared" si="88"/>
        <v xml:space="preserve"> </v>
      </c>
      <c r="CI24" t="str">
        <f t="shared" si="89"/>
        <v xml:space="preserve"> </v>
      </c>
      <c r="CJ24" t="str">
        <f t="shared" si="90"/>
        <v xml:space="preserve"> </v>
      </c>
      <c r="CK24" t="str">
        <f t="shared" si="91"/>
        <v xml:space="preserve"> </v>
      </c>
      <c r="CL24" t="str">
        <f t="shared" si="92"/>
        <v xml:space="preserve"> </v>
      </c>
      <c r="CM24" t="str">
        <f t="shared" si="93"/>
        <v xml:space="preserve"> </v>
      </c>
      <c r="CN24" t="str">
        <f t="shared" si="94"/>
        <v xml:space="preserve"> </v>
      </c>
      <c r="CO24" t="str">
        <f t="shared" si="95"/>
        <v xml:space="preserve"> </v>
      </c>
      <c r="CP24" t="str">
        <f t="shared" si="96"/>
        <v xml:space="preserve"> </v>
      </c>
      <c r="CQ24" t="str">
        <f t="shared" si="82"/>
        <v xml:space="preserve"> </v>
      </c>
    </row>
    <row r="25" spans="2:95">
      <c r="B25" s="3"/>
      <c r="C25" s="2"/>
      <c r="D25" s="35"/>
      <c r="E25" s="2"/>
      <c r="F25" s="36">
        <f t="shared" si="83"/>
        <v>0</v>
      </c>
      <c r="G25" s="37">
        <v>0</v>
      </c>
      <c r="H25" s="2"/>
      <c r="I25" s="2"/>
      <c r="J25" s="5">
        <v>8</v>
      </c>
      <c r="K25" s="54" t="str">
        <f>August!K26</f>
        <v>Other</v>
      </c>
      <c r="L25" s="49"/>
      <c r="O25" t="str">
        <f>IF($I25=1,$F25," ")</f>
        <v xml:space="preserve"> </v>
      </c>
      <c r="P25" t="str">
        <f>IF($I25=1,$G25," ")</f>
        <v xml:space="preserve"> </v>
      </c>
      <c r="Q25" t="str">
        <f>IF($I25=2,F25," ")</f>
        <v xml:space="preserve"> </v>
      </c>
      <c r="R25" t="str">
        <f>IF($I25=2,G25," ")</f>
        <v xml:space="preserve"> </v>
      </c>
      <c r="S25" t="str">
        <f>IF($I25=3,F25," ")</f>
        <v xml:space="preserve"> </v>
      </c>
      <c r="T25" t="str">
        <f>IF($I25=3,G25," ")</f>
        <v xml:space="preserve"> </v>
      </c>
      <c r="U25" t="str">
        <f>IF($I25=4,$F25," ")</f>
        <v xml:space="preserve"> </v>
      </c>
      <c r="V25" t="str">
        <f>IF($I25=4,$G25," ")</f>
        <v xml:space="preserve"> </v>
      </c>
      <c r="W25" t="str">
        <f>IF($I25=5,$F25," ")</f>
        <v xml:space="preserve"> </v>
      </c>
      <c r="X25" t="str">
        <f>IF($I25=5,$G25," ")</f>
        <v xml:space="preserve"> </v>
      </c>
      <c r="Y25" t="str">
        <f>IF($I25=6,$F25," ")</f>
        <v xml:space="preserve"> </v>
      </c>
      <c r="Z25" t="str">
        <f>IF($I25=6,$G25," ")</f>
        <v xml:space="preserve"> </v>
      </c>
      <c r="AA25" t="str">
        <f>IF($I25=7,$F25," ")</f>
        <v xml:space="preserve"> </v>
      </c>
      <c r="AB25" t="str">
        <f>IF($I25=7,$G25," ")</f>
        <v xml:space="preserve"> </v>
      </c>
      <c r="AC25" t="str">
        <f>IF($I25=8,$F25," ")</f>
        <v xml:space="preserve"> </v>
      </c>
      <c r="AD25" t="str">
        <f>IF($I25=8,$G25," ")</f>
        <v xml:space="preserve"> </v>
      </c>
      <c r="AE25" t="str">
        <f>IF($I25=9,$F25," ")</f>
        <v xml:space="preserve"> </v>
      </c>
      <c r="AF25" t="str">
        <f>IF($I25=9,$G25," ")</f>
        <v xml:space="preserve"> </v>
      </c>
      <c r="AG25" t="str">
        <f>IF($I25=10,$F25," ")</f>
        <v xml:space="preserve"> </v>
      </c>
      <c r="AH25" t="str">
        <f>IF($I25=10,$G25," ")</f>
        <v xml:space="preserve"> </v>
      </c>
      <c r="AI25" t="str">
        <f>IF($I25=11,$F25," ")</f>
        <v xml:space="preserve"> </v>
      </c>
      <c r="AJ25" t="str">
        <f>IF($I25=11,$G25," ")</f>
        <v xml:space="preserve"> </v>
      </c>
      <c r="AK25" t="str">
        <f>IF($I25=12,$F25," ")</f>
        <v xml:space="preserve"> </v>
      </c>
      <c r="AL25" t="str">
        <f>IF($I25=12,$G25," ")</f>
        <v xml:space="preserve"> </v>
      </c>
      <c r="AM25" t="str">
        <f>IF($I25=13,$F25," ")</f>
        <v xml:space="preserve"> </v>
      </c>
      <c r="AN25" t="str">
        <f>IF($I25=13,$G25," ")</f>
        <v xml:space="preserve"> </v>
      </c>
      <c r="AO25" t="str">
        <f>IF($I25=14,$F25," ")</f>
        <v xml:space="preserve"> </v>
      </c>
      <c r="AP25" t="str">
        <f>IF($I25=14,$G25," ")</f>
        <v xml:space="preserve"> </v>
      </c>
      <c r="AQ25" t="str">
        <f>IF($I25=15,$F25," ")</f>
        <v xml:space="preserve"> </v>
      </c>
      <c r="AR25" t="str">
        <f>IF($I25=15,$G25," ")</f>
        <v xml:space="preserve"> </v>
      </c>
      <c r="AS25" t="str">
        <f>IF($I25=16,$F25," ")</f>
        <v xml:space="preserve"> </v>
      </c>
      <c r="AT25" t="str">
        <f>IF($I25=16,$G25," ")</f>
        <v xml:space="preserve"> </v>
      </c>
      <c r="AU25" t="str">
        <f>IF($I25=17,$F25," ")</f>
        <v xml:space="preserve"> </v>
      </c>
      <c r="AV25" t="str">
        <f>IF($I25=17,$G25," ")</f>
        <v xml:space="preserve"> </v>
      </c>
      <c r="AW25" t="str">
        <f>IF($I25=18,$F25," ")</f>
        <v xml:space="preserve"> </v>
      </c>
      <c r="AX25" t="str">
        <f>IF($I25=18,$G25," ")</f>
        <v xml:space="preserve"> </v>
      </c>
      <c r="AY25" t="str">
        <f>IF($I25=19,$F25," ")</f>
        <v xml:space="preserve"> </v>
      </c>
      <c r="AZ25" t="str">
        <f>IF($I25=19,$G25," ")</f>
        <v xml:space="preserve"> </v>
      </c>
      <c r="BA25" t="str">
        <f>IF($I25=20,$F25," ")</f>
        <v xml:space="preserve"> </v>
      </c>
      <c r="BB25" t="str">
        <f>IF($I25=20,$G25," ")</f>
        <v xml:space="preserve"> </v>
      </c>
      <c r="BD25" t="str">
        <f t="shared" si="43"/>
        <v xml:space="preserve"> </v>
      </c>
      <c r="BE25" t="str">
        <f t="shared" si="44"/>
        <v xml:space="preserve"> </v>
      </c>
      <c r="BF25" t="str">
        <f t="shared" si="45"/>
        <v xml:space="preserve"> </v>
      </c>
      <c r="BG25" t="str">
        <f t="shared" si="46"/>
        <v xml:space="preserve"> </v>
      </c>
      <c r="BH25" t="str">
        <f t="shared" si="47"/>
        <v xml:space="preserve"> </v>
      </c>
      <c r="BI25" t="str">
        <f t="shared" si="48"/>
        <v xml:space="preserve"> </v>
      </c>
      <c r="BJ25" t="str">
        <f t="shared" si="49"/>
        <v xml:space="preserve"> </v>
      </c>
      <c r="BK25" t="str">
        <f t="shared" si="50"/>
        <v xml:space="preserve"> </v>
      </c>
      <c r="BL25" t="str">
        <f t="shared" si="51"/>
        <v xml:space="preserve"> </v>
      </c>
      <c r="BM25" t="str">
        <f t="shared" si="52"/>
        <v xml:space="preserve"> </v>
      </c>
      <c r="BN25" t="str">
        <f t="shared" si="53"/>
        <v xml:space="preserve"> </v>
      </c>
      <c r="BO25" t="str">
        <f t="shared" si="54"/>
        <v xml:space="preserve"> </v>
      </c>
      <c r="BP25" t="str">
        <f t="shared" si="55"/>
        <v xml:space="preserve"> </v>
      </c>
      <c r="BQ25" t="str">
        <f t="shared" si="56"/>
        <v xml:space="preserve"> </v>
      </c>
      <c r="BR25" t="str">
        <f t="shared" si="57"/>
        <v xml:space="preserve"> </v>
      </c>
      <c r="BS25" t="str">
        <f t="shared" si="58"/>
        <v xml:space="preserve"> </v>
      </c>
      <c r="BT25" t="str">
        <f t="shared" si="59"/>
        <v xml:space="preserve"> </v>
      </c>
      <c r="BU25" t="str">
        <f t="shared" si="60"/>
        <v xml:space="preserve"> </v>
      </c>
      <c r="BV25" t="str">
        <f t="shared" si="61"/>
        <v xml:space="preserve"> </v>
      </c>
      <c r="BW25" t="str">
        <f t="shared" si="62"/>
        <v xml:space="preserve"> </v>
      </c>
      <c r="BX25" t="str">
        <f t="shared" si="63"/>
        <v xml:space="preserve"> </v>
      </c>
      <c r="BY25" t="str">
        <f t="shared" si="64"/>
        <v xml:space="preserve"> </v>
      </c>
      <c r="BZ25" t="str">
        <f t="shared" si="65"/>
        <v xml:space="preserve"> </v>
      </c>
      <c r="CA25" t="str">
        <f t="shared" si="66"/>
        <v xml:space="preserve"> </v>
      </c>
      <c r="CB25" t="str">
        <f t="shared" si="67"/>
        <v xml:space="preserve"> </v>
      </c>
      <c r="CC25" t="str">
        <f t="shared" si="68"/>
        <v xml:space="preserve"> </v>
      </c>
      <c r="CD25" t="str">
        <f t="shared" si="84"/>
        <v xml:space="preserve"> </v>
      </c>
      <c r="CE25" t="str">
        <f t="shared" si="85"/>
        <v xml:space="preserve"> </v>
      </c>
      <c r="CF25" t="str">
        <f t="shared" si="86"/>
        <v xml:space="preserve"> </v>
      </c>
      <c r="CG25" t="str">
        <f t="shared" si="87"/>
        <v xml:space="preserve"> </v>
      </c>
      <c r="CH25" t="str">
        <f t="shared" si="88"/>
        <v xml:space="preserve"> </v>
      </c>
      <c r="CI25" t="str">
        <f t="shared" si="89"/>
        <v xml:space="preserve"> </v>
      </c>
      <c r="CJ25" t="str">
        <f t="shared" si="90"/>
        <v xml:space="preserve"> </v>
      </c>
      <c r="CK25" t="str">
        <f t="shared" si="91"/>
        <v xml:space="preserve"> </v>
      </c>
      <c r="CL25" t="str">
        <f t="shared" si="92"/>
        <v xml:space="preserve"> </v>
      </c>
      <c r="CM25" t="str">
        <f t="shared" si="93"/>
        <v xml:space="preserve"> </v>
      </c>
      <c r="CN25" t="str">
        <f t="shared" si="94"/>
        <v xml:space="preserve"> </v>
      </c>
      <c r="CO25" t="str">
        <f t="shared" si="95"/>
        <v xml:space="preserve"> </v>
      </c>
      <c r="CP25" t="str">
        <f t="shared" si="96"/>
        <v xml:space="preserve"> </v>
      </c>
      <c r="CQ25" t="str">
        <f t="shared" si="82"/>
        <v xml:space="preserve"> </v>
      </c>
    </row>
    <row r="26" spans="2:95">
      <c r="B26" s="3"/>
      <c r="C26" s="2"/>
      <c r="D26" s="35"/>
      <c r="E26" s="2"/>
      <c r="F26" s="36">
        <f t="shared" si="83"/>
        <v>0</v>
      </c>
      <c r="G26" s="37">
        <v>0</v>
      </c>
      <c r="H26" s="2"/>
      <c r="I26" s="2"/>
      <c r="J26" s="5">
        <v>9</v>
      </c>
      <c r="K26" s="54" t="str">
        <f>August!K27</f>
        <v>Other</v>
      </c>
      <c r="L26" s="23"/>
      <c r="O26" t="str">
        <f t="shared" si="97"/>
        <v xml:space="preserve"> </v>
      </c>
      <c r="P26" t="str">
        <f t="shared" si="98"/>
        <v xml:space="preserve"> </v>
      </c>
      <c r="Q26" t="str">
        <f t="shared" si="7"/>
        <v xml:space="preserve"> </v>
      </c>
      <c r="R26" t="str">
        <f t="shared" si="7"/>
        <v xml:space="preserve"> </v>
      </c>
      <c r="S26" t="str">
        <f t="shared" si="8"/>
        <v xml:space="preserve"> </v>
      </c>
      <c r="T26" t="str">
        <f t="shared" si="8"/>
        <v xml:space="preserve"> </v>
      </c>
      <c r="U26" t="str">
        <f t="shared" si="9"/>
        <v xml:space="preserve"> </v>
      </c>
      <c r="V26" t="str">
        <f t="shared" si="10"/>
        <v xml:space="preserve"> </v>
      </c>
      <c r="W26" t="str">
        <f t="shared" si="11"/>
        <v xml:space="preserve"> </v>
      </c>
      <c r="X26" t="str">
        <f t="shared" si="12"/>
        <v xml:space="preserve"> </v>
      </c>
      <c r="Y26" t="str">
        <f t="shared" si="13"/>
        <v xml:space="preserve"> </v>
      </c>
      <c r="Z26" t="str">
        <f t="shared" si="14"/>
        <v xml:space="preserve"> </v>
      </c>
      <c r="AA26" t="str">
        <f t="shared" si="15"/>
        <v xml:space="preserve"> </v>
      </c>
      <c r="AB26" t="str">
        <f t="shared" si="16"/>
        <v xml:space="preserve"> </v>
      </c>
      <c r="AC26" t="str">
        <f t="shared" si="17"/>
        <v xml:space="preserve"> </v>
      </c>
      <c r="AD26" t="str">
        <f t="shared" si="18"/>
        <v xml:space="preserve"> </v>
      </c>
      <c r="AE26" t="str">
        <f t="shared" si="19"/>
        <v xml:space="preserve"> </v>
      </c>
      <c r="AF26" t="str">
        <f t="shared" si="20"/>
        <v xml:space="preserve"> </v>
      </c>
      <c r="AG26" t="str">
        <f t="shared" si="21"/>
        <v xml:space="preserve"> </v>
      </c>
      <c r="AH26" t="str">
        <f t="shared" si="22"/>
        <v xml:space="preserve"> </v>
      </c>
      <c r="AI26" t="str">
        <f t="shared" si="23"/>
        <v xml:space="preserve"> </v>
      </c>
      <c r="AJ26" t="str">
        <f t="shared" si="24"/>
        <v xml:space="preserve"> </v>
      </c>
      <c r="AK26" t="str">
        <f t="shared" si="25"/>
        <v xml:space="preserve"> </v>
      </c>
      <c r="AL26" t="str">
        <f t="shared" si="26"/>
        <v xml:space="preserve"> </v>
      </c>
      <c r="AM26" t="str">
        <f t="shared" si="27"/>
        <v xml:space="preserve"> </v>
      </c>
      <c r="AN26" t="str">
        <f t="shared" si="28"/>
        <v xml:space="preserve"> </v>
      </c>
      <c r="AO26" t="str">
        <f t="shared" si="29"/>
        <v xml:space="preserve"> </v>
      </c>
      <c r="AP26" t="str">
        <f t="shared" si="30"/>
        <v xml:space="preserve"> </v>
      </c>
      <c r="AQ26" t="str">
        <f t="shared" si="31"/>
        <v xml:space="preserve"> </v>
      </c>
      <c r="AR26" t="str">
        <f t="shared" si="32"/>
        <v xml:space="preserve"> </v>
      </c>
      <c r="AS26" t="str">
        <f t="shared" si="33"/>
        <v xml:space="preserve"> </v>
      </c>
      <c r="AT26" t="str">
        <f t="shared" si="34"/>
        <v xml:space="preserve"> </v>
      </c>
      <c r="AU26" t="str">
        <f t="shared" si="35"/>
        <v xml:space="preserve"> </v>
      </c>
      <c r="AV26" t="str">
        <f t="shared" si="36"/>
        <v xml:space="preserve"> </v>
      </c>
      <c r="AW26" t="str">
        <f t="shared" si="37"/>
        <v xml:space="preserve"> </v>
      </c>
      <c r="AX26" t="str">
        <f t="shared" si="38"/>
        <v xml:space="preserve"> </v>
      </c>
      <c r="AY26" t="str">
        <f t="shared" si="39"/>
        <v xml:space="preserve"> </v>
      </c>
      <c r="AZ26" t="str">
        <f t="shared" si="40"/>
        <v xml:space="preserve"> </v>
      </c>
      <c r="BA26" t="str">
        <f t="shared" si="41"/>
        <v xml:space="preserve"> </v>
      </c>
      <c r="BB26" t="str">
        <f t="shared" si="42"/>
        <v xml:space="preserve"> </v>
      </c>
      <c r="BD26" t="str">
        <f t="shared" si="43"/>
        <v xml:space="preserve"> </v>
      </c>
      <c r="BE26" t="str">
        <f t="shared" si="44"/>
        <v xml:space="preserve"> </v>
      </c>
      <c r="BF26" t="str">
        <f t="shared" si="45"/>
        <v xml:space="preserve"> </v>
      </c>
      <c r="BG26" t="str">
        <f t="shared" si="46"/>
        <v xml:space="preserve"> </v>
      </c>
      <c r="BH26" t="str">
        <f t="shared" si="47"/>
        <v xml:space="preserve"> </v>
      </c>
      <c r="BI26" t="str">
        <f t="shared" si="48"/>
        <v xml:space="preserve"> </v>
      </c>
      <c r="BJ26" t="str">
        <f t="shared" si="49"/>
        <v xml:space="preserve"> </v>
      </c>
      <c r="BK26" t="str">
        <f t="shared" si="50"/>
        <v xml:space="preserve"> </v>
      </c>
      <c r="BL26" t="str">
        <f t="shared" si="51"/>
        <v xml:space="preserve"> </v>
      </c>
      <c r="BM26" t="str">
        <f t="shared" si="52"/>
        <v xml:space="preserve"> </v>
      </c>
      <c r="BN26" t="str">
        <f t="shared" si="53"/>
        <v xml:space="preserve"> </v>
      </c>
      <c r="BO26" t="str">
        <f t="shared" si="54"/>
        <v xml:space="preserve"> </v>
      </c>
      <c r="BP26" t="str">
        <f t="shared" si="55"/>
        <v xml:space="preserve"> </v>
      </c>
      <c r="BQ26" t="str">
        <f t="shared" si="56"/>
        <v xml:space="preserve"> </v>
      </c>
      <c r="BR26" t="str">
        <f t="shared" si="57"/>
        <v xml:space="preserve"> </v>
      </c>
      <c r="BS26" t="str">
        <f t="shared" si="58"/>
        <v xml:space="preserve"> </v>
      </c>
      <c r="BT26" t="str">
        <f t="shared" si="59"/>
        <v xml:space="preserve"> </v>
      </c>
      <c r="BU26" t="str">
        <f t="shared" si="60"/>
        <v xml:space="preserve"> </v>
      </c>
      <c r="BV26" t="str">
        <f t="shared" si="61"/>
        <v xml:space="preserve"> </v>
      </c>
      <c r="BW26" t="str">
        <f t="shared" si="62"/>
        <v xml:space="preserve"> </v>
      </c>
      <c r="BX26" t="str">
        <f t="shared" si="63"/>
        <v xml:space="preserve"> </v>
      </c>
      <c r="BY26" t="str">
        <f t="shared" si="64"/>
        <v xml:space="preserve"> </v>
      </c>
      <c r="BZ26" t="str">
        <f t="shared" si="65"/>
        <v xml:space="preserve"> </v>
      </c>
      <c r="CA26" t="str">
        <f t="shared" si="66"/>
        <v xml:space="preserve"> </v>
      </c>
      <c r="CB26" t="str">
        <f t="shared" si="67"/>
        <v xml:space="preserve"> </v>
      </c>
      <c r="CC26" t="str">
        <f t="shared" si="68"/>
        <v xml:space="preserve"> </v>
      </c>
      <c r="CD26" t="str">
        <f t="shared" si="84"/>
        <v xml:space="preserve"> </v>
      </c>
      <c r="CE26" t="str">
        <f t="shared" si="85"/>
        <v xml:space="preserve"> </v>
      </c>
      <c r="CF26" t="str">
        <f t="shared" si="86"/>
        <v xml:space="preserve"> </v>
      </c>
      <c r="CG26" t="str">
        <f t="shared" si="87"/>
        <v xml:space="preserve"> </v>
      </c>
      <c r="CH26" t="str">
        <f t="shared" si="88"/>
        <v xml:space="preserve"> </v>
      </c>
      <c r="CI26" t="str">
        <f t="shared" si="89"/>
        <v xml:space="preserve"> </v>
      </c>
      <c r="CJ26" t="str">
        <f t="shared" si="90"/>
        <v xml:space="preserve"> </v>
      </c>
      <c r="CK26" t="str">
        <f t="shared" si="91"/>
        <v xml:space="preserve"> </v>
      </c>
      <c r="CL26" t="str">
        <f t="shared" si="92"/>
        <v xml:space="preserve"> </v>
      </c>
      <c r="CM26" t="str">
        <f t="shared" si="93"/>
        <v xml:space="preserve"> </v>
      </c>
      <c r="CN26" t="str">
        <f t="shared" si="94"/>
        <v xml:space="preserve"> </v>
      </c>
      <c r="CO26" t="str">
        <f t="shared" si="95"/>
        <v xml:space="preserve"> </v>
      </c>
      <c r="CP26" t="str">
        <f t="shared" si="96"/>
        <v xml:space="preserve"> </v>
      </c>
      <c r="CQ26" t="str">
        <f t="shared" si="82"/>
        <v xml:space="preserve"> </v>
      </c>
    </row>
    <row r="27" spans="2:95">
      <c r="B27" s="3"/>
      <c r="C27" s="2"/>
      <c r="D27" s="35"/>
      <c r="E27" s="2"/>
      <c r="F27" s="36">
        <f t="shared" si="83"/>
        <v>0</v>
      </c>
      <c r="G27" s="37">
        <v>0</v>
      </c>
      <c r="H27" s="2"/>
      <c r="I27" s="2"/>
      <c r="J27" s="5">
        <v>10</v>
      </c>
      <c r="K27" s="54" t="str">
        <f>August!K28</f>
        <v>Other</v>
      </c>
      <c r="O27" t="str">
        <f t="shared" si="97"/>
        <v xml:space="preserve"> </v>
      </c>
      <c r="P27" t="str">
        <f t="shared" si="98"/>
        <v xml:space="preserve"> </v>
      </c>
      <c r="Q27" t="str">
        <f t="shared" si="7"/>
        <v xml:space="preserve"> </v>
      </c>
      <c r="R27" t="str">
        <f t="shared" si="7"/>
        <v xml:space="preserve"> </v>
      </c>
      <c r="S27" t="str">
        <f t="shared" si="8"/>
        <v xml:space="preserve"> </v>
      </c>
      <c r="T27" t="str">
        <f t="shared" si="8"/>
        <v xml:space="preserve"> </v>
      </c>
      <c r="U27" t="str">
        <f t="shared" si="9"/>
        <v xml:space="preserve"> </v>
      </c>
      <c r="V27" t="str">
        <f t="shared" si="10"/>
        <v xml:space="preserve"> </v>
      </c>
      <c r="W27" t="str">
        <f t="shared" si="11"/>
        <v xml:space="preserve"> </v>
      </c>
      <c r="X27" t="str">
        <f t="shared" si="12"/>
        <v xml:space="preserve"> </v>
      </c>
      <c r="Y27" t="str">
        <f t="shared" si="13"/>
        <v xml:space="preserve"> </v>
      </c>
      <c r="Z27" t="str">
        <f t="shared" si="14"/>
        <v xml:space="preserve"> </v>
      </c>
      <c r="AA27" t="str">
        <f t="shared" si="15"/>
        <v xml:space="preserve"> </v>
      </c>
      <c r="AB27" t="str">
        <f t="shared" si="16"/>
        <v xml:space="preserve"> </v>
      </c>
      <c r="AC27" t="str">
        <f t="shared" si="17"/>
        <v xml:space="preserve"> </v>
      </c>
      <c r="AD27" t="str">
        <f t="shared" si="18"/>
        <v xml:space="preserve"> </v>
      </c>
      <c r="AE27" t="str">
        <f t="shared" si="19"/>
        <v xml:space="preserve"> </v>
      </c>
      <c r="AF27" t="str">
        <f t="shared" si="20"/>
        <v xml:space="preserve"> </v>
      </c>
      <c r="AG27" t="str">
        <f t="shared" si="21"/>
        <v xml:space="preserve"> </v>
      </c>
      <c r="AH27" t="str">
        <f t="shared" si="22"/>
        <v xml:space="preserve"> </v>
      </c>
      <c r="AI27" t="str">
        <f t="shared" si="23"/>
        <v xml:space="preserve"> </v>
      </c>
      <c r="AJ27" t="str">
        <f t="shared" si="24"/>
        <v xml:space="preserve"> </v>
      </c>
      <c r="AK27" t="str">
        <f t="shared" si="25"/>
        <v xml:space="preserve"> </v>
      </c>
      <c r="AL27" t="str">
        <f t="shared" si="26"/>
        <v xml:space="preserve"> </v>
      </c>
      <c r="AM27" t="str">
        <f t="shared" si="27"/>
        <v xml:space="preserve"> </v>
      </c>
      <c r="AN27" t="str">
        <f t="shared" si="28"/>
        <v xml:space="preserve"> </v>
      </c>
      <c r="AO27" t="str">
        <f t="shared" si="29"/>
        <v xml:space="preserve"> </v>
      </c>
      <c r="AP27" t="str">
        <f t="shared" si="30"/>
        <v xml:space="preserve"> </v>
      </c>
      <c r="AQ27" t="str">
        <f t="shared" si="31"/>
        <v xml:space="preserve"> </v>
      </c>
      <c r="AR27" t="str">
        <f t="shared" si="32"/>
        <v xml:space="preserve"> </v>
      </c>
      <c r="AS27" t="str">
        <f t="shared" si="33"/>
        <v xml:space="preserve"> </v>
      </c>
      <c r="AT27" t="str">
        <f t="shared" si="34"/>
        <v xml:space="preserve"> </v>
      </c>
      <c r="AU27" t="str">
        <f t="shared" si="35"/>
        <v xml:space="preserve"> </v>
      </c>
      <c r="AV27" t="str">
        <f t="shared" si="36"/>
        <v xml:space="preserve"> </v>
      </c>
      <c r="AW27" t="str">
        <f t="shared" si="37"/>
        <v xml:space="preserve"> </v>
      </c>
      <c r="AX27" t="str">
        <f t="shared" si="38"/>
        <v xml:space="preserve"> </v>
      </c>
      <c r="AY27" t="str">
        <f t="shared" si="39"/>
        <v xml:space="preserve"> </v>
      </c>
      <c r="AZ27" t="str">
        <f t="shared" si="40"/>
        <v xml:space="preserve"> </v>
      </c>
      <c r="BA27" t="str">
        <f t="shared" si="41"/>
        <v xml:space="preserve"> </v>
      </c>
      <c r="BB27" t="str">
        <f t="shared" si="42"/>
        <v xml:space="preserve"> </v>
      </c>
      <c r="BD27" t="str">
        <f t="shared" si="43"/>
        <v xml:space="preserve"> </v>
      </c>
      <c r="BE27" t="str">
        <f t="shared" si="44"/>
        <v xml:space="preserve"> </v>
      </c>
      <c r="BF27" t="str">
        <f t="shared" si="45"/>
        <v xml:space="preserve"> </v>
      </c>
      <c r="BG27" t="str">
        <f t="shared" si="46"/>
        <v xml:space="preserve"> </v>
      </c>
      <c r="BH27" t="str">
        <f t="shared" si="47"/>
        <v xml:space="preserve"> </v>
      </c>
      <c r="BI27" t="str">
        <f t="shared" si="48"/>
        <v xml:space="preserve"> </v>
      </c>
      <c r="BJ27" t="str">
        <f t="shared" si="49"/>
        <v xml:space="preserve"> </v>
      </c>
      <c r="BK27" t="str">
        <f t="shared" si="50"/>
        <v xml:space="preserve"> </v>
      </c>
      <c r="BL27" t="str">
        <f t="shared" si="51"/>
        <v xml:space="preserve"> </v>
      </c>
      <c r="BM27" t="str">
        <f t="shared" si="52"/>
        <v xml:space="preserve"> </v>
      </c>
      <c r="BN27" t="str">
        <f t="shared" si="53"/>
        <v xml:space="preserve"> </v>
      </c>
      <c r="BO27" t="str">
        <f t="shared" si="54"/>
        <v xml:space="preserve"> </v>
      </c>
      <c r="BP27" t="str">
        <f t="shared" si="55"/>
        <v xml:space="preserve"> </v>
      </c>
      <c r="BQ27" t="str">
        <f t="shared" si="56"/>
        <v xml:space="preserve"> </v>
      </c>
      <c r="BR27" t="str">
        <f t="shared" si="57"/>
        <v xml:space="preserve"> </v>
      </c>
      <c r="BS27" t="str">
        <f t="shared" si="58"/>
        <v xml:space="preserve"> </v>
      </c>
      <c r="BT27" t="str">
        <f t="shared" si="59"/>
        <v xml:space="preserve"> </v>
      </c>
      <c r="BU27" t="str">
        <f t="shared" si="60"/>
        <v xml:space="preserve"> </v>
      </c>
      <c r="BV27" t="str">
        <f t="shared" si="61"/>
        <v xml:space="preserve"> </v>
      </c>
      <c r="BW27" t="str">
        <f t="shared" si="62"/>
        <v xml:space="preserve"> </v>
      </c>
      <c r="BX27" t="str">
        <f t="shared" si="63"/>
        <v xml:space="preserve"> </v>
      </c>
      <c r="BY27" t="str">
        <f t="shared" si="64"/>
        <v xml:space="preserve"> </v>
      </c>
      <c r="BZ27" t="str">
        <f t="shared" si="65"/>
        <v xml:space="preserve"> </v>
      </c>
      <c r="CA27" t="str">
        <f t="shared" si="66"/>
        <v xml:space="preserve"> </v>
      </c>
      <c r="CB27" t="str">
        <f t="shared" si="67"/>
        <v xml:space="preserve"> </v>
      </c>
      <c r="CC27" t="str">
        <f t="shared" si="68"/>
        <v xml:space="preserve"> </v>
      </c>
      <c r="CD27" t="str">
        <f t="shared" si="84"/>
        <v xml:space="preserve"> </v>
      </c>
      <c r="CE27" t="str">
        <f t="shared" si="85"/>
        <v xml:space="preserve"> </v>
      </c>
      <c r="CF27" t="str">
        <f t="shared" si="86"/>
        <v xml:space="preserve"> </v>
      </c>
      <c r="CG27" t="str">
        <f t="shared" si="87"/>
        <v xml:space="preserve"> </v>
      </c>
      <c r="CH27" t="str">
        <f t="shared" si="88"/>
        <v xml:space="preserve"> </v>
      </c>
      <c r="CI27" t="str">
        <f t="shared" si="89"/>
        <v xml:space="preserve"> </v>
      </c>
      <c r="CJ27" t="str">
        <f t="shared" si="90"/>
        <v xml:space="preserve"> </v>
      </c>
      <c r="CK27" t="str">
        <f t="shared" si="91"/>
        <v xml:space="preserve"> </v>
      </c>
      <c r="CL27" t="str">
        <f t="shared" si="92"/>
        <v xml:space="preserve"> </v>
      </c>
      <c r="CM27" t="str">
        <f t="shared" si="93"/>
        <v xml:space="preserve"> </v>
      </c>
      <c r="CN27" t="str">
        <f t="shared" si="94"/>
        <v xml:space="preserve"> </v>
      </c>
      <c r="CO27" t="str">
        <f t="shared" si="95"/>
        <v xml:space="preserve"> </v>
      </c>
      <c r="CP27" t="str">
        <f t="shared" si="96"/>
        <v xml:space="preserve"> </v>
      </c>
      <c r="CQ27" t="str">
        <f t="shared" si="82"/>
        <v xml:space="preserve"> </v>
      </c>
    </row>
    <row r="28" spans="2:95">
      <c r="B28" s="3"/>
      <c r="C28" s="2"/>
      <c r="D28" s="35"/>
      <c r="E28" s="2"/>
      <c r="F28" s="36">
        <f t="shared" si="83"/>
        <v>0</v>
      </c>
      <c r="G28" s="37">
        <v>0</v>
      </c>
      <c r="H28" s="2"/>
      <c r="I28" s="2"/>
      <c r="J28" s="5">
        <v>11</v>
      </c>
      <c r="K28" s="54" t="str">
        <f>August!K29</f>
        <v>Other</v>
      </c>
      <c r="O28" t="str">
        <f t="shared" si="97"/>
        <v xml:space="preserve"> </v>
      </c>
      <c r="P28" t="str">
        <f t="shared" si="98"/>
        <v xml:space="preserve"> </v>
      </c>
      <c r="Q28" t="str">
        <f t="shared" si="7"/>
        <v xml:space="preserve"> </v>
      </c>
      <c r="R28" t="str">
        <f t="shared" si="7"/>
        <v xml:space="preserve"> </v>
      </c>
      <c r="S28" t="str">
        <f t="shared" si="8"/>
        <v xml:space="preserve"> </v>
      </c>
      <c r="T28" t="str">
        <f t="shared" si="8"/>
        <v xml:space="preserve"> </v>
      </c>
      <c r="U28" t="str">
        <f t="shared" si="9"/>
        <v xml:space="preserve"> </v>
      </c>
      <c r="V28" t="str">
        <f t="shared" si="10"/>
        <v xml:space="preserve"> </v>
      </c>
      <c r="W28" t="str">
        <f t="shared" si="11"/>
        <v xml:space="preserve"> </v>
      </c>
      <c r="X28" t="str">
        <f t="shared" si="12"/>
        <v xml:space="preserve"> </v>
      </c>
      <c r="Y28" t="str">
        <f t="shared" si="13"/>
        <v xml:space="preserve"> </v>
      </c>
      <c r="Z28" t="str">
        <f t="shared" si="14"/>
        <v xml:space="preserve"> </v>
      </c>
      <c r="AA28" t="str">
        <f t="shared" si="15"/>
        <v xml:space="preserve"> </v>
      </c>
      <c r="AB28" t="str">
        <f t="shared" si="16"/>
        <v xml:space="preserve"> </v>
      </c>
      <c r="AC28" t="str">
        <f t="shared" si="17"/>
        <v xml:space="preserve"> </v>
      </c>
      <c r="AD28" t="str">
        <f t="shared" si="18"/>
        <v xml:space="preserve"> </v>
      </c>
      <c r="AE28" t="str">
        <f t="shared" si="19"/>
        <v xml:space="preserve"> </v>
      </c>
      <c r="AF28" t="str">
        <f t="shared" si="20"/>
        <v xml:space="preserve"> </v>
      </c>
      <c r="AG28" t="str">
        <f t="shared" si="21"/>
        <v xml:space="preserve"> </v>
      </c>
      <c r="AH28" t="str">
        <f t="shared" si="22"/>
        <v xml:space="preserve"> </v>
      </c>
      <c r="AI28" t="str">
        <f t="shared" si="23"/>
        <v xml:space="preserve"> </v>
      </c>
      <c r="AJ28" t="str">
        <f t="shared" si="24"/>
        <v xml:space="preserve"> </v>
      </c>
      <c r="AK28" t="str">
        <f t="shared" si="25"/>
        <v xml:space="preserve"> </v>
      </c>
      <c r="AL28" t="str">
        <f t="shared" si="26"/>
        <v xml:space="preserve"> </v>
      </c>
      <c r="AM28" t="str">
        <f t="shared" si="27"/>
        <v xml:space="preserve"> </v>
      </c>
      <c r="AN28" t="str">
        <f t="shared" si="28"/>
        <v xml:space="preserve"> </v>
      </c>
      <c r="AO28" t="str">
        <f t="shared" si="29"/>
        <v xml:space="preserve"> </v>
      </c>
      <c r="AP28" t="str">
        <f t="shared" si="30"/>
        <v xml:space="preserve"> </v>
      </c>
      <c r="AQ28" t="str">
        <f t="shared" si="31"/>
        <v xml:space="preserve"> </v>
      </c>
      <c r="AR28" t="str">
        <f t="shared" si="32"/>
        <v xml:space="preserve"> </v>
      </c>
      <c r="AS28" t="str">
        <f t="shared" si="33"/>
        <v xml:space="preserve"> </v>
      </c>
      <c r="AT28" t="str">
        <f t="shared" si="34"/>
        <v xml:space="preserve"> </v>
      </c>
      <c r="AU28" t="str">
        <f t="shared" si="35"/>
        <v xml:space="preserve"> </v>
      </c>
      <c r="AV28" t="str">
        <f t="shared" si="36"/>
        <v xml:space="preserve"> </v>
      </c>
      <c r="AW28" t="str">
        <f t="shared" si="37"/>
        <v xml:space="preserve"> </v>
      </c>
      <c r="AX28" t="str">
        <f t="shared" si="38"/>
        <v xml:space="preserve"> </v>
      </c>
      <c r="AY28" t="str">
        <f t="shared" si="39"/>
        <v xml:space="preserve"> </v>
      </c>
      <c r="AZ28" t="str">
        <f t="shared" si="40"/>
        <v xml:space="preserve"> </v>
      </c>
      <c r="BA28" t="str">
        <f t="shared" si="41"/>
        <v xml:space="preserve"> </v>
      </c>
      <c r="BB28" t="str">
        <f t="shared" si="42"/>
        <v xml:space="preserve"> </v>
      </c>
      <c r="BD28" t="str">
        <f t="shared" si="43"/>
        <v xml:space="preserve"> </v>
      </c>
      <c r="BE28" t="str">
        <f t="shared" si="44"/>
        <v xml:space="preserve"> </v>
      </c>
      <c r="BF28" t="str">
        <f t="shared" si="45"/>
        <v xml:space="preserve"> </v>
      </c>
      <c r="BG28" t="str">
        <f t="shared" si="46"/>
        <v xml:space="preserve"> </v>
      </c>
      <c r="BH28" t="str">
        <f t="shared" si="47"/>
        <v xml:space="preserve"> </v>
      </c>
      <c r="BI28" t="str">
        <f t="shared" si="48"/>
        <v xml:space="preserve"> </v>
      </c>
      <c r="BJ28" t="str">
        <f t="shared" si="49"/>
        <v xml:space="preserve"> </v>
      </c>
      <c r="BK28" t="str">
        <f t="shared" si="50"/>
        <v xml:space="preserve"> </v>
      </c>
      <c r="BL28" t="str">
        <f t="shared" si="51"/>
        <v xml:space="preserve"> </v>
      </c>
      <c r="BM28" t="str">
        <f t="shared" si="52"/>
        <v xml:space="preserve"> </v>
      </c>
      <c r="BN28" t="str">
        <f t="shared" si="53"/>
        <v xml:space="preserve"> </v>
      </c>
      <c r="BO28" t="str">
        <f t="shared" si="54"/>
        <v xml:space="preserve"> </v>
      </c>
      <c r="BP28" t="str">
        <f t="shared" si="55"/>
        <v xml:space="preserve"> </v>
      </c>
      <c r="BQ28" t="str">
        <f t="shared" si="56"/>
        <v xml:space="preserve"> </v>
      </c>
      <c r="BR28" t="str">
        <f t="shared" si="57"/>
        <v xml:space="preserve"> </v>
      </c>
      <c r="BS28" t="str">
        <f t="shared" si="58"/>
        <v xml:space="preserve"> </v>
      </c>
      <c r="BT28" t="str">
        <f t="shared" si="59"/>
        <v xml:space="preserve"> </v>
      </c>
      <c r="BU28" t="str">
        <f t="shared" si="60"/>
        <v xml:space="preserve"> </v>
      </c>
      <c r="BV28" t="str">
        <f t="shared" si="61"/>
        <v xml:space="preserve"> </v>
      </c>
      <c r="BW28" t="str">
        <f t="shared" si="62"/>
        <v xml:space="preserve"> </v>
      </c>
      <c r="BX28" t="str">
        <f t="shared" si="63"/>
        <v xml:space="preserve"> </v>
      </c>
      <c r="BY28" t="str">
        <f t="shared" si="64"/>
        <v xml:space="preserve"> </v>
      </c>
      <c r="BZ28" t="str">
        <f t="shared" si="65"/>
        <v xml:space="preserve"> </v>
      </c>
      <c r="CA28" t="str">
        <f t="shared" si="66"/>
        <v xml:space="preserve"> </v>
      </c>
      <c r="CB28" t="str">
        <f t="shared" si="67"/>
        <v xml:space="preserve"> </v>
      </c>
      <c r="CC28" t="str">
        <f t="shared" si="68"/>
        <v xml:space="preserve"> </v>
      </c>
      <c r="CD28" t="str">
        <f t="shared" si="84"/>
        <v xml:space="preserve"> </v>
      </c>
      <c r="CE28" t="str">
        <f t="shared" si="85"/>
        <v xml:space="preserve"> </v>
      </c>
      <c r="CF28" t="str">
        <f t="shared" si="86"/>
        <v xml:space="preserve"> </v>
      </c>
      <c r="CG28" t="str">
        <f t="shared" si="87"/>
        <v xml:space="preserve"> </v>
      </c>
      <c r="CH28" t="str">
        <f t="shared" si="88"/>
        <v xml:space="preserve"> </v>
      </c>
      <c r="CI28" t="str">
        <f t="shared" si="89"/>
        <v xml:space="preserve"> </v>
      </c>
      <c r="CJ28" t="str">
        <f t="shared" si="90"/>
        <v xml:space="preserve"> </v>
      </c>
      <c r="CK28" t="str">
        <f t="shared" si="91"/>
        <v xml:space="preserve"> </v>
      </c>
      <c r="CL28" t="str">
        <f t="shared" si="92"/>
        <v xml:space="preserve"> </v>
      </c>
      <c r="CM28" t="str">
        <f t="shared" si="93"/>
        <v xml:space="preserve"> </v>
      </c>
      <c r="CN28" t="str">
        <f t="shared" si="94"/>
        <v xml:space="preserve"> </v>
      </c>
      <c r="CO28" t="str">
        <f t="shared" si="95"/>
        <v xml:space="preserve"> </v>
      </c>
      <c r="CP28" t="str">
        <f t="shared" si="96"/>
        <v xml:space="preserve"> </v>
      </c>
      <c r="CQ28" t="str">
        <f t="shared" si="82"/>
        <v xml:space="preserve"> </v>
      </c>
    </row>
    <row r="29" spans="2:95">
      <c r="B29" s="3"/>
      <c r="C29" s="2"/>
      <c r="D29" s="35"/>
      <c r="E29" s="2"/>
      <c r="F29" s="36">
        <f t="shared" si="83"/>
        <v>0</v>
      </c>
      <c r="G29" s="37">
        <v>0</v>
      </c>
      <c r="H29" s="2"/>
      <c r="I29" s="2"/>
      <c r="J29" s="54">
        <v>12</v>
      </c>
      <c r="K29" s="54" t="str">
        <f>August!K30</f>
        <v>Other</v>
      </c>
      <c r="O29" t="str">
        <f t="shared" si="97"/>
        <v xml:space="preserve"> </v>
      </c>
      <c r="P29" t="str">
        <f t="shared" si="98"/>
        <v xml:space="preserve"> </v>
      </c>
      <c r="Q29" t="str">
        <f t="shared" si="7"/>
        <v xml:space="preserve"> </v>
      </c>
      <c r="R29" t="str">
        <f t="shared" si="7"/>
        <v xml:space="preserve"> </v>
      </c>
      <c r="S29" t="str">
        <f t="shared" si="8"/>
        <v xml:space="preserve"> </v>
      </c>
      <c r="T29" t="str">
        <f t="shared" si="8"/>
        <v xml:space="preserve"> </v>
      </c>
      <c r="U29" t="str">
        <f t="shared" si="9"/>
        <v xml:space="preserve"> </v>
      </c>
      <c r="V29" t="str">
        <f t="shared" si="10"/>
        <v xml:space="preserve"> </v>
      </c>
      <c r="W29" t="str">
        <f t="shared" si="11"/>
        <v xml:space="preserve"> </v>
      </c>
      <c r="X29" t="str">
        <f t="shared" si="12"/>
        <v xml:space="preserve"> </v>
      </c>
      <c r="Y29" t="str">
        <f t="shared" si="13"/>
        <v xml:space="preserve"> </v>
      </c>
      <c r="Z29" t="str">
        <f t="shared" si="14"/>
        <v xml:space="preserve"> </v>
      </c>
      <c r="AA29" t="str">
        <f t="shared" si="15"/>
        <v xml:space="preserve"> </v>
      </c>
      <c r="AB29" t="str">
        <f t="shared" si="16"/>
        <v xml:space="preserve"> </v>
      </c>
      <c r="AC29" t="str">
        <f t="shared" si="17"/>
        <v xml:space="preserve"> </v>
      </c>
      <c r="AD29" t="str">
        <f t="shared" si="18"/>
        <v xml:space="preserve"> </v>
      </c>
      <c r="AE29" t="str">
        <f t="shared" si="19"/>
        <v xml:space="preserve"> </v>
      </c>
      <c r="AF29" t="str">
        <f t="shared" si="20"/>
        <v xml:space="preserve"> </v>
      </c>
      <c r="AG29" t="str">
        <f t="shared" si="21"/>
        <v xml:space="preserve"> </v>
      </c>
      <c r="AH29" t="str">
        <f t="shared" si="22"/>
        <v xml:space="preserve"> </v>
      </c>
      <c r="AI29" t="str">
        <f t="shared" si="23"/>
        <v xml:space="preserve"> </v>
      </c>
      <c r="AJ29" t="str">
        <f t="shared" si="24"/>
        <v xml:space="preserve"> </v>
      </c>
      <c r="AK29" t="str">
        <f t="shared" si="25"/>
        <v xml:space="preserve"> </v>
      </c>
      <c r="AL29" t="str">
        <f t="shared" si="26"/>
        <v xml:space="preserve"> </v>
      </c>
      <c r="AM29" t="str">
        <f t="shared" si="27"/>
        <v xml:space="preserve"> </v>
      </c>
      <c r="AN29" t="str">
        <f t="shared" si="28"/>
        <v xml:space="preserve"> </v>
      </c>
      <c r="AO29" t="str">
        <f t="shared" si="29"/>
        <v xml:space="preserve"> </v>
      </c>
      <c r="AP29" t="str">
        <f t="shared" si="30"/>
        <v xml:space="preserve"> </v>
      </c>
      <c r="AQ29" t="str">
        <f t="shared" si="31"/>
        <v xml:space="preserve"> </v>
      </c>
      <c r="AR29" t="str">
        <f t="shared" si="32"/>
        <v xml:space="preserve"> </v>
      </c>
      <c r="AS29" t="str">
        <f t="shared" si="33"/>
        <v xml:space="preserve"> </v>
      </c>
      <c r="AT29" t="str">
        <f t="shared" si="34"/>
        <v xml:space="preserve"> </v>
      </c>
      <c r="AU29" t="str">
        <f t="shared" si="35"/>
        <v xml:space="preserve"> </v>
      </c>
      <c r="AV29" t="str">
        <f t="shared" si="36"/>
        <v xml:space="preserve"> </v>
      </c>
      <c r="AW29" t="str">
        <f t="shared" si="37"/>
        <v xml:space="preserve"> </v>
      </c>
      <c r="AX29" t="str">
        <f t="shared" si="38"/>
        <v xml:space="preserve"> </v>
      </c>
      <c r="AY29" t="str">
        <f t="shared" si="39"/>
        <v xml:space="preserve"> </v>
      </c>
      <c r="AZ29" t="str">
        <f t="shared" si="40"/>
        <v xml:space="preserve"> </v>
      </c>
      <c r="BA29" t="str">
        <f t="shared" si="41"/>
        <v xml:space="preserve"> </v>
      </c>
      <c r="BB29" t="str">
        <f t="shared" si="42"/>
        <v xml:space="preserve"> </v>
      </c>
      <c r="BD29" t="str">
        <f t="shared" si="43"/>
        <v xml:space="preserve"> </v>
      </c>
      <c r="BE29" t="str">
        <f t="shared" si="44"/>
        <v xml:space="preserve"> </v>
      </c>
      <c r="BF29" t="str">
        <f t="shared" si="45"/>
        <v xml:space="preserve"> </v>
      </c>
      <c r="BG29" t="str">
        <f t="shared" si="46"/>
        <v xml:space="preserve"> </v>
      </c>
      <c r="BH29" t="str">
        <f t="shared" si="47"/>
        <v xml:space="preserve"> </v>
      </c>
      <c r="BI29" t="str">
        <f t="shared" si="48"/>
        <v xml:space="preserve"> </v>
      </c>
      <c r="BJ29" t="str">
        <f t="shared" si="49"/>
        <v xml:space="preserve"> </v>
      </c>
      <c r="BK29" t="str">
        <f t="shared" si="50"/>
        <v xml:space="preserve"> </v>
      </c>
      <c r="BL29" t="str">
        <f t="shared" si="51"/>
        <v xml:space="preserve"> </v>
      </c>
      <c r="BM29" t="str">
        <f t="shared" si="52"/>
        <v xml:space="preserve"> </v>
      </c>
      <c r="BN29" t="str">
        <f t="shared" si="53"/>
        <v xml:space="preserve"> </v>
      </c>
      <c r="BO29" t="str">
        <f t="shared" si="54"/>
        <v xml:space="preserve"> </v>
      </c>
      <c r="BP29" t="str">
        <f t="shared" si="55"/>
        <v xml:space="preserve"> </v>
      </c>
      <c r="BQ29" t="str">
        <f t="shared" si="56"/>
        <v xml:space="preserve"> </v>
      </c>
      <c r="BR29" t="str">
        <f t="shared" si="57"/>
        <v xml:space="preserve"> </v>
      </c>
      <c r="BS29" t="str">
        <f t="shared" si="58"/>
        <v xml:space="preserve"> </v>
      </c>
      <c r="BT29" t="str">
        <f t="shared" si="59"/>
        <v xml:space="preserve"> </v>
      </c>
      <c r="BU29" t="str">
        <f t="shared" si="60"/>
        <v xml:space="preserve"> </v>
      </c>
      <c r="BV29" t="str">
        <f t="shared" si="61"/>
        <v xml:space="preserve"> </v>
      </c>
      <c r="BW29" t="str">
        <f t="shared" si="62"/>
        <v xml:space="preserve"> </v>
      </c>
      <c r="BX29" t="str">
        <f t="shared" si="63"/>
        <v xml:space="preserve"> </v>
      </c>
      <c r="BY29" t="str">
        <f t="shared" si="64"/>
        <v xml:space="preserve"> </v>
      </c>
      <c r="BZ29" t="str">
        <f t="shared" si="65"/>
        <v xml:space="preserve"> </v>
      </c>
      <c r="CA29" t="str">
        <f t="shared" si="66"/>
        <v xml:space="preserve"> </v>
      </c>
      <c r="CB29" t="str">
        <f t="shared" si="67"/>
        <v xml:space="preserve"> </v>
      </c>
      <c r="CC29" t="str">
        <f t="shared" si="68"/>
        <v xml:space="preserve"> </v>
      </c>
      <c r="CD29" t="str">
        <f t="shared" si="84"/>
        <v xml:space="preserve"> </v>
      </c>
      <c r="CE29" t="str">
        <f t="shared" si="85"/>
        <v xml:space="preserve"> </v>
      </c>
      <c r="CF29" t="str">
        <f t="shared" si="86"/>
        <v xml:space="preserve"> </v>
      </c>
      <c r="CG29" t="str">
        <f t="shared" si="87"/>
        <v xml:space="preserve"> </v>
      </c>
      <c r="CH29" t="str">
        <f t="shared" si="88"/>
        <v xml:space="preserve"> </v>
      </c>
      <c r="CI29" t="str">
        <f t="shared" si="89"/>
        <v xml:space="preserve"> </v>
      </c>
      <c r="CJ29" t="str">
        <f t="shared" si="90"/>
        <v xml:space="preserve"> </v>
      </c>
      <c r="CK29" t="str">
        <f t="shared" si="91"/>
        <v xml:space="preserve"> </v>
      </c>
      <c r="CL29" t="str">
        <f t="shared" si="92"/>
        <v xml:space="preserve"> </v>
      </c>
      <c r="CM29" t="str">
        <f t="shared" si="93"/>
        <v xml:space="preserve"> </v>
      </c>
      <c r="CN29" t="str">
        <f t="shared" si="94"/>
        <v xml:space="preserve"> </v>
      </c>
      <c r="CO29" t="str">
        <f t="shared" si="95"/>
        <v xml:space="preserve"> </v>
      </c>
      <c r="CP29" t="str">
        <f t="shared" si="96"/>
        <v xml:space="preserve"> </v>
      </c>
      <c r="CQ29" t="str">
        <f t="shared" si="82"/>
        <v xml:space="preserve"> </v>
      </c>
    </row>
    <row r="30" spans="2:95">
      <c r="B30" s="3"/>
      <c r="C30" s="2"/>
      <c r="D30" s="35"/>
      <c r="E30" s="2"/>
      <c r="F30" s="36">
        <f t="shared" si="83"/>
        <v>0</v>
      </c>
      <c r="G30" s="37">
        <v>0</v>
      </c>
      <c r="H30" s="2"/>
      <c r="I30" s="2"/>
      <c r="O30" t="str">
        <f t="shared" si="97"/>
        <v xml:space="preserve"> </v>
      </c>
      <c r="P30" t="str">
        <f t="shared" si="98"/>
        <v xml:space="preserve"> </v>
      </c>
      <c r="Q30" t="str">
        <f t="shared" si="7"/>
        <v xml:space="preserve"> </v>
      </c>
      <c r="R30" t="str">
        <f t="shared" si="7"/>
        <v xml:space="preserve"> </v>
      </c>
      <c r="S30" t="str">
        <f t="shared" si="8"/>
        <v xml:space="preserve"> </v>
      </c>
      <c r="T30" t="str">
        <f t="shared" si="8"/>
        <v xml:space="preserve"> </v>
      </c>
      <c r="U30" t="str">
        <f t="shared" si="9"/>
        <v xml:space="preserve"> </v>
      </c>
      <c r="V30" t="str">
        <f t="shared" si="10"/>
        <v xml:space="preserve"> </v>
      </c>
      <c r="W30" t="str">
        <f t="shared" si="11"/>
        <v xml:space="preserve"> </v>
      </c>
      <c r="X30" t="str">
        <f t="shared" si="12"/>
        <v xml:space="preserve"> </v>
      </c>
      <c r="Y30" t="str">
        <f t="shared" si="13"/>
        <v xml:space="preserve"> </v>
      </c>
      <c r="Z30" t="str">
        <f t="shared" si="14"/>
        <v xml:space="preserve"> </v>
      </c>
      <c r="AA30" t="str">
        <f t="shared" si="15"/>
        <v xml:space="preserve"> </v>
      </c>
      <c r="AB30" t="str">
        <f t="shared" si="16"/>
        <v xml:space="preserve"> </v>
      </c>
      <c r="AC30" t="str">
        <f t="shared" si="17"/>
        <v xml:space="preserve"> </v>
      </c>
      <c r="AD30" t="str">
        <f t="shared" si="18"/>
        <v xml:space="preserve"> </v>
      </c>
      <c r="AE30" t="str">
        <f t="shared" si="19"/>
        <v xml:space="preserve"> </v>
      </c>
      <c r="AF30" t="str">
        <f t="shared" si="20"/>
        <v xml:space="preserve"> </v>
      </c>
      <c r="AG30" t="str">
        <f t="shared" si="21"/>
        <v xml:space="preserve"> </v>
      </c>
      <c r="AH30" t="str">
        <f t="shared" si="22"/>
        <v xml:space="preserve"> </v>
      </c>
      <c r="AI30" t="str">
        <f t="shared" si="23"/>
        <v xml:space="preserve"> </v>
      </c>
      <c r="AJ30" t="str">
        <f t="shared" si="24"/>
        <v xml:space="preserve"> </v>
      </c>
      <c r="AK30" t="str">
        <f t="shared" si="25"/>
        <v xml:space="preserve"> </v>
      </c>
      <c r="AL30" t="str">
        <f t="shared" si="26"/>
        <v xml:space="preserve"> </v>
      </c>
      <c r="AM30" t="str">
        <f t="shared" si="27"/>
        <v xml:space="preserve"> </v>
      </c>
      <c r="AN30" t="str">
        <f t="shared" si="28"/>
        <v xml:space="preserve"> </v>
      </c>
      <c r="AO30" t="str">
        <f t="shared" si="29"/>
        <v xml:space="preserve"> </v>
      </c>
      <c r="AP30" t="str">
        <f t="shared" si="30"/>
        <v xml:space="preserve"> </v>
      </c>
      <c r="AQ30" t="str">
        <f t="shared" si="31"/>
        <v xml:space="preserve"> </v>
      </c>
      <c r="AR30" t="str">
        <f t="shared" si="32"/>
        <v xml:space="preserve"> </v>
      </c>
      <c r="AS30" t="str">
        <f t="shared" si="33"/>
        <v xml:space="preserve"> </v>
      </c>
      <c r="AT30" t="str">
        <f t="shared" si="34"/>
        <v xml:space="preserve"> </v>
      </c>
      <c r="AU30" t="str">
        <f t="shared" si="35"/>
        <v xml:space="preserve"> </v>
      </c>
      <c r="AV30" t="str">
        <f t="shared" si="36"/>
        <v xml:space="preserve"> </v>
      </c>
      <c r="AW30" t="str">
        <f t="shared" si="37"/>
        <v xml:space="preserve"> </v>
      </c>
      <c r="AX30" t="str">
        <f t="shared" si="38"/>
        <v xml:space="preserve"> </v>
      </c>
      <c r="AY30" t="str">
        <f t="shared" si="39"/>
        <v xml:space="preserve"> </v>
      </c>
      <c r="AZ30" t="str">
        <f t="shared" si="40"/>
        <v xml:space="preserve"> </v>
      </c>
      <c r="BA30" t="str">
        <f t="shared" si="41"/>
        <v xml:space="preserve"> </v>
      </c>
      <c r="BB30" t="str">
        <f t="shared" si="42"/>
        <v xml:space="preserve"> </v>
      </c>
      <c r="BD30" t="str">
        <f t="shared" si="43"/>
        <v xml:space="preserve"> </v>
      </c>
      <c r="BE30" t="str">
        <f t="shared" si="44"/>
        <v xml:space="preserve"> </v>
      </c>
      <c r="BF30" t="str">
        <f t="shared" si="45"/>
        <v xml:space="preserve"> </v>
      </c>
      <c r="BG30" t="str">
        <f t="shared" si="46"/>
        <v xml:space="preserve"> </v>
      </c>
      <c r="BH30" t="str">
        <f t="shared" si="47"/>
        <v xml:space="preserve"> </v>
      </c>
      <c r="BI30" t="str">
        <f t="shared" si="48"/>
        <v xml:space="preserve"> </v>
      </c>
      <c r="BJ30" t="str">
        <f t="shared" si="49"/>
        <v xml:space="preserve"> </v>
      </c>
      <c r="BK30" t="str">
        <f t="shared" si="50"/>
        <v xml:space="preserve"> </v>
      </c>
      <c r="BL30" t="str">
        <f t="shared" si="51"/>
        <v xml:space="preserve"> </v>
      </c>
      <c r="BM30" t="str">
        <f t="shared" si="52"/>
        <v xml:space="preserve"> </v>
      </c>
      <c r="BN30" t="str">
        <f t="shared" si="53"/>
        <v xml:space="preserve"> </v>
      </c>
      <c r="BO30" t="str">
        <f t="shared" si="54"/>
        <v xml:space="preserve"> </v>
      </c>
      <c r="BP30" t="str">
        <f t="shared" si="55"/>
        <v xml:space="preserve"> </v>
      </c>
      <c r="BQ30" t="str">
        <f t="shared" si="56"/>
        <v xml:space="preserve"> </v>
      </c>
      <c r="BR30" t="str">
        <f t="shared" si="57"/>
        <v xml:space="preserve"> </v>
      </c>
      <c r="BS30" t="str">
        <f t="shared" si="58"/>
        <v xml:space="preserve"> </v>
      </c>
      <c r="BT30" t="str">
        <f t="shared" si="59"/>
        <v xml:space="preserve"> </v>
      </c>
      <c r="BU30" t="str">
        <f t="shared" si="60"/>
        <v xml:space="preserve"> </v>
      </c>
      <c r="BV30" t="str">
        <f t="shared" si="61"/>
        <v xml:space="preserve"> </v>
      </c>
      <c r="BW30" t="str">
        <f t="shared" si="62"/>
        <v xml:space="preserve"> </v>
      </c>
      <c r="BX30" t="str">
        <f t="shared" si="63"/>
        <v xml:space="preserve"> </v>
      </c>
      <c r="BY30" t="str">
        <f t="shared" si="64"/>
        <v xml:space="preserve"> </v>
      </c>
      <c r="BZ30" t="str">
        <f t="shared" si="65"/>
        <v xml:space="preserve"> </v>
      </c>
      <c r="CA30" t="str">
        <f t="shared" si="66"/>
        <v xml:space="preserve"> </v>
      </c>
      <c r="CB30" t="str">
        <f t="shared" si="67"/>
        <v xml:space="preserve"> </v>
      </c>
      <c r="CC30" t="str">
        <f t="shared" si="68"/>
        <v xml:space="preserve"> </v>
      </c>
      <c r="CD30" t="str">
        <f t="shared" si="84"/>
        <v xml:space="preserve"> </v>
      </c>
      <c r="CE30" t="str">
        <f t="shared" si="85"/>
        <v xml:space="preserve"> </v>
      </c>
      <c r="CF30" t="str">
        <f t="shared" si="86"/>
        <v xml:space="preserve"> </v>
      </c>
      <c r="CG30" t="str">
        <f t="shared" si="87"/>
        <v xml:space="preserve"> </v>
      </c>
      <c r="CH30" t="str">
        <f t="shared" si="88"/>
        <v xml:space="preserve"> </v>
      </c>
      <c r="CI30" t="str">
        <f t="shared" si="89"/>
        <v xml:space="preserve"> </v>
      </c>
      <c r="CJ30" t="str">
        <f t="shared" si="90"/>
        <v xml:space="preserve"> </v>
      </c>
      <c r="CK30" t="str">
        <f t="shared" si="91"/>
        <v xml:space="preserve"> </v>
      </c>
      <c r="CL30" t="str">
        <f t="shared" si="92"/>
        <v xml:space="preserve"> </v>
      </c>
      <c r="CM30" t="str">
        <f t="shared" si="93"/>
        <v xml:space="preserve"> </v>
      </c>
      <c r="CN30" t="str">
        <f t="shared" si="94"/>
        <v xml:space="preserve"> </v>
      </c>
      <c r="CO30" t="str">
        <f t="shared" si="95"/>
        <v xml:space="preserve"> </v>
      </c>
      <c r="CP30" t="str">
        <f t="shared" si="96"/>
        <v xml:space="preserve"> </v>
      </c>
      <c r="CQ30" t="str">
        <f t="shared" si="82"/>
        <v xml:space="preserve"> </v>
      </c>
    </row>
    <row r="31" spans="2:95">
      <c r="B31" s="3"/>
      <c r="C31" s="2"/>
      <c r="D31" s="35"/>
      <c r="E31" s="2"/>
      <c r="F31" s="36">
        <f t="shared" si="83"/>
        <v>0</v>
      </c>
      <c r="G31" s="37">
        <v>0</v>
      </c>
      <c r="H31" s="2"/>
      <c r="I31" s="2"/>
      <c r="O31" t="str">
        <f t="shared" si="97"/>
        <v xml:space="preserve"> </v>
      </c>
      <c r="P31" t="str">
        <f t="shared" si="98"/>
        <v xml:space="preserve"> </v>
      </c>
      <c r="Q31" t="str">
        <f t="shared" si="7"/>
        <v xml:space="preserve"> </v>
      </c>
      <c r="R31" t="str">
        <f t="shared" si="7"/>
        <v xml:space="preserve"> </v>
      </c>
      <c r="S31" t="str">
        <f t="shared" si="8"/>
        <v xml:space="preserve"> </v>
      </c>
      <c r="T31" t="str">
        <f t="shared" si="8"/>
        <v xml:space="preserve"> </v>
      </c>
      <c r="U31" t="str">
        <f t="shared" si="9"/>
        <v xml:space="preserve"> </v>
      </c>
      <c r="V31" t="str">
        <f t="shared" si="10"/>
        <v xml:space="preserve"> </v>
      </c>
      <c r="W31" t="str">
        <f t="shared" si="11"/>
        <v xml:space="preserve"> </v>
      </c>
      <c r="X31" t="str">
        <f t="shared" si="12"/>
        <v xml:space="preserve"> </v>
      </c>
      <c r="Y31" t="str">
        <f t="shared" si="13"/>
        <v xml:space="preserve"> </v>
      </c>
      <c r="Z31" t="str">
        <f t="shared" si="14"/>
        <v xml:space="preserve"> </v>
      </c>
      <c r="AA31" t="str">
        <f t="shared" si="15"/>
        <v xml:space="preserve"> </v>
      </c>
      <c r="AB31" t="str">
        <f t="shared" si="16"/>
        <v xml:space="preserve"> </v>
      </c>
      <c r="AC31" t="str">
        <f t="shared" si="17"/>
        <v xml:space="preserve"> </v>
      </c>
      <c r="AD31" t="str">
        <f t="shared" si="18"/>
        <v xml:space="preserve"> </v>
      </c>
      <c r="AE31" t="str">
        <f t="shared" si="19"/>
        <v xml:space="preserve"> </v>
      </c>
      <c r="AF31" t="str">
        <f t="shared" si="20"/>
        <v xml:space="preserve"> </v>
      </c>
      <c r="AG31" t="str">
        <f t="shared" si="21"/>
        <v xml:space="preserve"> </v>
      </c>
      <c r="AH31" t="str">
        <f t="shared" si="22"/>
        <v xml:space="preserve"> </v>
      </c>
      <c r="AI31" t="str">
        <f t="shared" si="23"/>
        <v xml:space="preserve"> </v>
      </c>
      <c r="AJ31" t="str">
        <f t="shared" si="24"/>
        <v xml:space="preserve"> </v>
      </c>
      <c r="AK31" t="str">
        <f t="shared" si="25"/>
        <v xml:space="preserve"> </v>
      </c>
      <c r="AL31" t="str">
        <f t="shared" si="26"/>
        <v xml:space="preserve"> </v>
      </c>
      <c r="AM31" t="str">
        <f t="shared" si="27"/>
        <v xml:space="preserve"> </v>
      </c>
      <c r="AN31" t="str">
        <f t="shared" si="28"/>
        <v xml:space="preserve"> </v>
      </c>
      <c r="AO31" t="str">
        <f t="shared" si="29"/>
        <v xml:space="preserve"> </v>
      </c>
      <c r="AP31" t="str">
        <f t="shared" si="30"/>
        <v xml:space="preserve"> </v>
      </c>
      <c r="AQ31" t="str">
        <f t="shared" si="31"/>
        <v xml:space="preserve"> </v>
      </c>
      <c r="AR31" t="str">
        <f t="shared" si="32"/>
        <v xml:space="preserve"> </v>
      </c>
      <c r="AS31" t="str">
        <f t="shared" si="33"/>
        <v xml:space="preserve"> </v>
      </c>
      <c r="AT31" t="str">
        <f t="shared" si="34"/>
        <v xml:space="preserve"> </v>
      </c>
      <c r="AU31" t="str">
        <f t="shared" si="35"/>
        <v xml:space="preserve"> </v>
      </c>
      <c r="AV31" t="str">
        <f t="shared" si="36"/>
        <v xml:space="preserve"> </v>
      </c>
      <c r="AW31" t="str">
        <f t="shared" si="37"/>
        <v xml:space="preserve"> </v>
      </c>
      <c r="AX31" t="str">
        <f t="shared" si="38"/>
        <v xml:space="preserve"> </v>
      </c>
      <c r="AY31" t="str">
        <f t="shared" si="39"/>
        <v xml:space="preserve"> </v>
      </c>
      <c r="AZ31" t="str">
        <f t="shared" si="40"/>
        <v xml:space="preserve"> </v>
      </c>
      <c r="BA31" t="str">
        <f t="shared" si="41"/>
        <v xml:space="preserve"> </v>
      </c>
      <c r="BB31" t="str">
        <f t="shared" si="42"/>
        <v xml:space="preserve"> </v>
      </c>
      <c r="BD31" t="str">
        <f t="shared" si="43"/>
        <v xml:space="preserve"> </v>
      </c>
      <c r="BE31" t="str">
        <f t="shared" si="44"/>
        <v xml:space="preserve"> </v>
      </c>
      <c r="BF31" t="str">
        <f t="shared" si="45"/>
        <v xml:space="preserve"> </v>
      </c>
      <c r="BG31" t="str">
        <f t="shared" si="46"/>
        <v xml:space="preserve"> </v>
      </c>
      <c r="BH31" t="str">
        <f t="shared" si="47"/>
        <v xml:space="preserve"> </v>
      </c>
      <c r="BI31" t="str">
        <f t="shared" si="48"/>
        <v xml:space="preserve"> </v>
      </c>
      <c r="BJ31" t="str">
        <f t="shared" si="49"/>
        <v xml:space="preserve"> </v>
      </c>
      <c r="BK31" t="str">
        <f t="shared" si="50"/>
        <v xml:space="preserve"> </v>
      </c>
      <c r="BL31" t="str">
        <f t="shared" si="51"/>
        <v xml:space="preserve"> </v>
      </c>
      <c r="BM31" t="str">
        <f t="shared" si="52"/>
        <v xml:space="preserve"> </v>
      </c>
      <c r="BN31" t="str">
        <f t="shared" si="53"/>
        <v xml:space="preserve"> </v>
      </c>
      <c r="BO31" t="str">
        <f t="shared" si="54"/>
        <v xml:space="preserve"> </v>
      </c>
      <c r="BP31" t="str">
        <f t="shared" si="55"/>
        <v xml:space="preserve"> </v>
      </c>
      <c r="BQ31" t="str">
        <f t="shared" si="56"/>
        <v xml:space="preserve"> </v>
      </c>
      <c r="BR31" t="str">
        <f t="shared" si="57"/>
        <v xml:space="preserve"> </v>
      </c>
      <c r="BS31" t="str">
        <f t="shared" si="58"/>
        <v xml:space="preserve"> </v>
      </c>
      <c r="BT31" t="str">
        <f t="shared" si="59"/>
        <v xml:space="preserve"> </v>
      </c>
      <c r="BU31" t="str">
        <f t="shared" si="60"/>
        <v xml:space="preserve"> </v>
      </c>
      <c r="BV31" t="str">
        <f t="shared" si="61"/>
        <v xml:space="preserve"> </v>
      </c>
      <c r="BW31" t="str">
        <f t="shared" si="62"/>
        <v xml:space="preserve"> </v>
      </c>
      <c r="BX31" t="str">
        <f t="shared" si="63"/>
        <v xml:space="preserve"> </v>
      </c>
      <c r="BY31" t="str">
        <f t="shared" si="64"/>
        <v xml:space="preserve"> </v>
      </c>
      <c r="BZ31" t="str">
        <f t="shared" si="65"/>
        <v xml:space="preserve"> </v>
      </c>
      <c r="CA31" t="str">
        <f t="shared" si="66"/>
        <v xml:space="preserve"> </v>
      </c>
      <c r="CB31" t="str">
        <f t="shared" si="67"/>
        <v xml:space="preserve"> </v>
      </c>
      <c r="CC31" t="str">
        <f t="shared" si="68"/>
        <v xml:space="preserve"> </v>
      </c>
      <c r="CD31" t="str">
        <f t="shared" si="84"/>
        <v xml:space="preserve"> </v>
      </c>
      <c r="CE31" t="str">
        <f t="shared" si="85"/>
        <v xml:space="preserve"> </v>
      </c>
      <c r="CF31" t="str">
        <f t="shared" si="86"/>
        <v xml:space="preserve"> </v>
      </c>
      <c r="CG31" t="str">
        <f t="shared" si="87"/>
        <v xml:space="preserve"> </v>
      </c>
      <c r="CH31" t="str">
        <f t="shared" si="88"/>
        <v xml:space="preserve"> </v>
      </c>
      <c r="CI31" t="str">
        <f t="shared" si="89"/>
        <v xml:space="preserve"> </v>
      </c>
      <c r="CJ31" t="str">
        <f t="shared" si="90"/>
        <v xml:space="preserve"> </v>
      </c>
      <c r="CK31" t="str">
        <f t="shared" si="91"/>
        <v xml:space="preserve"> </v>
      </c>
      <c r="CL31" t="str">
        <f t="shared" si="92"/>
        <v xml:space="preserve"> </v>
      </c>
      <c r="CM31" t="str">
        <f t="shared" si="93"/>
        <v xml:space="preserve"> </v>
      </c>
      <c r="CN31" t="str">
        <f t="shared" si="94"/>
        <v xml:space="preserve"> </v>
      </c>
      <c r="CO31" t="str">
        <f t="shared" si="95"/>
        <v xml:space="preserve"> </v>
      </c>
      <c r="CP31" t="str">
        <f t="shared" si="96"/>
        <v xml:space="preserve"> </v>
      </c>
      <c r="CQ31" t="str">
        <f t="shared" si="82"/>
        <v xml:space="preserve"> </v>
      </c>
    </row>
    <row r="32" spans="2:95">
      <c r="B32" s="3"/>
      <c r="C32" s="2"/>
      <c r="D32" s="35"/>
      <c r="E32" s="2"/>
      <c r="F32" s="36">
        <f t="shared" si="83"/>
        <v>0</v>
      </c>
      <c r="G32" s="37">
        <v>0</v>
      </c>
      <c r="H32" s="2"/>
      <c r="I32" s="2"/>
      <c r="O32" t="str">
        <f t="shared" si="97"/>
        <v xml:space="preserve"> </v>
      </c>
      <c r="P32" t="str">
        <f t="shared" si="98"/>
        <v xml:space="preserve"> </v>
      </c>
      <c r="Q32" t="str">
        <f t="shared" si="7"/>
        <v xml:space="preserve"> </v>
      </c>
      <c r="R32" t="str">
        <f t="shared" si="7"/>
        <v xml:space="preserve"> </v>
      </c>
      <c r="S32" t="str">
        <f t="shared" si="8"/>
        <v xml:space="preserve"> </v>
      </c>
      <c r="T32" t="str">
        <f t="shared" si="8"/>
        <v xml:space="preserve"> </v>
      </c>
      <c r="U32" t="str">
        <f t="shared" si="9"/>
        <v xml:space="preserve"> </v>
      </c>
      <c r="V32" t="str">
        <f t="shared" si="10"/>
        <v xml:space="preserve"> </v>
      </c>
      <c r="W32" t="str">
        <f t="shared" si="11"/>
        <v xml:space="preserve"> </v>
      </c>
      <c r="X32" t="str">
        <f t="shared" si="12"/>
        <v xml:space="preserve"> </v>
      </c>
      <c r="Y32" t="str">
        <f t="shared" si="13"/>
        <v xml:space="preserve"> </v>
      </c>
      <c r="Z32" t="str">
        <f t="shared" si="14"/>
        <v xml:space="preserve"> </v>
      </c>
      <c r="AA32" t="str">
        <f t="shared" si="15"/>
        <v xml:space="preserve"> </v>
      </c>
      <c r="AB32" t="str">
        <f t="shared" si="16"/>
        <v xml:space="preserve"> </v>
      </c>
      <c r="AC32" t="str">
        <f t="shared" si="17"/>
        <v xml:space="preserve"> </v>
      </c>
      <c r="AD32" t="str">
        <f t="shared" si="18"/>
        <v xml:space="preserve"> </v>
      </c>
      <c r="AE32" t="str">
        <f t="shared" si="19"/>
        <v xml:space="preserve"> </v>
      </c>
      <c r="AF32" t="str">
        <f t="shared" si="20"/>
        <v xml:space="preserve"> </v>
      </c>
      <c r="AG32" t="str">
        <f t="shared" si="21"/>
        <v xml:space="preserve"> </v>
      </c>
      <c r="AH32" t="str">
        <f t="shared" si="22"/>
        <v xml:space="preserve"> </v>
      </c>
      <c r="AI32" t="str">
        <f t="shared" si="23"/>
        <v xml:space="preserve"> </v>
      </c>
      <c r="AJ32" t="str">
        <f t="shared" si="24"/>
        <v xml:space="preserve"> </v>
      </c>
      <c r="AK32" t="str">
        <f t="shared" si="25"/>
        <v xml:space="preserve"> </v>
      </c>
      <c r="AL32" t="str">
        <f t="shared" si="26"/>
        <v xml:space="preserve"> </v>
      </c>
      <c r="AM32" t="str">
        <f t="shared" si="27"/>
        <v xml:space="preserve"> </v>
      </c>
      <c r="AN32" t="str">
        <f t="shared" si="28"/>
        <v xml:space="preserve"> </v>
      </c>
      <c r="AO32" t="str">
        <f t="shared" si="29"/>
        <v xml:space="preserve"> </v>
      </c>
      <c r="AP32" t="str">
        <f t="shared" si="30"/>
        <v xml:space="preserve"> </v>
      </c>
      <c r="AQ32" t="str">
        <f t="shared" si="31"/>
        <v xml:space="preserve"> </v>
      </c>
      <c r="AR32" t="str">
        <f t="shared" si="32"/>
        <v xml:space="preserve"> </v>
      </c>
      <c r="AS32" t="str">
        <f t="shared" si="33"/>
        <v xml:space="preserve"> </v>
      </c>
      <c r="AT32" t="str">
        <f t="shared" si="34"/>
        <v xml:space="preserve"> </v>
      </c>
      <c r="AU32" t="str">
        <f t="shared" si="35"/>
        <v xml:space="preserve"> </v>
      </c>
      <c r="AV32" t="str">
        <f t="shared" si="36"/>
        <v xml:space="preserve"> </v>
      </c>
      <c r="AW32" t="str">
        <f t="shared" si="37"/>
        <v xml:space="preserve"> </v>
      </c>
      <c r="AX32" t="str">
        <f t="shared" si="38"/>
        <v xml:space="preserve"> </v>
      </c>
      <c r="AY32" t="str">
        <f t="shared" si="39"/>
        <v xml:space="preserve"> </v>
      </c>
      <c r="AZ32" t="str">
        <f t="shared" si="40"/>
        <v xml:space="preserve"> </v>
      </c>
      <c r="BA32" t="str">
        <f t="shared" si="41"/>
        <v xml:space="preserve"> </v>
      </c>
      <c r="BB32" t="str">
        <f t="shared" si="42"/>
        <v xml:space="preserve"> </v>
      </c>
      <c r="BD32" t="str">
        <f t="shared" si="43"/>
        <v xml:space="preserve"> </v>
      </c>
      <c r="BE32" t="str">
        <f t="shared" si="44"/>
        <v xml:space="preserve"> </v>
      </c>
      <c r="BF32" t="str">
        <f t="shared" si="45"/>
        <v xml:space="preserve"> </v>
      </c>
      <c r="BG32" t="str">
        <f t="shared" si="46"/>
        <v xml:space="preserve"> </v>
      </c>
      <c r="BH32" t="str">
        <f t="shared" si="47"/>
        <v xml:space="preserve"> </v>
      </c>
      <c r="BI32" t="str">
        <f t="shared" si="48"/>
        <v xml:space="preserve"> </v>
      </c>
      <c r="BJ32" t="str">
        <f t="shared" si="49"/>
        <v xml:space="preserve"> </v>
      </c>
      <c r="BK32" t="str">
        <f t="shared" si="50"/>
        <v xml:space="preserve"> </v>
      </c>
      <c r="BL32" t="str">
        <f t="shared" si="51"/>
        <v xml:space="preserve"> </v>
      </c>
      <c r="BM32" t="str">
        <f t="shared" si="52"/>
        <v xml:space="preserve"> </v>
      </c>
      <c r="BN32" t="str">
        <f t="shared" si="53"/>
        <v xml:space="preserve"> </v>
      </c>
      <c r="BO32" t="str">
        <f t="shared" si="54"/>
        <v xml:space="preserve"> </v>
      </c>
      <c r="BP32" t="str">
        <f t="shared" si="55"/>
        <v xml:space="preserve"> </v>
      </c>
      <c r="BQ32" t="str">
        <f t="shared" si="56"/>
        <v xml:space="preserve"> </v>
      </c>
      <c r="BR32" t="str">
        <f t="shared" si="57"/>
        <v xml:space="preserve"> </v>
      </c>
      <c r="BS32" t="str">
        <f t="shared" si="58"/>
        <v xml:space="preserve"> </v>
      </c>
      <c r="BT32" t="str">
        <f t="shared" si="59"/>
        <v xml:space="preserve"> </v>
      </c>
      <c r="BU32" t="str">
        <f t="shared" si="60"/>
        <v xml:space="preserve"> </v>
      </c>
      <c r="BV32" t="str">
        <f t="shared" si="61"/>
        <v xml:space="preserve"> </v>
      </c>
      <c r="BW32" t="str">
        <f t="shared" si="62"/>
        <v xml:space="preserve"> </v>
      </c>
      <c r="BX32" t="str">
        <f t="shared" si="63"/>
        <v xml:space="preserve"> </v>
      </c>
      <c r="BY32" t="str">
        <f t="shared" si="64"/>
        <v xml:space="preserve"> </v>
      </c>
      <c r="BZ32" t="str">
        <f t="shared" si="65"/>
        <v xml:space="preserve"> </v>
      </c>
      <c r="CA32" t="str">
        <f t="shared" si="66"/>
        <v xml:space="preserve"> </v>
      </c>
      <c r="CB32" t="str">
        <f t="shared" si="67"/>
        <v xml:space="preserve"> </v>
      </c>
      <c r="CC32" t="str">
        <f t="shared" si="68"/>
        <v xml:space="preserve"> </v>
      </c>
      <c r="CD32" t="str">
        <f t="shared" si="84"/>
        <v xml:space="preserve"> </v>
      </c>
      <c r="CE32" t="str">
        <f t="shared" si="85"/>
        <v xml:space="preserve"> </v>
      </c>
      <c r="CF32" t="str">
        <f t="shared" si="86"/>
        <v xml:space="preserve"> </v>
      </c>
      <c r="CG32" t="str">
        <f t="shared" si="87"/>
        <v xml:space="preserve"> </v>
      </c>
      <c r="CH32" t="str">
        <f t="shared" si="88"/>
        <v xml:space="preserve"> </v>
      </c>
      <c r="CI32" t="str">
        <f t="shared" si="89"/>
        <v xml:space="preserve"> </v>
      </c>
      <c r="CJ32" t="str">
        <f t="shared" si="90"/>
        <v xml:space="preserve"> </v>
      </c>
      <c r="CK32" t="str">
        <f t="shared" si="91"/>
        <v xml:space="preserve"> </v>
      </c>
      <c r="CL32" t="str">
        <f t="shared" si="92"/>
        <v xml:space="preserve"> </v>
      </c>
      <c r="CM32" t="str">
        <f t="shared" si="93"/>
        <v xml:space="preserve"> </v>
      </c>
      <c r="CN32" t="str">
        <f t="shared" si="94"/>
        <v xml:space="preserve"> </v>
      </c>
      <c r="CO32" t="str">
        <f t="shared" si="95"/>
        <v xml:space="preserve"> </v>
      </c>
      <c r="CP32" t="str">
        <f t="shared" si="96"/>
        <v xml:space="preserve"> </v>
      </c>
      <c r="CQ32" t="str">
        <f t="shared" si="82"/>
        <v xml:space="preserve"> </v>
      </c>
    </row>
    <row r="33" spans="2:95">
      <c r="B33" s="3"/>
      <c r="C33" s="2"/>
      <c r="D33" s="35"/>
      <c r="E33" s="2"/>
      <c r="F33" s="36">
        <f t="shared" si="83"/>
        <v>0</v>
      </c>
      <c r="G33" s="37">
        <v>0</v>
      </c>
      <c r="H33" s="2"/>
      <c r="I33" s="2"/>
      <c r="O33" t="str">
        <f t="shared" si="97"/>
        <v xml:space="preserve"> </v>
      </c>
      <c r="P33" t="str">
        <f t="shared" si="98"/>
        <v xml:space="preserve"> </v>
      </c>
      <c r="Q33" t="str">
        <f t="shared" si="7"/>
        <v xml:space="preserve"> </v>
      </c>
      <c r="R33" t="str">
        <f t="shared" si="7"/>
        <v xml:space="preserve"> </v>
      </c>
      <c r="S33" t="str">
        <f t="shared" si="8"/>
        <v xml:space="preserve"> </v>
      </c>
      <c r="T33" t="str">
        <f t="shared" si="8"/>
        <v xml:space="preserve"> </v>
      </c>
      <c r="U33" t="str">
        <f t="shared" si="9"/>
        <v xml:space="preserve"> </v>
      </c>
      <c r="V33" t="str">
        <f t="shared" si="10"/>
        <v xml:space="preserve"> </v>
      </c>
      <c r="W33" t="str">
        <f t="shared" si="11"/>
        <v xml:space="preserve"> </v>
      </c>
      <c r="X33" t="str">
        <f t="shared" si="12"/>
        <v xml:space="preserve"> </v>
      </c>
      <c r="Y33" t="str">
        <f t="shared" si="13"/>
        <v xml:space="preserve"> </v>
      </c>
      <c r="Z33" t="str">
        <f t="shared" si="14"/>
        <v xml:space="preserve"> </v>
      </c>
      <c r="AA33" t="str">
        <f t="shared" si="15"/>
        <v xml:space="preserve"> </v>
      </c>
      <c r="AB33" t="str">
        <f t="shared" si="16"/>
        <v xml:space="preserve"> </v>
      </c>
      <c r="AC33" t="str">
        <f t="shared" si="17"/>
        <v xml:space="preserve"> </v>
      </c>
      <c r="AD33" t="str">
        <f t="shared" si="18"/>
        <v xml:space="preserve"> </v>
      </c>
      <c r="AE33" t="str">
        <f t="shared" si="19"/>
        <v xml:space="preserve"> </v>
      </c>
      <c r="AF33" t="str">
        <f t="shared" si="20"/>
        <v xml:space="preserve"> </v>
      </c>
      <c r="AG33" t="str">
        <f t="shared" si="21"/>
        <v xml:space="preserve"> </v>
      </c>
      <c r="AH33" t="str">
        <f t="shared" si="22"/>
        <v xml:space="preserve"> </v>
      </c>
      <c r="AI33" t="str">
        <f t="shared" si="23"/>
        <v xml:space="preserve"> </v>
      </c>
      <c r="AJ33" t="str">
        <f t="shared" si="24"/>
        <v xml:space="preserve"> </v>
      </c>
      <c r="AK33" t="str">
        <f t="shared" si="25"/>
        <v xml:space="preserve"> </v>
      </c>
      <c r="AL33" t="str">
        <f t="shared" si="26"/>
        <v xml:space="preserve"> </v>
      </c>
      <c r="AM33" t="str">
        <f t="shared" si="27"/>
        <v xml:space="preserve"> </v>
      </c>
      <c r="AN33" t="str">
        <f t="shared" si="28"/>
        <v xml:space="preserve"> </v>
      </c>
      <c r="AO33" t="str">
        <f t="shared" si="29"/>
        <v xml:space="preserve"> </v>
      </c>
      <c r="AP33" t="str">
        <f t="shared" si="30"/>
        <v xml:space="preserve"> </v>
      </c>
      <c r="AQ33" t="str">
        <f t="shared" si="31"/>
        <v xml:space="preserve"> </v>
      </c>
      <c r="AR33" t="str">
        <f t="shared" si="32"/>
        <v xml:space="preserve"> </v>
      </c>
      <c r="AS33" t="str">
        <f t="shared" si="33"/>
        <v xml:space="preserve"> </v>
      </c>
      <c r="AT33" t="str">
        <f t="shared" si="34"/>
        <v xml:space="preserve"> </v>
      </c>
      <c r="AU33" t="str">
        <f t="shared" si="35"/>
        <v xml:space="preserve"> </v>
      </c>
      <c r="AV33" t="str">
        <f t="shared" si="36"/>
        <v xml:space="preserve"> </v>
      </c>
      <c r="AW33" t="str">
        <f t="shared" si="37"/>
        <v xml:space="preserve"> </v>
      </c>
      <c r="AX33" t="str">
        <f t="shared" si="38"/>
        <v xml:space="preserve"> </v>
      </c>
      <c r="AY33" t="str">
        <f t="shared" si="39"/>
        <v xml:space="preserve"> </v>
      </c>
      <c r="AZ33" t="str">
        <f t="shared" si="40"/>
        <v xml:space="preserve"> </v>
      </c>
      <c r="BA33" t="str">
        <f t="shared" si="41"/>
        <v xml:space="preserve"> </v>
      </c>
      <c r="BB33" t="str">
        <f t="shared" si="42"/>
        <v xml:space="preserve"> </v>
      </c>
      <c r="BD33" t="str">
        <f t="shared" si="43"/>
        <v xml:space="preserve"> </v>
      </c>
      <c r="BE33" t="str">
        <f t="shared" si="44"/>
        <v xml:space="preserve"> </v>
      </c>
      <c r="BF33" t="str">
        <f t="shared" si="45"/>
        <v xml:space="preserve"> </v>
      </c>
      <c r="BG33" t="str">
        <f t="shared" si="46"/>
        <v xml:space="preserve"> </v>
      </c>
      <c r="BH33" t="str">
        <f t="shared" si="47"/>
        <v xml:space="preserve"> </v>
      </c>
      <c r="BI33" t="str">
        <f t="shared" si="48"/>
        <v xml:space="preserve"> </v>
      </c>
      <c r="BJ33" t="str">
        <f t="shared" si="49"/>
        <v xml:space="preserve"> </v>
      </c>
      <c r="BK33" t="str">
        <f t="shared" si="50"/>
        <v xml:space="preserve"> </v>
      </c>
      <c r="BL33" t="str">
        <f t="shared" si="51"/>
        <v xml:space="preserve"> </v>
      </c>
      <c r="BM33" t="str">
        <f t="shared" si="52"/>
        <v xml:space="preserve"> </v>
      </c>
      <c r="BN33" t="str">
        <f t="shared" si="53"/>
        <v xml:space="preserve"> </v>
      </c>
      <c r="BO33" t="str">
        <f t="shared" si="54"/>
        <v xml:space="preserve"> </v>
      </c>
      <c r="BP33" t="str">
        <f t="shared" si="55"/>
        <v xml:space="preserve"> </v>
      </c>
      <c r="BQ33" t="str">
        <f t="shared" si="56"/>
        <v xml:space="preserve"> </v>
      </c>
      <c r="BR33" t="str">
        <f t="shared" si="57"/>
        <v xml:space="preserve"> </v>
      </c>
      <c r="BS33" t="str">
        <f t="shared" si="58"/>
        <v xml:space="preserve"> </v>
      </c>
      <c r="BT33" t="str">
        <f t="shared" si="59"/>
        <v xml:space="preserve"> </v>
      </c>
      <c r="BU33" t="str">
        <f t="shared" si="60"/>
        <v xml:space="preserve"> </v>
      </c>
      <c r="BV33" t="str">
        <f t="shared" si="61"/>
        <v xml:space="preserve"> </v>
      </c>
      <c r="BW33" t="str">
        <f t="shared" si="62"/>
        <v xml:space="preserve"> </v>
      </c>
      <c r="BX33" t="str">
        <f t="shared" si="63"/>
        <v xml:space="preserve"> </v>
      </c>
      <c r="BY33" t="str">
        <f t="shared" si="64"/>
        <v xml:space="preserve"> </v>
      </c>
      <c r="BZ33" t="str">
        <f t="shared" si="65"/>
        <v xml:space="preserve"> </v>
      </c>
      <c r="CA33" t="str">
        <f t="shared" si="66"/>
        <v xml:space="preserve"> </v>
      </c>
      <c r="CB33" t="str">
        <f t="shared" si="67"/>
        <v xml:space="preserve"> </v>
      </c>
      <c r="CC33" t="str">
        <f t="shared" si="68"/>
        <v xml:space="preserve"> </v>
      </c>
      <c r="CD33" t="str">
        <f t="shared" si="84"/>
        <v xml:space="preserve"> </v>
      </c>
      <c r="CE33" t="str">
        <f t="shared" si="85"/>
        <v xml:space="preserve"> </v>
      </c>
      <c r="CF33" t="str">
        <f t="shared" si="86"/>
        <v xml:space="preserve"> </v>
      </c>
      <c r="CG33" t="str">
        <f t="shared" si="87"/>
        <v xml:space="preserve"> </v>
      </c>
      <c r="CH33" t="str">
        <f t="shared" si="88"/>
        <v xml:space="preserve"> </v>
      </c>
      <c r="CI33" t="str">
        <f t="shared" si="89"/>
        <v xml:space="preserve"> </v>
      </c>
      <c r="CJ33" t="str">
        <f t="shared" si="90"/>
        <v xml:space="preserve"> </v>
      </c>
      <c r="CK33" t="str">
        <f t="shared" si="91"/>
        <v xml:space="preserve"> </v>
      </c>
      <c r="CL33" t="str">
        <f t="shared" si="92"/>
        <v xml:space="preserve"> </v>
      </c>
      <c r="CM33" t="str">
        <f t="shared" si="93"/>
        <v xml:space="preserve"> </v>
      </c>
      <c r="CN33" t="str">
        <f t="shared" si="94"/>
        <v xml:space="preserve"> </v>
      </c>
      <c r="CO33" t="str">
        <f t="shared" si="95"/>
        <v xml:space="preserve"> </v>
      </c>
      <c r="CP33" t="str">
        <f t="shared" si="96"/>
        <v xml:space="preserve"> </v>
      </c>
      <c r="CQ33" t="str">
        <f t="shared" si="82"/>
        <v xml:space="preserve"> </v>
      </c>
    </row>
    <row r="34" spans="2:95">
      <c r="B34" s="3"/>
      <c r="C34" s="2"/>
      <c r="D34" s="35"/>
      <c r="E34" s="2"/>
      <c r="F34" s="36">
        <f t="shared" si="83"/>
        <v>0</v>
      </c>
      <c r="G34" s="37">
        <v>0</v>
      </c>
      <c r="H34" s="2"/>
      <c r="I34" s="2"/>
      <c r="O34" t="str">
        <f t="shared" si="97"/>
        <v xml:space="preserve"> </v>
      </c>
      <c r="P34" t="str">
        <f t="shared" si="98"/>
        <v xml:space="preserve"> </v>
      </c>
      <c r="Q34" t="str">
        <f t="shared" si="7"/>
        <v xml:space="preserve"> </v>
      </c>
      <c r="R34" t="str">
        <f t="shared" si="7"/>
        <v xml:space="preserve"> </v>
      </c>
      <c r="S34" t="str">
        <f t="shared" si="8"/>
        <v xml:space="preserve"> </v>
      </c>
      <c r="T34" t="str">
        <f t="shared" si="8"/>
        <v xml:space="preserve"> </v>
      </c>
      <c r="U34" t="str">
        <f t="shared" si="9"/>
        <v xml:space="preserve"> </v>
      </c>
      <c r="V34" t="str">
        <f t="shared" si="10"/>
        <v xml:space="preserve"> </v>
      </c>
      <c r="W34" t="str">
        <f t="shared" si="11"/>
        <v xml:space="preserve"> </v>
      </c>
      <c r="X34" t="str">
        <f t="shared" si="12"/>
        <v xml:space="preserve"> </v>
      </c>
      <c r="Y34" t="str">
        <f t="shared" si="13"/>
        <v xml:space="preserve"> </v>
      </c>
      <c r="Z34" t="str">
        <f t="shared" si="14"/>
        <v xml:space="preserve"> </v>
      </c>
      <c r="AA34" t="str">
        <f t="shared" si="15"/>
        <v xml:space="preserve"> </v>
      </c>
      <c r="AB34" t="str">
        <f t="shared" si="16"/>
        <v xml:space="preserve"> </v>
      </c>
      <c r="AC34" t="str">
        <f t="shared" si="17"/>
        <v xml:space="preserve"> </v>
      </c>
      <c r="AD34" t="str">
        <f t="shared" si="18"/>
        <v xml:space="preserve"> </v>
      </c>
      <c r="AE34" t="str">
        <f t="shared" si="19"/>
        <v xml:space="preserve"> </v>
      </c>
      <c r="AF34" t="str">
        <f t="shared" si="20"/>
        <v xml:space="preserve"> </v>
      </c>
      <c r="AG34" t="str">
        <f t="shared" si="21"/>
        <v xml:space="preserve"> </v>
      </c>
      <c r="AH34" t="str">
        <f t="shared" si="22"/>
        <v xml:space="preserve"> </v>
      </c>
      <c r="AI34" t="str">
        <f t="shared" si="23"/>
        <v xml:space="preserve"> </v>
      </c>
      <c r="AJ34" t="str">
        <f t="shared" si="24"/>
        <v xml:space="preserve"> </v>
      </c>
      <c r="AK34" t="str">
        <f t="shared" si="25"/>
        <v xml:space="preserve"> </v>
      </c>
      <c r="AL34" t="str">
        <f t="shared" si="26"/>
        <v xml:space="preserve"> </v>
      </c>
      <c r="AM34" t="str">
        <f t="shared" si="27"/>
        <v xml:space="preserve"> </v>
      </c>
      <c r="AN34" t="str">
        <f t="shared" si="28"/>
        <v xml:space="preserve"> </v>
      </c>
      <c r="AO34" t="str">
        <f t="shared" si="29"/>
        <v xml:space="preserve"> </v>
      </c>
      <c r="AP34" t="str">
        <f t="shared" si="30"/>
        <v xml:space="preserve"> </v>
      </c>
      <c r="AQ34" t="str">
        <f t="shared" si="31"/>
        <v xml:space="preserve"> </v>
      </c>
      <c r="AR34" t="str">
        <f t="shared" si="32"/>
        <v xml:space="preserve"> </v>
      </c>
      <c r="AS34" t="str">
        <f t="shared" si="33"/>
        <v xml:space="preserve"> </v>
      </c>
      <c r="AT34" t="str">
        <f t="shared" si="34"/>
        <v xml:space="preserve"> </v>
      </c>
      <c r="AU34" t="str">
        <f t="shared" si="35"/>
        <v xml:space="preserve"> </v>
      </c>
      <c r="AV34" t="str">
        <f t="shared" si="36"/>
        <v xml:space="preserve"> </v>
      </c>
      <c r="AW34" t="str">
        <f t="shared" si="37"/>
        <v xml:space="preserve"> </v>
      </c>
      <c r="AX34" t="str">
        <f t="shared" si="38"/>
        <v xml:space="preserve"> </v>
      </c>
      <c r="AY34" t="str">
        <f t="shared" si="39"/>
        <v xml:space="preserve"> </v>
      </c>
      <c r="AZ34" t="str">
        <f t="shared" si="40"/>
        <v xml:space="preserve"> </v>
      </c>
      <c r="BA34" t="str">
        <f t="shared" si="41"/>
        <v xml:space="preserve"> </v>
      </c>
      <c r="BB34" t="str">
        <f t="shared" si="42"/>
        <v xml:space="preserve"> </v>
      </c>
      <c r="BD34" t="str">
        <f t="shared" si="43"/>
        <v xml:space="preserve"> </v>
      </c>
      <c r="BE34" t="str">
        <f t="shared" si="44"/>
        <v xml:space="preserve"> </v>
      </c>
      <c r="BF34" t="str">
        <f t="shared" si="45"/>
        <v xml:space="preserve"> </v>
      </c>
      <c r="BG34" t="str">
        <f t="shared" si="46"/>
        <v xml:space="preserve"> </v>
      </c>
      <c r="BH34" t="str">
        <f t="shared" si="47"/>
        <v xml:space="preserve"> </v>
      </c>
      <c r="BI34" t="str">
        <f t="shared" si="48"/>
        <v xml:space="preserve"> </v>
      </c>
      <c r="BJ34" t="str">
        <f t="shared" si="49"/>
        <v xml:space="preserve"> </v>
      </c>
      <c r="BK34" t="str">
        <f t="shared" si="50"/>
        <v xml:space="preserve"> </v>
      </c>
      <c r="BL34" t="str">
        <f t="shared" si="51"/>
        <v xml:space="preserve"> </v>
      </c>
      <c r="BM34" t="str">
        <f t="shared" si="52"/>
        <v xml:space="preserve"> </v>
      </c>
      <c r="BN34" t="str">
        <f t="shared" si="53"/>
        <v xml:space="preserve"> </v>
      </c>
      <c r="BO34" t="str">
        <f t="shared" si="54"/>
        <v xml:space="preserve"> </v>
      </c>
      <c r="BP34" t="str">
        <f t="shared" si="55"/>
        <v xml:space="preserve"> </v>
      </c>
      <c r="BQ34" t="str">
        <f t="shared" si="56"/>
        <v xml:space="preserve"> </v>
      </c>
      <c r="BR34" t="str">
        <f t="shared" si="57"/>
        <v xml:space="preserve"> </v>
      </c>
      <c r="BS34" t="str">
        <f t="shared" si="58"/>
        <v xml:space="preserve"> </v>
      </c>
      <c r="BT34" t="str">
        <f t="shared" si="59"/>
        <v xml:space="preserve"> </v>
      </c>
      <c r="BU34" t="str">
        <f t="shared" si="60"/>
        <v xml:space="preserve"> </v>
      </c>
      <c r="BV34" t="str">
        <f t="shared" si="61"/>
        <v xml:space="preserve"> </v>
      </c>
      <c r="BW34" t="str">
        <f t="shared" si="62"/>
        <v xml:space="preserve"> </v>
      </c>
      <c r="BX34" t="str">
        <f t="shared" si="63"/>
        <v xml:space="preserve"> </v>
      </c>
      <c r="BY34" t="str">
        <f t="shared" si="64"/>
        <v xml:space="preserve"> </v>
      </c>
      <c r="BZ34" t="str">
        <f t="shared" si="65"/>
        <v xml:space="preserve"> </v>
      </c>
      <c r="CA34" t="str">
        <f t="shared" si="66"/>
        <v xml:space="preserve"> </v>
      </c>
      <c r="CB34" t="str">
        <f t="shared" si="67"/>
        <v xml:space="preserve"> </v>
      </c>
      <c r="CC34" t="str">
        <f t="shared" si="68"/>
        <v xml:space="preserve"> </v>
      </c>
      <c r="CD34" t="str">
        <f t="shared" si="84"/>
        <v xml:space="preserve"> </v>
      </c>
      <c r="CE34" t="str">
        <f t="shared" si="85"/>
        <v xml:space="preserve"> </v>
      </c>
      <c r="CF34" t="str">
        <f t="shared" si="86"/>
        <v xml:space="preserve"> </v>
      </c>
      <c r="CG34" t="str">
        <f t="shared" si="87"/>
        <v xml:space="preserve"> </v>
      </c>
      <c r="CH34" t="str">
        <f t="shared" si="88"/>
        <v xml:space="preserve"> </v>
      </c>
      <c r="CI34" t="str">
        <f t="shared" si="89"/>
        <v xml:space="preserve"> </v>
      </c>
      <c r="CJ34" t="str">
        <f t="shared" si="90"/>
        <v xml:space="preserve"> </v>
      </c>
      <c r="CK34" t="str">
        <f t="shared" si="91"/>
        <v xml:space="preserve"> </v>
      </c>
      <c r="CL34" t="str">
        <f t="shared" si="92"/>
        <v xml:space="preserve"> </v>
      </c>
      <c r="CM34" t="str">
        <f t="shared" si="93"/>
        <v xml:space="preserve"> </v>
      </c>
      <c r="CN34" t="str">
        <f t="shared" si="94"/>
        <v xml:space="preserve"> </v>
      </c>
      <c r="CO34" t="str">
        <f t="shared" si="95"/>
        <v xml:space="preserve"> </v>
      </c>
      <c r="CP34" t="str">
        <f t="shared" si="96"/>
        <v xml:space="preserve"> </v>
      </c>
      <c r="CQ34" t="str">
        <f t="shared" si="82"/>
        <v xml:space="preserve"> </v>
      </c>
    </row>
    <row r="35" spans="2:95">
      <c r="B35" s="3"/>
      <c r="C35" s="2"/>
      <c r="D35" s="35"/>
      <c r="E35" s="2"/>
      <c r="F35" s="36">
        <f t="shared" si="83"/>
        <v>0</v>
      </c>
      <c r="G35" s="37">
        <v>0</v>
      </c>
      <c r="H35" s="2"/>
      <c r="I35" s="2"/>
      <c r="O35" t="str">
        <f t="shared" si="97"/>
        <v xml:space="preserve"> </v>
      </c>
      <c r="P35" t="str">
        <f t="shared" si="98"/>
        <v xml:space="preserve"> </v>
      </c>
      <c r="Q35" t="str">
        <f t="shared" si="7"/>
        <v xml:space="preserve"> </v>
      </c>
      <c r="R35" t="str">
        <f t="shared" si="7"/>
        <v xml:space="preserve"> </v>
      </c>
      <c r="S35" t="str">
        <f t="shared" si="8"/>
        <v xml:space="preserve"> </v>
      </c>
      <c r="T35" t="str">
        <f t="shared" si="8"/>
        <v xml:space="preserve"> </v>
      </c>
      <c r="U35" t="str">
        <f t="shared" si="9"/>
        <v xml:space="preserve"> </v>
      </c>
      <c r="V35" t="str">
        <f t="shared" si="10"/>
        <v xml:space="preserve"> </v>
      </c>
      <c r="W35" t="str">
        <f t="shared" si="11"/>
        <v xml:space="preserve"> </v>
      </c>
      <c r="X35" t="str">
        <f t="shared" si="12"/>
        <v xml:space="preserve"> </v>
      </c>
      <c r="Y35" t="str">
        <f t="shared" si="13"/>
        <v xml:space="preserve"> </v>
      </c>
      <c r="Z35" t="str">
        <f t="shared" si="14"/>
        <v xml:space="preserve"> </v>
      </c>
      <c r="AA35" t="str">
        <f t="shared" si="15"/>
        <v xml:space="preserve"> </v>
      </c>
      <c r="AB35" t="str">
        <f t="shared" si="16"/>
        <v xml:space="preserve"> </v>
      </c>
      <c r="AC35" t="str">
        <f t="shared" si="17"/>
        <v xml:space="preserve"> </v>
      </c>
      <c r="AD35" t="str">
        <f t="shared" si="18"/>
        <v xml:space="preserve"> </v>
      </c>
      <c r="AE35" t="str">
        <f t="shared" si="19"/>
        <v xml:space="preserve"> </v>
      </c>
      <c r="AF35" t="str">
        <f t="shared" si="20"/>
        <v xml:space="preserve"> </v>
      </c>
      <c r="AG35" t="str">
        <f t="shared" si="21"/>
        <v xml:space="preserve"> </v>
      </c>
      <c r="AH35" t="str">
        <f t="shared" si="22"/>
        <v xml:space="preserve"> </v>
      </c>
      <c r="AI35" t="str">
        <f t="shared" si="23"/>
        <v xml:space="preserve"> </v>
      </c>
      <c r="AJ35" t="str">
        <f t="shared" si="24"/>
        <v xml:space="preserve"> </v>
      </c>
      <c r="AK35" t="str">
        <f t="shared" si="25"/>
        <v xml:space="preserve"> </v>
      </c>
      <c r="AL35" t="str">
        <f t="shared" si="26"/>
        <v xml:space="preserve"> </v>
      </c>
      <c r="AM35" t="str">
        <f t="shared" si="27"/>
        <v xml:space="preserve"> </v>
      </c>
      <c r="AN35" t="str">
        <f t="shared" si="28"/>
        <v xml:space="preserve"> </v>
      </c>
      <c r="AO35" t="str">
        <f t="shared" si="29"/>
        <v xml:space="preserve"> </v>
      </c>
      <c r="AP35" t="str">
        <f t="shared" si="30"/>
        <v xml:space="preserve"> </v>
      </c>
      <c r="AQ35" t="str">
        <f t="shared" si="31"/>
        <v xml:space="preserve"> </v>
      </c>
      <c r="AR35" t="str">
        <f t="shared" si="32"/>
        <v xml:space="preserve"> </v>
      </c>
      <c r="AS35" t="str">
        <f t="shared" si="33"/>
        <v xml:space="preserve"> </v>
      </c>
      <c r="AT35" t="str">
        <f t="shared" si="34"/>
        <v xml:space="preserve"> </v>
      </c>
      <c r="AU35" t="str">
        <f t="shared" si="35"/>
        <v xml:space="preserve"> </v>
      </c>
      <c r="AV35" t="str">
        <f t="shared" si="36"/>
        <v xml:space="preserve"> </v>
      </c>
      <c r="AW35" t="str">
        <f t="shared" si="37"/>
        <v xml:space="preserve"> </v>
      </c>
      <c r="AX35" t="str">
        <f t="shared" si="38"/>
        <v xml:space="preserve"> </v>
      </c>
      <c r="AY35" t="str">
        <f t="shared" si="39"/>
        <v xml:space="preserve"> </v>
      </c>
      <c r="AZ35" t="str">
        <f t="shared" si="40"/>
        <v xml:space="preserve"> </v>
      </c>
      <c r="BA35" t="str">
        <f t="shared" si="41"/>
        <v xml:space="preserve"> </v>
      </c>
      <c r="BB35" t="str">
        <f t="shared" si="42"/>
        <v xml:space="preserve"> </v>
      </c>
      <c r="BD35" t="str">
        <f t="shared" si="43"/>
        <v xml:space="preserve"> </v>
      </c>
      <c r="BE35" t="str">
        <f t="shared" si="44"/>
        <v xml:space="preserve"> </v>
      </c>
      <c r="BF35" t="str">
        <f t="shared" si="45"/>
        <v xml:space="preserve"> </v>
      </c>
      <c r="BG35" t="str">
        <f t="shared" si="46"/>
        <v xml:space="preserve"> </v>
      </c>
      <c r="BH35" t="str">
        <f t="shared" si="47"/>
        <v xml:space="preserve"> </v>
      </c>
      <c r="BI35" t="str">
        <f t="shared" si="48"/>
        <v xml:space="preserve"> </v>
      </c>
      <c r="BJ35" t="str">
        <f t="shared" si="49"/>
        <v xml:space="preserve"> </v>
      </c>
      <c r="BK35" t="str">
        <f t="shared" si="50"/>
        <v xml:space="preserve"> </v>
      </c>
      <c r="BL35" t="str">
        <f t="shared" si="51"/>
        <v xml:space="preserve"> </v>
      </c>
      <c r="BM35" t="str">
        <f t="shared" si="52"/>
        <v xml:space="preserve"> </v>
      </c>
      <c r="BN35" t="str">
        <f t="shared" si="53"/>
        <v xml:space="preserve"> </v>
      </c>
      <c r="BO35" t="str">
        <f t="shared" si="54"/>
        <v xml:space="preserve"> </v>
      </c>
      <c r="BP35" t="str">
        <f t="shared" si="55"/>
        <v xml:space="preserve"> </v>
      </c>
      <c r="BQ35" t="str">
        <f t="shared" si="56"/>
        <v xml:space="preserve"> </v>
      </c>
      <c r="BR35" t="str">
        <f t="shared" si="57"/>
        <v xml:space="preserve"> </v>
      </c>
      <c r="BS35" t="str">
        <f t="shared" si="58"/>
        <v xml:space="preserve"> </v>
      </c>
      <c r="BT35" t="str">
        <f t="shared" si="59"/>
        <v xml:space="preserve"> </v>
      </c>
      <c r="BU35" t="str">
        <f t="shared" si="60"/>
        <v xml:space="preserve"> </v>
      </c>
      <c r="BV35" t="str">
        <f t="shared" si="61"/>
        <v xml:space="preserve"> </v>
      </c>
      <c r="BW35" t="str">
        <f t="shared" si="62"/>
        <v xml:space="preserve"> </v>
      </c>
      <c r="BX35" t="str">
        <f t="shared" si="63"/>
        <v xml:space="preserve"> </v>
      </c>
      <c r="BY35" t="str">
        <f t="shared" si="64"/>
        <v xml:space="preserve"> </v>
      </c>
      <c r="BZ35" t="str">
        <f t="shared" si="65"/>
        <v xml:space="preserve"> </v>
      </c>
      <c r="CA35" t="str">
        <f t="shared" si="66"/>
        <v xml:space="preserve"> </v>
      </c>
      <c r="CB35" t="str">
        <f t="shared" si="67"/>
        <v xml:space="preserve"> </v>
      </c>
      <c r="CC35" t="str">
        <f t="shared" si="68"/>
        <v xml:space="preserve"> </v>
      </c>
      <c r="CD35" t="str">
        <f t="shared" si="84"/>
        <v xml:space="preserve"> </v>
      </c>
      <c r="CE35" t="str">
        <f t="shared" si="85"/>
        <v xml:space="preserve"> </v>
      </c>
      <c r="CF35" t="str">
        <f t="shared" si="86"/>
        <v xml:space="preserve"> </v>
      </c>
      <c r="CG35" t="str">
        <f t="shared" si="87"/>
        <v xml:space="preserve"> </v>
      </c>
      <c r="CH35" t="str">
        <f t="shared" si="88"/>
        <v xml:space="preserve"> </v>
      </c>
      <c r="CI35" t="str">
        <f t="shared" si="89"/>
        <v xml:space="preserve"> </v>
      </c>
      <c r="CJ35" t="str">
        <f t="shared" si="90"/>
        <v xml:space="preserve"> </v>
      </c>
      <c r="CK35" t="str">
        <f t="shared" si="91"/>
        <v xml:space="preserve"> </v>
      </c>
      <c r="CL35" t="str">
        <f t="shared" si="92"/>
        <v xml:space="preserve"> </v>
      </c>
      <c r="CM35" t="str">
        <f t="shared" si="93"/>
        <v xml:space="preserve"> </v>
      </c>
      <c r="CN35" t="str">
        <f t="shared" si="94"/>
        <v xml:space="preserve"> </v>
      </c>
      <c r="CO35" t="str">
        <f t="shared" si="95"/>
        <v xml:space="preserve"> </v>
      </c>
      <c r="CP35" t="str">
        <f t="shared" si="96"/>
        <v xml:space="preserve"> </v>
      </c>
      <c r="CQ35" t="str">
        <f t="shared" si="82"/>
        <v xml:space="preserve"> </v>
      </c>
    </row>
    <row r="36" spans="2:95">
      <c r="B36" s="3"/>
      <c r="C36" s="2"/>
      <c r="D36" s="35"/>
      <c r="E36" s="2"/>
      <c r="F36" s="36">
        <f t="shared" si="83"/>
        <v>0</v>
      </c>
      <c r="G36" s="37">
        <v>0</v>
      </c>
      <c r="H36" s="2"/>
      <c r="I36" s="2"/>
      <c r="O36" t="str">
        <f t="shared" si="97"/>
        <v xml:space="preserve"> </v>
      </c>
      <c r="P36" t="str">
        <f t="shared" si="98"/>
        <v xml:space="preserve"> </v>
      </c>
      <c r="Q36" t="str">
        <f t="shared" si="7"/>
        <v xml:space="preserve"> </v>
      </c>
      <c r="R36" t="str">
        <f t="shared" si="7"/>
        <v xml:space="preserve"> </v>
      </c>
      <c r="S36" t="str">
        <f t="shared" si="8"/>
        <v xml:space="preserve"> </v>
      </c>
      <c r="T36" t="str">
        <f t="shared" si="8"/>
        <v xml:space="preserve"> </v>
      </c>
      <c r="U36" t="str">
        <f t="shared" si="9"/>
        <v xml:space="preserve"> </v>
      </c>
      <c r="V36" t="str">
        <f t="shared" si="10"/>
        <v xml:space="preserve"> </v>
      </c>
      <c r="W36" t="str">
        <f t="shared" si="11"/>
        <v xml:space="preserve"> </v>
      </c>
      <c r="X36" t="str">
        <f t="shared" si="12"/>
        <v xml:space="preserve"> </v>
      </c>
      <c r="Y36" t="str">
        <f t="shared" si="13"/>
        <v xml:space="preserve"> </v>
      </c>
      <c r="Z36" t="str">
        <f t="shared" si="14"/>
        <v xml:space="preserve"> </v>
      </c>
      <c r="AA36" t="str">
        <f t="shared" si="15"/>
        <v xml:space="preserve"> </v>
      </c>
      <c r="AB36" t="str">
        <f t="shared" si="16"/>
        <v xml:space="preserve"> </v>
      </c>
      <c r="AC36" t="str">
        <f t="shared" si="17"/>
        <v xml:space="preserve"> </v>
      </c>
      <c r="AD36" t="str">
        <f t="shared" si="18"/>
        <v xml:space="preserve"> </v>
      </c>
      <c r="AE36" t="str">
        <f t="shared" si="19"/>
        <v xml:space="preserve"> </v>
      </c>
      <c r="AF36" t="str">
        <f t="shared" si="20"/>
        <v xml:space="preserve"> </v>
      </c>
      <c r="AG36" t="str">
        <f t="shared" si="21"/>
        <v xml:space="preserve"> </v>
      </c>
      <c r="AH36" t="str">
        <f t="shared" si="22"/>
        <v xml:space="preserve"> </v>
      </c>
      <c r="AI36" t="str">
        <f t="shared" si="23"/>
        <v xml:space="preserve"> </v>
      </c>
      <c r="AJ36" t="str">
        <f t="shared" si="24"/>
        <v xml:space="preserve"> </v>
      </c>
      <c r="AK36" t="str">
        <f t="shared" si="25"/>
        <v xml:space="preserve"> </v>
      </c>
      <c r="AL36" t="str">
        <f t="shared" si="26"/>
        <v xml:space="preserve"> </v>
      </c>
      <c r="AM36" t="str">
        <f t="shared" si="27"/>
        <v xml:space="preserve"> </v>
      </c>
      <c r="AN36" t="str">
        <f t="shared" si="28"/>
        <v xml:space="preserve"> </v>
      </c>
      <c r="AO36" t="str">
        <f t="shared" si="29"/>
        <v xml:space="preserve"> </v>
      </c>
      <c r="AP36" t="str">
        <f t="shared" si="30"/>
        <v xml:space="preserve"> </v>
      </c>
      <c r="AQ36" t="str">
        <f t="shared" si="31"/>
        <v xml:space="preserve"> </v>
      </c>
      <c r="AR36" t="str">
        <f t="shared" si="32"/>
        <v xml:space="preserve"> </v>
      </c>
      <c r="AS36" t="str">
        <f t="shared" si="33"/>
        <v xml:space="preserve"> </v>
      </c>
      <c r="AT36" t="str">
        <f t="shared" si="34"/>
        <v xml:space="preserve"> </v>
      </c>
      <c r="AU36" t="str">
        <f t="shared" si="35"/>
        <v xml:space="preserve"> </v>
      </c>
      <c r="AV36" t="str">
        <f t="shared" si="36"/>
        <v xml:space="preserve"> </v>
      </c>
      <c r="AW36" t="str">
        <f t="shared" si="37"/>
        <v xml:space="preserve"> </v>
      </c>
      <c r="AX36" t="str">
        <f t="shared" si="38"/>
        <v xml:space="preserve"> </v>
      </c>
      <c r="AY36" t="str">
        <f t="shared" si="39"/>
        <v xml:space="preserve"> </v>
      </c>
      <c r="AZ36" t="str">
        <f t="shared" si="40"/>
        <v xml:space="preserve"> </v>
      </c>
      <c r="BA36" t="str">
        <f t="shared" si="41"/>
        <v xml:space="preserve"> </v>
      </c>
      <c r="BB36" t="str">
        <f t="shared" si="42"/>
        <v xml:space="preserve"> </v>
      </c>
      <c r="BD36" t="str">
        <f t="shared" si="43"/>
        <v xml:space="preserve"> </v>
      </c>
      <c r="BE36" t="str">
        <f t="shared" si="44"/>
        <v xml:space="preserve"> </v>
      </c>
      <c r="BF36" t="str">
        <f t="shared" si="45"/>
        <v xml:space="preserve"> </v>
      </c>
      <c r="BG36" t="str">
        <f t="shared" si="46"/>
        <v xml:space="preserve"> </v>
      </c>
      <c r="BH36" t="str">
        <f t="shared" si="47"/>
        <v xml:space="preserve"> </v>
      </c>
      <c r="BI36" t="str">
        <f t="shared" si="48"/>
        <v xml:space="preserve"> </v>
      </c>
      <c r="BJ36" t="str">
        <f t="shared" si="49"/>
        <v xml:space="preserve"> </v>
      </c>
      <c r="BK36" t="str">
        <f t="shared" si="50"/>
        <v xml:space="preserve"> </v>
      </c>
      <c r="BL36" t="str">
        <f t="shared" si="51"/>
        <v xml:space="preserve"> </v>
      </c>
      <c r="BM36" t="str">
        <f t="shared" si="52"/>
        <v xml:space="preserve"> </v>
      </c>
      <c r="BN36" t="str">
        <f t="shared" si="53"/>
        <v xml:space="preserve"> </v>
      </c>
      <c r="BO36" t="str">
        <f t="shared" si="54"/>
        <v xml:space="preserve"> </v>
      </c>
      <c r="BP36" t="str">
        <f t="shared" si="55"/>
        <v xml:space="preserve"> </v>
      </c>
      <c r="BQ36" t="str">
        <f t="shared" si="56"/>
        <v xml:space="preserve"> </v>
      </c>
      <c r="BR36" t="str">
        <f t="shared" si="57"/>
        <v xml:space="preserve"> </v>
      </c>
      <c r="BS36" t="str">
        <f t="shared" si="58"/>
        <v xml:space="preserve"> </v>
      </c>
      <c r="BT36" t="str">
        <f t="shared" si="59"/>
        <v xml:space="preserve"> </v>
      </c>
      <c r="BU36" t="str">
        <f t="shared" si="60"/>
        <v xml:space="preserve"> </v>
      </c>
      <c r="BV36" t="str">
        <f t="shared" si="61"/>
        <v xml:space="preserve"> </v>
      </c>
      <c r="BW36" t="str">
        <f t="shared" si="62"/>
        <v xml:space="preserve"> </v>
      </c>
      <c r="BX36" t="str">
        <f t="shared" si="63"/>
        <v xml:space="preserve"> </v>
      </c>
      <c r="BY36" t="str">
        <f t="shared" si="64"/>
        <v xml:space="preserve"> </v>
      </c>
      <c r="BZ36" t="str">
        <f t="shared" si="65"/>
        <v xml:space="preserve"> </v>
      </c>
      <c r="CA36" t="str">
        <f t="shared" si="66"/>
        <v xml:space="preserve"> </v>
      </c>
      <c r="CB36" t="str">
        <f t="shared" si="67"/>
        <v xml:space="preserve"> </v>
      </c>
      <c r="CC36" t="str">
        <f t="shared" si="68"/>
        <v xml:space="preserve"> </v>
      </c>
      <c r="CD36" t="str">
        <f t="shared" si="84"/>
        <v xml:space="preserve"> </v>
      </c>
      <c r="CE36" t="str">
        <f t="shared" si="85"/>
        <v xml:space="preserve"> </v>
      </c>
      <c r="CF36" t="str">
        <f t="shared" si="86"/>
        <v xml:space="preserve"> </v>
      </c>
      <c r="CG36" t="str">
        <f t="shared" si="87"/>
        <v xml:space="preserve"> </v>
      </c>
      <c r="CH36" t="str">
        <f t="shared" si="88"/>
        <v xml:space="preserve"> </v>
      </c>
      <c r="CI36" t="str">
        <f t="shared" si="89"/>
        <v xml:space="preserve"> </v>
      </c>
      <c r="CJ36" t="str">
        <f t="shared" si="90"/>
        <v xml:space="preserve"> </v>
      </c>
      <c r="CK36" t="str">
        <f t="shared" si="91"/>
        <v xml:space="preserve"> </v>
      </c>
      <c r="CL36" t="str">
        <f t="shared" si="92"/>
        <v xml:space="preserve"> </v>
      </c>
      <c r="CM36" t="str">
        <f t="shared" si="93"/>
        <v xml:space="preserve"> </v>
      </c>
      <c r="CN36" t="str">
        <f t="shared" si="94"/>
        <v xml:space="preserve"> </v>
      </c>
      <c r="CO36" t="str">
        <f t="shared" si="95"/>
        <v xml:space="preserve"> </v>
      </c>
      <c r="CP36" t="str">
        <f t="shared" si="96"/>
        <v xml:space="preserve"> </v>
      </c>
      <c r="CQ36" t="str">
        <f t="shared" si="82"/>
        <v xml:space="preserve"> </v>
      </c>
    </row>
    <row r="37" spans="2:95">
      <c r="B37" s="3"/>
      <c r="C37" s="2"/>
      <c r="D37" s="35"/>
      <c r="E37" s="2"/>
      <c r="F37" s="36">
        <f t="shared" si="83"/>
        <v>0</v>
      </c>
      <c r="G37" s="37">
        <v>0</v>
      </c>
      <c r="H37" s="2"/>
      <c r="I37" s="2"/>
      <c r="O37" t="str">
        <f t="shared" si="97"/>
        <v xml:space="preserve"> </v>
      </c>
      <c r="P37" t="str">
        <f t="shared" si="98"/>
        <v xml:space="preserve"> </v>
      </c>
      <c r="Q37" t="str">
        <f t="shared" si="7"/>
        <v xml:space="preserve"> </v>
      </c>
      <c r="R37" t="str">
        <f t="shared" si="7"/>
        <v xml:space="preserve"> </v>
      </c>
      <c r="S37" t="str">
        <f t="shared" si="8"/>
        <v xml:space="preserve"> </v>
      </c>
      <c r="T37" t="str">
        <f t="shared" si="8"/>
        <v xml:space="preserve"> </v>
      </c>
      <c r="U37" t="str">
        <f t="shared" si="9"/>
        <v xml:space="preserve"> </v>
      </c>
      <c r="V37" t="str">
        <f t="shared" si="10"/>
        <v xml:space="preserve"> </v>
      </c>
      <c r="W37" t="str">
        <f t="shared" si="11"/>
        <v xml:space="preserve"> </v>
      </c>
      <c r="X37" t="str">
        <f t="shared" si="12"/>
        <v xml:space="preserve"> </v>
      </c>
      <c r="Y37" t="str">
        <f t="shared" si="13"/>
        <v xml:space="preserve"> </v>
      </c>
      <c r="Z37" t="str">
        <f t="shared" si="14"/>
        <v xml:space="preserve"> </v>
      </c>
      <c r="AA37" t="str">
        <f t="shared" si="15"/>
        <v xml:space="preserve"> </v>
      </c>
      <c r="AB37" t="str">
        <f t="shared" si="16"/>
        <v xml:space="preserve"> </v>
      </c>
      <c r="AC37" t="str">
        <f t="shared" si="17"/>
        <v xml:space="preserve"> </v>
      </c>
      <c r="AD37" t="str">
        <f t="shared" si="18"/>
        <v xml:space="preserve"> </v>
      </c>
      <c r="AE37" t="str">
        <f t="shared" si="19"/>
        <v xml:space="preserve"> </v>
      </c>
      <c r="AF37" t="str">
        <f t="shared" si="20"/>
        <v xml:space="preserve"> </v>
      </c>
      <c r="AG37" t="str">
        <f t="shared" si="21"/>
        <v xml:space="preserve"> </v>
      </c>
      <c r="AH37" t="str">
        <f t="shared" si="22"/>
        <v xml:space="preserve"> </v>
      </c>
      <c r="AI37" t="str">
        <f t="shared" si="23"/>
        <v xml:space="preserve"> </v>
      </c>
      <c r="AJ37" t="str">
        <f t="shared" si="24"/>
        <v xml:space="preserve"> </v>
      </c>
      <c r="AK37" t="str">
        <f t="shared" si="25"/>
        <v xml:space="preserve"> </v>
      </c>
      <c r="AL37" t="str">
        <f t="shared" si="26"/>
        <v xml:space="preserve"> </v>
      </c>
      <c r="AM37" t="str">
        <f t="shared" si="27"/>
        <v xml:space="preserve"> </v>
      </c>
      <c r="AN37" t="str">
        <f t="shared" si="28"/>
        <v xml:space="preserve"> </v>
      </c>
      <c r="AO37" t="str">
        <f t="shared" si="29"/>
        <v xml:space="preserve"> </v>
      </c>
      <c r="AP37" t="str">
        <f t="shared" si="30"/>
        <v xml:space="preserve"> </v>
      </c>
      <c r="AQ37" t="str">
        <f t="shared" si="31"/>
        <v xml:space="preserve"> </v>
      </c>
      <c r="AR37" t="str">
        <f t="shared" si="32"/>
        <v xml:space="preserve"> </v>
      </c>
      <c r="AS37" t="str">
        <f t="shared" si="33"/>
        <v xml:space="preserve"> </v>
      </c>
      <c r="AT37" t="str">
        <f t="shared" si="34"/>
        <v xml:space="preserve"> </v>
      </c>
      <c r="AU37" t="str">
        <f t="shared" si="35"/>
        <v xml:space="preserve"> </v>
      </c>
      <c r="AV37" t="str">
        <f t="shared" si="36"/>
        <v xml:space="preserve"> </v>
      </c>
      <c r="AW37" t="str">
        <f t="shared" si="37"/>
        <v xml:space="preserve"> </v>
      </c>
      <c r="AX37" t="str">
        <f t="shared" si="38"/>
        <v xml:space="preserve"> </v>
      </c>
      <c r="AY37" t="str">
        <f t="shared" si="39"/>
        <v xml:space="preserve"> </v>
      </c>
      <c r="AZ37" t="str">
        <f t="shared" si="40"/>
        <v xml:space="preserve"> </v>
      </c>
      <c r="BA37" t="str">
        <f t="shared" si="41"/>
        <v xml:space="preserve"> </v>
      </c>
      <c r="BB37" t="str">
        <f t="shared" si="42"/>
        <v xml:space="preserve"> </v>
      </c>
      <c r="BD37" t="str">
        <f t="shared" si="43"/>
        <v xml:space="preserve"> </v>
      </c>
      <c r="BE37" t="str">
        <f t="shared" si="44"/>
        <v xml:space="preserve"> </v>
      </c>
      <c r="BF37" t="str">
        <f t="shared" si="45"/>
        <v xml:space="preserve"> </v>
      </c>
      <c r="BG37" t="str">
        <f t="shared" si="46"/>
        <v xml:space="preserve"> </v>
      </c>
      <c r="BH37" t="str">
        <f t="shared" si="47"/>
        <v xml:space="preserve"> </v>
      </c>
      <c r="BI37" t="str">
        <f t="shared" si="48"/>
        <v xml:space="preserve"> </v>
      </c>
      <c r="BJ37" t="str">
        <f t="shared" si="49"/>
        <v xml:space="preserve"> </v>
      </c>
      <c r="BK37" t="str">
        <f t="shared" si="50"/>
        <v xml:space="preserve"> </v>
      </c>
      <c r="BL37" t="str">
        <f t="shared" si="51"/>
        <v xml:space="preserve"> </v>
      </c>
      <c r="BM37" t="str">
        <f t="shared" si="52"/>
        <v xml:space="preserve"> </v>
      </c>
      <c r="BN37" t="str">
        <f t="shared" si="53"/>
        <v xml:space="preserve"> </v>
      </c>
      <c r="BO37" t="str">
        <f t="shared" si="54"/>
        <v xml:space="preserve"> </v>
      </c>
      <c r="BP37" t="str">
        <f t="shared" si="55"/>
        <v xml:space="preserve"> </v>
      </c>
      <c r="BQ37" t="str">
        <f t="shared" si="56"/>
        <v xml:space="preserve"> </v>
      </c>
      <c r="BR37" t="str">
        <f t="shared" si="57"/>
        <v xml:space="preserve"> </v>
      </c>
      <c r="BS37" t="str">
        <f t="shared" si="58"/>
        <v xml:space="preserve"> </v>
      </c>
      <c r="BT37" t="str">
        <f t="shared" si="59"/>
        <v xml:space="preserve"> </v>
      </c>
      <c r="BU37" t="str">
        <f t="shared" si="60"/>
        <v xml:space="preserve"> </v>
      </c>
      <c r="BV37" t="str">
        <f t="shared" si="61"/>
        <v xml:space="preserve"> </v>
      </c>
      <c r="BW37" t="str">
        <f t="shared" si="62"/>
        <v xml:space="preserve"> </v>
      </c>
      <c r="BX37" t="str">
        <f t="shared" si="63"/>
        <v xml:space="preserve"> </v>
      </c>
      <c r="BY37" t="str">
        <f t="shared" si="64"/>
        <v xml:space="preserve"> </v>
      </c>
      <c r="BZ37" t="str">
        <f t="shared" si="65"/>
        <v xml:space="preserve"> </v>
      </c>
      <c r="CA37" t="str">
        <f t="shared" si="66"/>
        <v xml:space="preserve"> </v>
      </c>
      <c r="CB37" t="str">
        <f t="shared" si="67"/>
        <v xml:space="preserve"> </v>
      </c>
      <c r="CC37" t="str">
        <f t="shared" si="68"/>
        <v xml:space="preserve"> </v>
      </c>
      <c r="CD37" t="str">
        <f t="shared" si="84"/>
        <v xml:space="preserve"> </v>
      </c>
      <c r="CE37" t="str">
        <f t="shared" si="85"/>
        <v xml:space="preserve"> </v>
      </c>
      <c r="CF37" t="str">
        <f t="shared" si="86"/>
        <v xml:space="preserve"> </v>
      </c>
      <c r="CG37" t="str">
        <f t="shared" si="87"/>
        <v xml:space="preserve"> </v>
      </c>
      <c r="CH37" t="str">
        <f t="shared" si="88"/>
        <v xml:space="preserve"> </v>
      </c>
      <c r="CI37" t="str">
        <f t="shared" si="89"/>
        <v xml:space="preserve"> </v>
      </c>
      <c r="CJ37" t="str">
        <f t="shared" si="90"/>
        <v xml:space="preserve"> </v>
      </c>
      <c r="CK37" t="str">
        <f t="shared" si="91"/>
        <v xml:space="preserve"> </v>
      </c>
      <c r="CL37" t="str">
        <f t="shared" si="92"/>
        <v xml:space="preserve"> </v>
      </c>
      <c r="CM37" t="str">
        <f t="shared" si="93"/>
        <v xml:space="preserve"> </v>
      </c>
      <c r="CN37" t="str">
        <f t="shared" si="94"/>
        <v xml:space="preserve"> </v>
      </c>
      <c r="CO37" t="str">
        <f t="shared" si="95"/>
        <v xml:space="preserve"> </v>
      </c>
      <c r="CP37" t="str">
        <f t="shared" si="96"/>
        <v xml:space="preserve"> </v>
      </c>
      <c r="CQ37" t="str">
        <f t="shared" si="82"/>
        <v xml:space="preserve"> </v>
      </c>
    </row>
    <row r="38" spans="2:95">
      <c r="B38" s="3"/>
      <c r="C38" s="2"/>
      <c r="D38" s="35"/>
      <c r="E38" s="2"/>
      <c r="F38" s="36">
        <f t="shared" si="83"/>
        <v>0</v>
      </c>
      <c r="G38" s="37">
        <v>0</v>
      </c>
      <c r="H38" s="2"/>
      <c r="I38" s="2"/>
      <c r="J38" s="54"/>
      <c r="K38" s="2"/>
      <c r="O38" t="str">
        <f t="shared" si="97"/>
        <v xml:space="preserve"> </v>
      </c>
      <c r="P38" t="str">
        <f t="shared" si="98"/>
        <v xml:space="preserve"> </v>
      </c>
      <c r="Q38" t="str">
        <f t="shared" si="7"/>
        <v xml:space="preserve"> </v>
      </c>
      <c r="R38" t="str">
        <f t="shared" si="7"/>
        <v xml:space="preserve"> </v>
      </c>
      <c r="S38" t="str">
        <f t="shared" si="8"/>
        <v xml:space="preserve"> </v>
      </c>
      <c r="T38" t="str">
        <f t="shared" si="8"/>
        <v xml:space="preserve"> </v>
      </c>
      <c r="U38" t="str">
        <f t="shared" si="9"/>
        <v xml:space="preserve"> </v>
      </c>
      <c r="V38" t="str">
        <f t="shared" si="10"/>
        <v xml:space="preserve"> </v>
      </c>
      <c r="W38" t="str">
        <f t="shared" si="11"/>
        <v xml:space="preserve"> </v>
      </c>
      <c r="X38" t="str">
        <f t="shared" si="12"/>
        <v xml:space="preserve"> </v>
      </c>
      <c r="Y38" t="str">
        <f t="shared" si="13"/>
        <v xml:space="preserve"> </v>
      </c>
      <c r="Z38" t="str">
        <f t="shared" si="14"/>
        <v xml:space="preserve"> </v>
      </c>
      <c r="AA38" t="str">
        <f t="shared" si="15"/>
        <v xml:space="preserve"> </v>
      </c>
      <c r="AB38" t="str">
        <f t="shared" si="16"/>
        <v xml:space="preserve"> </v>
      </c>
      <c r="AC38" t="str">
        <f t="shared" si="17"/>
        <v xml:space="preserve"> </v>
      </c>
      <c r="AD38" t="str">
        <f t="shared" si="18"/>
        <v xml:space="preserve"> </v>
      </c>
      <c r="AE38" t="str">
        <f t="shared" si="19"/>
        <v xml:space="preserve"> </v>
      </c>
      <c r="AF38" t="str">
        <f t="shared" si="20"/>
        <v xml:space="preserve"> </v>
      </c>
      <c r="AG38" t="str">
        <f t="shared" si="21"/>
        <v xml:space="preserve"> </v>
      </c>
      <c r="AH38" t="str">
        <f t="shared" si="22"/>
        <v xml:space="preserve"> </v>
      </c>
      <c r="AI38" t="str">
        <f t="shared" si="23"/>
        <v xml:space="preserve"> </v>
      </c>
      <c r="AJ38" t="str">
        <f t="shared" si="24"/>
        <v xml:space="preserve"> </v>
      </c>
      <c r="AK38" t="str">
        <f t="shared" si="25"/>
        <v xml:space="preserve"> </v>
      </c>
      <c r="AL38" t="str">
        <f t="shared" si="26"/>
        <v xml:space="preserve"> </v>
      </c>
      <c r="AM38" t="str">
        <f t="shared" si="27"/>
        <v xml:space="preserve"> </v>
      </c>
      <c r="AN38" t="str">
        <f t="shared" si="28"/>
        <v xml:space="preserve"> </v>
      </c>
      <c r="AO38" t="str">
        <f t="shared" si="29"/>
        <v xml:space="preserve"> </v>
      </c>
      <c r="AP38" t="str">
        <f t="shared" si="30"/>
        <v xml:space="preserve"> </v>
      </c>
      <c r="AQ38" t="str">
        <f t="shared" si="31"/>
        <v xml:space="preserve"> </v>
      </c>
      <c r="AR38" t="str">
        <f t="shared" si="32"/>
        <v xml:space="preserve"> </v>
      </c>
      <c r="AS38" t="str">
        <f t="shared" si="33"/>
        <v xml:space="preserve"> </v>
      </c>
      <c r="AT38" t="str">
        <f t="shared" si="34"/>
        <v xml:space="preserve"> </v>
      </c>
      <c r="AU38" t="str">
        <f t="shared" si="35"/>
        <v xml:space="preserve"> </v>
      </c>
      <c r="AV38" t="str">
        <f t="shared" si="36"/>
        <v xml:space="preserve"> </v>
      </c>
      <c r="AW38" t="str">
        <f t="shared" si="37"/>
        <v xml:space="preserve"> </v>
      </c>
      <c r="AX38" t="str">
        <f t="shared" si="38"/>
        <v xml:space="preserve"> </v>
      </c>
      <c r="AY38" t="str">
        <f t="shared" si="39"/>
        <v xml:space="preserve"> </v>
      </c>
      <c r="AZ38" t="str">
        <f t="shared" si="40"/>
        <v xml:space="preserve"> </v>
      </c>
      <c r="BA38" t="str">
        <f t="shared" si="41"/>
        <v xml:space="preserve"> </v>
      </c>
      <c r="BB38" t="str">
        <f t="shared" si="42"/>
        <v xml:space="preserve"> </v>
      </c>
      <c r="BD38" t="str">
        <f t="shared" si="43"/>
        <v xml:space="preserve"> </v>
      </c>
      <c r="BE38" t="str">
        <f t="shared" si="44"/>
        <v xml:space="preserve"> </v>
      </c>
      <c r="BF38" t="str">
        <f t="shared" si="45"/>
        <v xml:space="preserve"> </v>
      </c>
      <c r="BG38" t="str">
        <f t="shared" si="46"/>
        <v xml:space="preserve"> </v>
      </c>
      <c r="BH38" t="str">
        <f t="shared" si="47"/>
        <v xml:space="preserve"> </v>
      </c>
      <c r="BI38" t="str">
        <f t="shared" si="48"/>
        <v xml:space="preserve"> </v>
      </c>
      <c r="BJ38" t="str">
        <f t="shared" si="49"/>
        <v xml:space="preserve"> </v>
      </c>
      <c r="BK38" t="str">
        <f t="shared" si="50"/>
        <v xml:space="preserve"> </v>
      </c>
      <c r="BL38" t="str">
        <f t="shared" si="51"/>
        <v xml:space="preserve"> </v>
      </c>
      <c r="BM38" t="str">
        <f t="shared" si="52"/>
        <v xml:space="preserve"> </v>
      </c>
      <c r="BN38" t="str">
        <f t="shared" si="53"/>
        <v xml:space="preserve"> </v>
      </c>
      <c r="BO38" t="str">
        <f t="shared" si="54"/>
        <v xml:space="preserve"> </v>
      </c>
      <c r="BP38" t="str">
        <f t="shared" si="55"/>
        <v xml:space="preserve"> </v>
      </c>
      <c r="BQ38" t="str">
        <f t="shared" si="56"/>
        <v xml:space="preserve"> </v>
      </c>
      <c r="BR38" t="str">
        <f t="shared" si="57"/>
        <v xml:space="preserve"> </v>
      </c>
      <c r="BS38" t="str">
        <f t="shared" si="58"/>
        <v xml:space="preserve"> </v>
      </c>
      <c r="BT38" t="str">
        <f t="shared" si="59"/>
        <v xml:space="preserve"> </v>
      </c>
      <c r="BU38" t="str">
        <f t="shared" si="60"/>
        <v xml:space="preserve"> </v>
      </c>
      <c r="BV38" t="str">
        <f t="shared" si="61"/>
        <v xml:space="preserve"> </v>
      </c>
      <c r="BW38" t="str">
        <f t="shared" si="62"/>
        <v xml:space="preserve"> </v>
      </c>
      <c r="BX38" t="str">
        <f t="shared" si="63"/>
        <v xml:space="preserve"> </v>
      </c>
      <c r="BY38" t="str">
        <f t="shared" si="64"/>
        <v xml:space="preserve"> </v>
      </c>
      <c r="BZ38" t="str">
        <f t="shared" si="65"/>
        <v xml:space="preserve"> </v>
      </c>
      <c r="CA38" t="str">
        <f t="shared" si="66"/>
        <v xml:space="preserve"> </v>
      </c>
      <c r="CB38" t="str">
        <f t="shared" si="67"/>
        <v xml:space="preserve"> </v>
      </c>
      <c r="CC38" t="str">
        <f t="shared" si="68"/>
        <v xml:space="preserve"> </v>
      </c>
      <c r="CD38" t="str">
        <f t="shared" si="84"/>
        <v xml:space="preserve"> </v>
      </c>
      <c r="CE38" t="str">
        <f t="shared" si="85"/>
        <v xml:space="preserve"> </v>
      </c>
      <c r="CF38" t="str">
        <f t="shared" si="86"/>
        <v xml:space="preserve"> </v>
      </c>
      <c r="CG38" t="str">
        <f t="shared" si="87"/>
        <v xml:space="preserve"> </v>
      </c>
      <c r="CH38" t="str">
        <f t="shared" si="88"/>
        <v xml:space="preserve"> </v>
      </c>
      <c r="CI38" t="str">
        <f t="shared" si="89"/>
        <v xml:space="preserve"> </v>
      </c>
      <c r="CJ38" t="str">
        <f t="shared" si="90"/>
        <v xml:space="preserve"> </v>
      </c>
      <c r="CK38" t="str">
        <f t="shared" si="91"/>
        <v xml:space="preserve"> </v>
      </c>
      <c r="CL38" t="str">
        <f t="shared" si="92"/>
        <v xml:space="preserve"> </v>
      </c>
      <c r="CM38" t="str">
        <f t="shared" si="93"/>
        <v xml:space="preserve"> </v>
      </c>
      <c r="CN38" t="str">
        <f t="shared" si="94"/>
        <v xml:space="preserve"> </v>
      </c>
      <c r="CO38" t="str">
        <f t="shared" si="95"/>
        <v xml:space="preserve"> </v>
      </c>
      <c r="CP38" t="str">
        <f t="shared" si="96"/>
        <v xml:space="preserve"> </v>
      </c>
      <c r="CQ38" t="str">
        <f t="shared" si="82"/>
        <v xml:space="preserve"> </v>
      </c>
    </row>
    <row r="39" spans="2:95">
      <c r="B39" s="3"/>
      <c r="C39" s="2"/>
      <c r="D39" s="35"/>
      <c r="E39" s="2"/>
      <c r="F39" s="36">
        <f t="shared" si="83"/>
        <v>0</v>
      </c>
      <c r="G39" s="37">
        <v>0</v>
      </c>
      <c r="H39" s="2"/>
      <c r="I39" s="2"/>
      <c r="J39" s="54"/>
      <c r="K39" s="2"/>
      <c r="O39" t="str">
        <f t="shared" si="97"/>
        <v xml:space="preserve"> </v>
      </c>
      <c r="P39" t="str">
        <f t="shared" si="98"/>
        <v xml:space="preserve"> </v>
      </c>
      <c r="Q39" t="str">
        <f t="shared" si="7"/>
        <v xml:space="preserve"> </v>
      </c>
      <c r="R39" t="str">
        <f t="shared" si="7"/>
        <v xml:space="preserve"> </v>
      </c>
      <c r="S39" t="str">
        <f t="shared" si="8"/>
        <v xml:space="preserve"> </v>
      </c>
      <c r="T39" t="str">
        <f t="shared" si="8"/>
        <v xml:space="preserve"> </v>
      </c>
      <c r="U39" t="str">
        <f t="shared" si="9"/>
        <v xml:space="preserve"> </v>
      </c>
      <c r="V39" t="str">
        <f t="shared" si="10"/>
        <v xml:space="preserve"> </v>
      </c>
      <c r="W39" t="str">
        <f t="shared" si="11"/>
        <v xml:space="preserve"> </v>
      </c>
      <c r="X39" t="str">
        <f t="shared" si="12"/>
        <v xml:space="preserve"> </v>
      </c>
      <c r="Y39" t="str">
        <f t="shared" si="13"/>
        <v xml:space="preserve"> </v>
      </c>
      <c r="Z39" t="str">
        <f t="shared" si="14"/>
        <v xml:space="preserve"> </v>
      </c>
      <c r="AA39" t="str">
        <f t="shared" si="15"/>
        <v xml:space="preserve"> </v>
      </c>
      <c r="AB39" t="str">
        <f t="shared" si="16"/>
        <v xml:space="preserve"> </v>
      </c>
      <c r="AC39" t="str">
        <f t="shared" si="17"/>
        <v xml:space="preserve"> </v>
      </c>
      <c r="AD39" t="str">
        <f t="shared" si="18"/>
        <v xml:space="preserve"> </v>
      </c>
      <c r="AE39" t="str">
        <f t="shared" si="19"/>
        <v xml:space="preserve"> </v>
      </c>
      <c r="AF39" t="str">
        <f t="shared" si="20"/>
        <v xml:space="preserve"> </v>
      </c>
      <c r="AG39" t="str">
        <f t="shared" si="21"/>
        <v xml:space="preserve"> </v>
      </c>
      <c r="AH39" t="str">
        <f t="shared" si="22"/>
        <v xml:space="preserve"> </v>
      </c>
      <c r="AI39" t="str">
        <f t="shared" si="23"/>
        <v xml:space="preserve"> </v>
      </c>
      <c r="AJ39" t="str">
        <f t="shared" si="24"/>
        <v xml:space="preserve"> </v>
      </c>
      <c r="AK39" t="str">
        <f t="shared" si="25"/>
        <v xml:space="preserve"> </v>
      </c>
      <c r="AL39" t="str">
        <f t="shared" si="26"/>
        <v xml:space="preserve"> </v>
      </c>
      <c r="AM39" t="str">
        <f t="shared" si="27"/>
        <v xml:space="preserve"> </v>
      </c>
      <c r="AN39" t="str">
        <f t="shared" si="28"/>
        <v xml:space="preserve"> </v>
      </c>
      <c r="AO39" t="str">
        <f t="shared" si="29"/>
        <v xml:space="preserve"> </v>
      </c>
      <c r="AP39" t="str">
        <f t="shared" si="30"/>
        <v xml:space="preserve"> </v>
      </c>
      <c r="AQ39" t="str">
        <f t="shared" si="31"/>
        <v xml:space="preserve"> </v>
      </c>
      <c r="AR39" t="str">
        <f t="shared" si="32"/>
        <v xml:space="preserve"> </v>
      </c>
      <c r="AS39" t="str">
        <f t="shared" si="33"/>
        <v xml:space="preserve"> </v>
      </c>
      <c r="AT39" t="str">
        <f t="shared" si="34"/>
        <v xml:space="preserve"> </v>
      </c>
      <c r="AU39" t="str">
        <f t="shared" si="35"/>
        <v xml:space="preserve"> </v>
      </c>
      <c r="AV39" t="str">
        <f t="shared" si="36"/>
        <v xml:space="preserve"> </v>
      </c>
      <c r="AW39" t="str">
        <f t="shared" si="37"/>
        <v xml:space="preserve"> </v>
      </c>
      <c r="AX39" t="str">
        <f t="shared" si="38"/>
        <v xml:space="preserve"> </v>
      </c>
      <c r="AY39" t="str">
        <f t="shared" si="39"/>
        <v xml:space="preserve"> </v>
      </c>
      <c r="AZ39" t="str">
        <f t="shared" si="40"/>
        <v xml:space="preserve"> </v>
      </c>
      <c r="BA39" t="str">
        <f t="shared" si="41"/>
        <v xml:space="preserve"> </v>
      </c>
      <c r="BB39" t="str">
        <f t="shared" si="42"/>
        <v xml:space="preserve"> </v>
      </c>
      <c r="BD39" t="str">
        <f t="shared" si="43"/>
        <v xml:space="preserve"> </v>
      </c>
      <c r="BE39" t="str">
        <f t="shared" si="44"/>
        <v xml:space="preserve"> </v>
      </c>
      <c r="BF39" t="str">
        <f t="shared" si="45"/>
        <v xml:space="preserve"> </v>
      </c>
      <c r="BG39" t="str">
        <f t="shared" si="46"/>
        <v xml:space="preserve"> </v>
      </c>
      <c r="BH39" t="str">
        <f t="shared" si="47"/>
        <v xml:space="preserve"> </v>
      </c>
      <c r="BI39" t="str">
        <f t="shared" si="48"/>
        <v xml:space="preserve"> </v>
      </c>
      <c r="BJ39" t="str">
        <f t="shared" si="49"/>
        <v xml:space="preserve"> </v>
      </c>
      <c r="BK39" t="str">
        <f t="shared" si="50"/>
        <v xml:space="preserve"> </v>
      </c>
      <c r="BL39" t="str">
        <f t="shared" si="51"/>
        <v xml:space="preserve"> </v>
      </c>
      <c r="BM39" t="str">
        <f t="shared" si="52"/>
        <v xml:space="preserve"> </v>
      </c>
      <c r="BN39" t="str">
        <f t="shared" si="53"/>
        <v xml:space="preserve"> </v>
      </c>
      <c r="BO39" t="str">
        <f t="shared" si="54"/>
        <v xml:space="preserve"> </v>
      </c>
      <c r="BP39" t="str">
        <f t="shared" si="55"/>
        <v xml:space="preserve"> </v>
      </c>
      <c r="BQ39" t="str">
        <f t="shared" si="56"/>
        <v xml:space="preserve"> </v>
      </c>
      <c r="BR39" t="str">
        <f t="shared" si="57"/>
        <v xml:space="preserve"> </v>
      </c>
      <c r="BS39" t="str">
        <f t="shared" si="58"/>
        <v xml:space="preserve"> </v>
      </c>
      <c r="BT39" t="str">
        <f t="shared" si="59"/>
        <v xml:space="preserve"> </v>
      </c>
      <c r="BU39" t="str">
        <f t="shared" si="60"/>
        <v xml:space="preserve"> </v>
      </c>
      <c r="BV39" t="str">
        <f t="shared" si="61"/>
        <v xml:space="preserve"> </v>
      </c>
      <c r="BW39" t="str">
        <f t="shared" si="62"/>
        <v xml:space="preserve"> </v>
      </c>
      <c r="BX39" t="str">
        <f t="shared" si="63"/>
        <v xml:space="preserve"> </v>
      </c>
      <c r="BY39" t="str">
        <f t="shared" si="64"/>
        <v xml:space="preserve"> </v>
      </c>
      <c r="BZ39" t="str">
        <f t="shared" si="65"/>
        <v xml:space="preserve"> </v>
      </c>
      <c r="CA39" t="str">
        <f t="shared" si="66"/>
        <v xml:space="preserve"> </v>
      </c>
      <c r="CB39" t="str">
        <f t="shared" si="67"/>
        <v xml:space="preserve"> </v>
      </c>
      <c r="CC39" t="str">
        <f t="shared" si="68"/>
        <v xml:space="preserve"> </v>
      </c>
      <c r="CD39" t="str">
        <f t="shared" si="84"/>
        <v xml:space="preserve"> </v>
      </c>
      <c r="CE39" t="str">
        <f t="shared" si="85"/>
        <v xml:space="preserve"> </v>
      </c>
      <c r="CF39" t="str">
        <f t="shared" si="86"/>
        <v xml:space="preserve"> </v>
      </c>
      <c r="CG39" t="str">
        <f t="shared" si="87"/>
        <v xml:space="preserve"> </v>
      </c>
      <c r="CH39" t="str">
        <f t="shared" si="88"/>
        <v xml:space="preserve"> </v>
      </c>
      <c r="CI39" t="str">
        <f t="shared" si="89"/>
        <v xml:space="preserve"> </v>
      </c>
      <c r="CJ39" t="str">
        <f t="shared" si="90"/>
        <v xml:space="preserve"> </v>
      </c>
      <c r="CK39" t="str">
        <f t="shared" si="91"/>
        <v xml:space="preserve"> </v>
      </c>
      <c r="CL39" t="str">
        <f t="shared" si="92"/>
        <v xml:space="preserve"> </v>
      </c>
      <c r="CM39" t="str">
        <f t="shared" si="93"/>
        <v xml:space="preserve"> </v>
      </c>
      <c r="CN39" t="str">
        <f t="shared" si="94"/>
        <v xml:space="preserve"> </v>
      </c>
      <c r="CO39" t="str">
        <f t="shared" si="95"/>
        <v xml:space="preserve"> </v>
      </c>
      <c r="CP39" t="str">
        <f t="shared" si="96"/>
        <v xml:space="preserve"> </v>
      </c>
      <c r="CQ39" t="str">
        <f t="shared" si="82"/>
        <v xml:space="preserve"> </v>
      </c>
    </row>
    <row r="40" spans="2:95">
      <c r="B40" s="3"/>
      <c r="C40" s="2"/>
      <c r="D40" s="35"/>
      <c r="E40" s="2"/>
      <c r="F40" s="36">
        <f t="shared" si="83"/>
        <v>0</v>
      </c>
      <c r="G40" s="37">
        <v>0</v>
      </c>
      <c r="H40" s="2"/>
      <c r="I40" s="2"/>
      <c r="J40" s="54"/>
      <c r="K40" s="2"/>
      <c r="O40" t="str">
        <f t="shared" si="97"/>
        <v xml:space="preserve"> </v>
      </c>
      <c r="P40" t="str">
        <f t="shared" si="98"/>
        <v xml:space="preserve"> </v>
      </c>
      <c r="Q40" t="str">
        <f t="shared" si="7"/>
        <v xml:space="preserve"> </v>
      </c>
      <c r="R40" t="str">
        <f t="shared" si="7"/>
        <v xml:space="preserve"> </v>
      </c>
      <c r="S40" t="str">
        <f t="shared" si="8"/>
        <v xml:space="preserve"> </v>
      </c>
      <c r="T40" t="str">
        <f t="shared" si="8"/>
        <v xml:space="preserve"> </v>
      </c>
      <c r="U40" t="str">
        <f t="shared" si="9"/>
        <v xml:space="preserve"> </v>
      </c>
      <c r="V40" t="str">
        <f t="shared" si="10"/>
        <v xml:space="preserve"> </v>
      </c>
      <c r="W40" t="str">
        <f t="shared" si="11"/>
        <v xml:space="preserve"> </v>
      </c>
      <c r="X40" t="str">
        <f t="shared" si="12"/>
        <v xml:space="preserve"> </v>
      </c>
      <c r="Y40" t="str">
        <f t="shared" si="13"/>
        <v xml:space="preserve"> </v>
      </c>
      <c r="Z40" t="str">
        <f t="shared" si="14"/>
        <v xml:space="preserve"> </v>
      </c>
      <c r="AA40" t="str">
        <f t="shared" si="15"/>
        <v xml:space="preserve"> </v>
      </c>
      <c r="AB40" t="str">
        <f t="shared" si="16"/>
        <v xml:space="preserve"> </v>
      </c>
      <c r="AC40" t="str">
        <f t="shared" si="17"/>
        <v xml:space="preserve"> </v>
      </c>
      <c r="AD40" t="str">
        <f t="shared" si="18"/>
        <v xml:space="preserve"> </v>
      </c>
      <c r="AE40" t="str">
        <f t="shared" si="19"/>
        <v xml:space="preserve"> </v>
      </c>
      <c r="AF40" t="str">
        <f t="shared" si="20"/>
        <v xml:space="preserve"> </v>
      </c>
      <c r="AG40" t="str">
        <f t="shared" si="21"/>
        <v xml:space="preserve"> </v>
      </c>
      <c r="AH40" t="str">
        <f t="shared" si="22"/>
        <v xml:space="preserve"> </v>
      </c>
      <c r="AI40" t="str">
        <f t="shared" si="23"/>
        <v xml:space="preserve"> </v>
      </c>
      <c r="AJ40" t="str">
        <f t="shared" si="24"/>
        <v xml:space="preserve"> </v>
      </c>
      <c r="AK40" t="str">
        <f t="shared" si="25"/>
        <v xml:space="preserve"> </v>
      </c>
      <c r="AL40" t="str">
        <f t="shared" si="26"/>
        <v xml:space="preserve"> </v>
      </c>
      <c r="AM40" t="str">
        <f t="shared" si="27"/>
        <v xml:space="preserve"> </v>
      </c>
      <c r="AN40" t="str">
        <f t="shared" si="28"/>
        <v xml:space="preserve"> </v>
      </c>
      <c r="AO40" t="str">
        <f t="shared" si="29"/>
        <v xml:space="preserve"> </v>
      </c>
      <c r="AP40" t="str">
        <f t="shared" si="30"/>
        <v xml:space="preserve"> </v>
      </c>
      <c r="AQ40" t="str">
        <f t="shared" si="31"/>
        <v xml:space="preserve"> </v>
      </c>
      <c r="AR40" t="str">
        <f t="shared" si="32"/>
        <v xml:space="preserve"> </v>
      </c>
      <c r="AS40" t="str">
        <f t="shared" si="33"/>
        <v xml:space="preserve"> </v>
      </c>
      <c r="AT40" t="str">
        <f t="shared" si="34"/>
        <v xml:space="preserve"> </v>
      </c>
      <c r="AU40" t="str">
        <f t="shared" si="35"/>
        <v xml:space="preserve"> </v>
      </c>
      <c r="AV40" t="str">
        <f t="shared" si="36"/>
        <v xml:space="preserve"> </v>
      </c>
      <c r="AW40" t="str">
        <f t="shared" si="37"/>
        <v xml:space="preserve"> </v>
      </c>
      <c r="AX40" t="str">
        <f t="shared" si="38"/>
        <v xml:space="preserve"> </v>
      </c>
      <c r="AY40" t="str">
        <f t="shared" si="39"/>
        <v xml:space="preserve"> </v>
      </c>
      <c r="AZ40" t="str">
        <f t="shared" si="40"/>
        <v xml:space="preserve"> </v>
      </c>
      <c r="BA40" t="str">
        <f t="shared" si="41"/>
        <v xml:space="preserve"> </v>
      </c>
      <c r="BB40" t="str">
        <f t="shared" si="42"/>
        <v xml:space="preserve"> </v>
      </c>
      <c r="BD40" t="str">
        <f t="shared" si="43"/>
        <v xml:space="preserve"> </v>
      </c>
      <c r="BE40" t="str">
        <f t="shared" si="44"/>
        <v xml:space="preserve"> </v>
      </c>
      <c r="BF40" t="str">
        <f t="shared" si="45"/>
        <v xml:space="preserve"> </v>
      </c>
      <c r="BG40" t="str">
        <f t="shared" si="46"/>
        <v xml:space="preserve"> </v>
      </c>
      <c r="BH40" t="str">
        <f t="shared" si="47"/>
        <v xml:space="preserve"> </v>
      </c>
      <c r="BI40" t="str">
        <f t="shared" si="48"/>
        <v xml:space="preserve"> </v>
      </c>
      <c r="BJ40" t="str">
        <f t="shared" si="49"/>
        <v xml:space="preserve"> </v>
      </c>
      <c r="BK40" t="str">
        <f t="shared" si="50"/>
        <v xml:space="preserve"> </v>
      </c>
      <c r="BL40" t="str">
        <f t="shared" si="51"/>
        <v xml:space="preserve"> </v>
      </c>
      <c r="BM40" t="str">
        <f t="shared" si="52"/>
        <v xml:space="preserve"> </v>
      </c>
      <c r="BN40" t="str">
        <f t="shared" si="53"/>
        <v xml:space="preserve"> </v>
      </c>
      <c r="BO40" t="str">
        <f t="shared" si="54"/>
        <v xml:space="preserve"> </v>
      </c>
      <c r="BP40" t="str">
        <f t="shared" si="55"/>
        <v xml:space="preserve"> </v>
      </c>
      <c r="BQ40" t="str">
        <f t="shared" si="56"/>
        <v xml:space="preserve"> </v>
      </c>
      <c r="BR40" t="str">
        <f t="shared" si="57"/>
        <v xml:space="preserve"> </v>
      </c>
      <c r="BS40" t="str">
        <f t="shared" si="58"/>
        <v xml:space="preserve"> </v>
      </c>
      <c r="BT40" t="str">
        <f t="shared" si="59"/>
        <v xml:space="preserve"> </v>
      </c>
      <c r="BU40" t="str">
        <f t="shared" si="60"/>
        <v xml:space="preserve"> </v>
      </c>
      <c r="BV40" t="str">
        <f t="shared" si="61"/>
        <v xml:space="preserve"> </v>
      </c>
      <c r="BW40" t="str">
        <f t="shared" si="62"/>
        <v xml:space="preserve"> </v>
      </c>
      <c r="BX40" t="str">
        <f t="shared" si="63"/>
        <v xml:space="preserve"> </v>
      </c>
      <c r="BY40" t="str">
        <f t="shared" si="64"/>
        <v xml:space="preserve"> </v>
      </c>
      <c r="BZ40" t="str">
        <f t="shared" si="65"/>
        <v xml:space="preserve"> </v>
      </c>
      <c r="CA40" t="str">
        <f t="shared" si="66"/>
        <v xml:space="preserve"> </v>
      </c>
      <c r="CB40" t="str">
        <f t="shared" si="67"/>
        <v xml:space="preserve"> </v>
      </c>
      <c r="CC40" t="str">
        <f t="shared" si="68"/>
        <v xml:space="preserve"> </v>
      </c>
      <c r="CD40" t="str">
        <f t="shared" si="84"/>
        <v xml:space="preserve"> </v>
      </c>
      <c r="CE40" t="str">
        <f t="shared" si="85"/>
        <v xml:space="preserve"> </v>
      </c>
      <c r="CF40" t="str">
        <f t="shared" si="86"/>
        <v xml:space="preserve"> </v>
      </c>
      <c r="CG40" t="str">
        <f t="shared" si="87"/>
        <v xml:space="preserve"> </v>
      </c>
      <c r="CH40" t="str">
        <f t="shared" si="88"/>
        <v xml:space="preserve"> </v>
      </c>
      <c r="CI40" t="str">
        <f t="shared" si="89"/>
        <v xml:space="preserve"> </v>
      </c>
      <c r="CJ40" t="str">
        <f t="shared" si="90"/>
        <v xml:space="preserve"> </v>
      </c>
      <c r="CK40" t="str">
        <f t="shared" si="91"/>
        <v xml:space="preserve"> </v>
      </c>
      <c r="CL40" t="str">
        <f t="shared" si="92"/>
        <v xml:space="preserve"> </v>
      </c>
      <c r="CM40" t="str">
        <f t="shared" si="93"/>
        <v xml:space="preserve"> </v>
      </c>
      <c r="CN40" t="str">
        <f t="shared" si="94"/>
        <v xml:space="preserve"> </v>
      </c>
      <c r="CO40" t="str">
        <f t="shared" si="95"/>
        <v xml:space="preserve"> </v>
      </c>
      <c r="CP40" t="str">
        <f t="shared" si="96"/>
        <v xml:space="preserve"> </v>
      </c>
      <c r="CQ40" t="str">
        <f t="shared" si="82"/>
        <v xml:space="preserve"> </v>
      </c>
    </row>
    <row r="41" spans="2:95">
      <c r="B41" s="3"/>
      <c r="C41" s="2"/>
      <c r="D41" s="35"/>
      <c r="E41" s="2"/>
      <c r="F41" s="36">
        <f t="shared" si="83"/>
        <v>0</v>
      </c>
      <c r="G41" s="37">
        <v>0</v>
      </c>
      <c r="H41" s="2"/>
      <c r="I41" s="2"/>
      <c r="J41" s="54"/>
      <c r="K41" s="2"/>
      <c r="O41" t="str">
        <f t="shared" si="97"/>
        <v xml:space="preserve"> </v>
      </c>
      <c r="P41" t="str">
        <f t="shared" si="98"/>
        <v xml:space="preserve"> </v>
      </c>
      <c r="Q41" t="str">
        <f t="shared" si="7"/>
        <v xml:space="preserve"> </v>
      </c>
      <c r="R41" t="str">
        <f t="shared" si="7"/>
        <v xml:space="preserve"> </v>
      </c>
      <c r="S41" t="str">
        <f t="shared" si="8"/>
        <v xml:space="preserve"> </v>
      </c>
      <c r="T41" t="str">
        <f t="shared" si="8"/>
        <v xml:space="preserve"> </v>
      </c>
      <c r="U41" t="str">
        <f t="shared" si="9"/>
        <v xml:space="preserve"> </v>
      </c>
      <c r="V41" t="str">
        <f t="shared" si="10"/>
        <v xml:space="preserve"> </v>
      </c>
      <c r="W41" t="str">
        <f t="shared" si="11"/>
        <v xml:space="preserve"> </v>
      </c>
      <c r="X41" t="str">
        <f t="shared" si="12"/>
        <v xml:space="preserve"> </v>
      </c>
      <c r="Y41" t="str">
        <f t="shared" si="13"/>
        <v xml:space="preserve"> </v>
      </c>
      <c r="Z41" t="str">
        <f t="shared" si="14"/>
        <v xml:space="preserve"> </v>
      </c>
      <c r="AA41" t="str">
        <f t="shared" si="15"/>
        <v xml:space="preserve"> </v>
      </c>
      <c r="AB41" t="str">
        <f t="shared" si="16"/>
        <v xml:space="preserve"> </v>
      </c>
      <c r="AC41" t="str">
        <f t="shared" si="17"/>
        <v xml:space="preserve"> </v>
      </c>
      <c r="AD41" t="str">
        <f t="shared" si="18"/>
        <v xml:space="preserve"> </v>
      </c>
      <c r="AE41" t="str">
        <f t="shared" si="19"/>
        <v xml:space="preserve"> </v>
      </c>
      <c r="AF41" t="str">
        <f t="shared" si="20"/>
        <v xml:space="preserve"> </v>
      </c>
      <c r="AG41" t="str">
        <f t="shared" si="21"/>
        <v xml:space="preserve"> </v>
      </c>
      <c r="AH41" t="str">
        <f t="shared" si="22"/>
        <v xml:space="preserve"> </v>
      </c>
      <c r="AI41" t="str">
        <f t="shared" si="23"/>
        <v xml:space="preserve"> </v>
      </c>
      <c r="AJ41" t="str">
        <f t="shared" si="24"/>
        <v xml:space="preserve"> </v>
      </c>
      <c r="AK41" t="str">
        <f t="shared" si="25"/>
        <v xml:space="preserve"> </v>
      </c>
      <c r="AL41" t="str">
        <f t="shared" si="26"/>
        <v xml:space="preserve"> </v>
      </c>
      <c r="AM41" t="str">
        <f t="shared" si="27"/>
        <v xml:space="preserve"> </v>
      </c>
      <c r="AN41" t="str">
        <f t="shared" si="28"/>
        <v xml:space="preserve"> </v>
      </c>
      <c r="AO41" t="str">
        <f t="shared" si="29"/>
        <v xml:space="preserve"> </v>
      </c>
      <c r="AP41" t="str">
        <f t="shared" si="30"/>
        <v xml:space="preserve"> </v>
      </c>
      <c r="AQ41" t="str">
        <f t="shared" si="31"/>
        <v xml:space="preserve"> </v>
      </c>
      <c r="AR41" t="str">
        <f t="shared" si="32"/>
        <v xml:space="preserve"> </v>
      </c>
      <c r="AS41" t="str">
        <f t="shared" si="33"/>
        <v xml:space="preserve"> </v>
      </c>
      <c r="AT41" t="str">
        <f t="shared" si="34"/>
        <v xml:space="preserve"> </v>
      </c>
      <c r="AU41" t="str">
        <f t="shared" si="35"/>
        <v xml:space="preserve"> </v>
      </c>
      <c r="AV41" t="str">
        <f t="shared" si="36"/>
        <v xml:space="preserve"> </v>
      </c>
      <c r="AW41" t="str">
        <f t="shared" si="37"/>
        <v xml:space="preserve"> </v>
      </c>
      <c r="AX41" t="str">
        <f t="shared" si="38"/>
        <v xml:space="preserve"> </v>
      </c>
      <c r="AY41" t="str">
        <f t="shared" si="39"/>
        <v xml:space="preserve"> </v>
      </c>
      <c r="AZ41" t="str">
        <f t="shared" si="40"/>
        <v xml:space="preserve"> </v>
      </c>
      <c r="BA41" t="str">
        <f t="shared" si="41"/>
        <v xml:space="preserve"> </v>
      </c>
      <c r="BB41" t="str">
        <f t="shared" si="42"/>
        <v xml:space="preserve"> </v>
      </c>
      <c r="BD41" t="str">
        <f t="shared" si="43"/>
        <v xml:space="preserve"> </v>
      </c>
      <c r="BE41" t="str">
        <f t="shared" si="44"/>
        <v xml:space="preserve"> </v>
      </c>
      <c r="BF41" t="str">
        <f t="shared" si="45"/>
        <v xml:space="preserve"> </v>
      </c>
      <c r="BG41" t="str">
        <f t="shared" si="46"/>
        <v xml:space="preserve"> </v>
      </c>
      <c r="BH41" t="str">
        <f t="shared" si="47"/>
        <v xml:space="preserve"> </v>
      </c>
      <c r="BI41" t="str">
        <f t="shared" si="48"/>
        <v xml:space="preserve"> </v>
      </c>
      <c r="BJ41" t="str">
        <f t="shared" si="49"/>
        <v xml:space="preserve"> </v>
      </c>
      <c r="BK41" t="str">
        <f t="shared" si="50"/>
        <v xml:space="preserve"> </v>
      </c>
      <c r="BL41" t="str">
        <f t="shared" si="51"/>
        <v xml:space="preserve"> </v>
      </c>
      <c r="BM41" t="str">
        <f t="shared" si="52"/>
        <v xml:space="preserve"> </v>
      </c>
      <c r="BN41" t="str">
        <f t="shared" si="53"/>
        <v xml:space="preserve"> </v>
      </c>
      <c r="BO41" t="str">
        <f t="shared" si="54"/>
        <v xml:space="preserve"> </v>
      </c>
      <c r="BP41" t="str">
        <f t="shared" si="55"/>
        <v xml:space="preserve"> </v>
      </c>
      <c r="BQ41" t="str">
        <f t="shared" si="56"/>
        <v xml:space="preserve"> </v>
      </c>
      <c r="BR41" t="str">
        <f t="shared" si="57"/>
        <v xml:space="preserve"> </v>
      </c>
      <c r="BS41" t="str">
        <f t="shared" si="58"/>
        <v xml:space="preserve"> </v>
      </c>
      <c r="BT41" t="str">
        <f t="shared" si="59"/>
        <v xml:space="preserve"> </v>
      </c>
      <c r="BU41" t="str">
        <f t="shared" si="60"/>
        <v xml:space="preserve"> </v>
      </c>
      <c r="BV41" t="str">
        <f t="shared" si="61"/>
        <v xml:space="preserve"> </v>
      </c>
      <c r="BW41" t="str">
        <f t="shared" si="62"/>
        <v xml:space="preserve"> </v>
      </c>
      <c r="BX41" t="str">
        <f t="shared" si="63"/>
        <v xml:space="preserve"> </v>
      </c>
      <c r="BY41" t="str">
        <f t="shared" si="64"/>
        <v xml:space="preserve"> </v>
      </c>
      <c r="BZ41" t="str">
        <f t="shared" si="65"/>
        <v xml:space="preserve"> </v>
      </c>
      <c r="CA41" t="str">
        <f t="shared" si="66"/>
        <v xml:space="preserve"> </v>
      </c>
      <c r="CB41" t="str">
        <f t="shared" si="67"/>
        <v xml:space="preserve"> </v>
      </c>
      <c r="CC41" t="str">
        <f t="shared" si="68"/>
        <v xml:space="preserve"> </v>
      </c>
      <c r="CD41" t="str">
        <f t="shared" si="84"/>
        <v xml:space="preserve"> </v>
      </c>
      <c r="CE41" t="str">
        <f t="shared" si="85"/>
        <v xml:space="preserve"> </v>
      </c>
      <c r="CF41" t="str">
        <f t="shared" si="86"/>
        <v xml:space="preserve"> </v>
      </c>
      <c r="CG41" t="str">
        <f t="shared" si="87"/>
        <v xml:space="preserve"> </v>
      </c>
      <c r="CH41" t="str">
        <f t="shared" si="88"/>
        <v xml:space="preserve"> </v>
      </c>
      <c r="CI41" t="str">
        <f t="shared" si="89"/>
        <v xml:space="preserve"> </v>
      </c>
      <c r="CJ41" t="str">
        <f t="shared" si="90"/>
        <v xml:space="preserve"> </v>
      </c>
      <c r="CK41" t="str">
        <f t="shared" si="91"/>
        <v xml:space="preserve"> </v>
      </c>
      <c r="CL41" t="str">
        <f t="shared" si="92"/>
        <v xml:space="preserve"> </v>
      </c>
      <c r="CM41" t="str">
        <f t="shared" si="93"/>
        <v xml:space="preserve"> </v>
      </c>
      <c r="CN41" t="str">
        <f t="shared" si="94"/>
        <v xml:space="preserve"> </v>
      </c>
      <c r="CO41" t="str">
        <f t="shared" si="95"/>
        <v xml:space="preserve"> </v>
      </c>
      <c r="CP41" t="str">
        <f t="shared" si="96"/>
        <v xml:space="preserve"> </v>
      </c>
      <c r="CQ41" t="str">
        <f t="shared" si="82"/>
        <v xml:space="preserve"> </v>
      </c>
    </row>
    <row r="42" spans="2:95">
      <c r="B42" s="3"/>
      <c r="C42" s="2"/>
      <c r="D42" s="35"/>
      <c r="E42" s="2"/>
      <c r="F42" s="36">
        <f t="shared" si="83"/>
        <v>0</v>
      </c>
      <c r="G42" s="37">
        <v>0</v>
      </c>
      <c r="H42" s="2"/>
      <c r="I42" s="2"/>
      <c r="J42" s="54"/>
      <c r="K42" s="2"/>
      <c r="O42" t="str">
        <f t="shared" si="97"/>
        <v xml:space="preserve"> </v>
      </c>
      <c r="P42" t="str">
        <f t="shared" si="98"/>
        <v xml:space="preserve"> </v>
      </c>
      <c r="Q42" t="str">
        <f t="shared" si="7"/>
        <v xml:space="preserve"> </v>
      </c>
      <c r="R42" t="str">
        <f t="shared" si="7"/>
        <v xml:space="preserve"> </v>
      </c>
      <c r="S42" t="str">
        <f t="shared" si="8"/>
        <v xml:space="preserve"> </v>
      </c>
      <c r="T42" t="str">
        <f t="shared" si="8"/>
        <v xml:space="preserve"> </v>
      </c>
      <c r="U42" t="str">
        <f t="shared" si="9"/>
        <v xml:space="preserve"> </v>
      </c>
      <c r="V42" t="str">
        <f t="shared" si="10"/>
        <v xml:space="preserve"> </v>
      </c>
      <c r="W42" t="str">
        <f t="shared" si="11"/>
        <v xml:space="preserve"> </v>
      </c>
      <c r="X42" t="str">
        <f t="shared" si="12"/>
        <v xml:space="preserve"> </v>
      </c>
      <c r="Y42" t="str">
        <f t="shared" si="13"/>
        <v xml:space="preserve"> </v>
      </c>
      <c r="Z42" t="str">
        <f t="shared" si="14"/>
        <v xml:space="preserve"> </v>
      </c>
      <c r="AA42" t="str">
        <f t="shared" si="15"/>
        <v xml:space="preserve"> </v>
      </c>
      <c r="AB42" t="str">
        <f t="shared" si="16"/>
        <v xml:space="preserve"> </v>
      </c>
      <c r="AC42" t="str">
        <f t="shared" si="17"/>
        <v xml:space="preserve"> </v>
      </c>
      <c r="AD42" t="str">
        <f t="shared" si="18"/>
        <v xml:space="preserve"> </v>
      </c>
      <c r="AE42" t="str">
        <f t="shared" si="19"/>
        <v xml:space="preserve"> </v>
      </c>
      <c r="AF42" t="str">
        <f t="shared" si="20"/>
        <v xml:space="preserve"> </v>
      </c>
      <c r="AG42" t="str">
        <f t="shared" si="21"/>
        <v xml:space="preserve"> </v>
      </c>
      <c r="AH42" t="str">
        <f t="shared" si="22"/>
        <v xml:space="preserve"> </v>
      </c>
      <c r="AI42" t="str">
        <f t="shared" si="23"/>
        <v xml:space="preserve"> </v>
      </c>
      <c r="AJ42" t="str">
        <f t="shared" si="24"/>
        <v xml:space="preserve"> </v>
      </c>
      <c r="AK42" t="str">
        <f t="shared" si="25"/>
        <v xml:space="preserve"> </v>
      </c>
      <c r="AL42" t="str">
        <f t="shared" si="26"/>
        <v xml:space="preserve"> </v>
      </c>
      <c r="AM42" t="str">
        <f t="shared" si="27"/>
        <v xml:space="preserve"> </v>
      </c>
      <c r="AN42" t="str">
        <f t="shared" si="28"/>
        <v xml:space="preserve"> </v>
      </c>
      <c r="AO42" t="str">
        <f t="shared" si="29"/>
        <v xml:space="preserve"> </v>
      </c>
      <c r="AP42" t="str">
        <f t="shared" si="30"/>
        <v xml:space="preserve"> </v>
      </c>
      <c r="AQ42" t="str">
        <f t="shared" si="31"/>
        <v xml:space="preserve"> </v>
      </c>
      <c r="AR42" t="str">
        <f t="shared" si="32"/>
        <v xml:space="preserve"> </v>
      </c>
      <c r="AS42" t="str">
        <f t="shared" si="33"/>
        <v xml:space="preserve"> </v>
      </c>
      <c r="AT42" t="str">
        <f t="shared" si="34"/>
        <v xml:space="preserve"> </v>
      </c>
      <c r="AU42" t="str">
        <f t="shared" si="35"/>
        <v xml:space="preserve"> </v>
      </c>
      <c r="AV42" t="str">
        <f t="shared" si="36"/>
        <v xml:space="preserve"> </v>
      </c>
      <c r="AW42" t="str">
        <f t="shared" si="37"/>
        <v xml:space="preserve"> </v>
      </c>
      <c r="AX42" t="str">
        <f t="shared" si="38"/>
        <v xml:space="preserve"> </v>
      </c>
      <c r="AY42" t="str">
        <f t="shared" si="39"/>
        <v xml:space="preserve"> </v>
      </c>
      <c r="AZ42" t="str">
        <f t="shared" si="40"/>
        <v xml:space="preserve"> </v>
      </c>
      <c r="BA42" t="str">
        <f t="shared" si="41"/>
        <v xml:space="preserve"> </v>
      </c>
      <c r="BB42" t="str">
        <f t="shared" si="42"/>
        <v xml:space="preserve"> </v>
      </c>
      <c r="BD42" t="str">
        <f t="shared" si="43"/>
        <v xml:space="preserve"> </v>
      </c>
      <c r="BE42" t="str">
        <f t="shared" si="44"/>
        <v xml:space="preserve"> </v>
      </c>
      <c r="BF42" t="str">
        <f t="shared" si="45"/>
        <v xml:space="preserve"> </v>
      </c>
      <c r="BG42" t="str">
        <f t="shared" si="46"/>
        <v xml:space="preserve"> </v>
      </c>
      <c r="BH42" t="str">
        <f t="shared" si="47"/>
        <v xml:space="preserve"> </v>
      </c>
      <c r="BI42" t="str">
        <f t="shared" si="48"/>
        <v xml:space="preserve"> </v>
      </c>
      <c r="BJ42" t="str">
        <f t="shared" si="49"/>
        <v xml:space="preserve"> </v>
      </c>
      <c r="BK42" t="str">
        <f t="shared" si="50"/>
        <v xml:space="preserve"> </v>
      </c>
      <c r="BL42" t="str">
        <f t="shared" si="51"/>
        <v xml:space="preserve"> </v>
      </c>
      <c r="BM42" t="str">
        <f t="shared" si="52"/>
        <v xml:space="preserve"> </v>
      </c>
      <c r="BN42" t="str">
        <f t="shared" si="53"/>
        <v xml:space="preserve"> </v>
      </c>
      <c r="BO42" t="str">
        <f t="shared" si="54"/>
        <v xml:space="preserve"> </v>
      </c>
      <c r="BP42" t="str">
        <f t="shared" si="55"/>
        <v xml:space="preserve"> </v>
      </c>
      <c r="BQ42" t="str">
        <f t="shared" si="56"/>
        <v xml:space="preserve"> </v>
      </c>
      <c r="BR42" t="str">
        <f t="shared" si="57"/>
        <v xml:space="preserve"> </v>
      </c>
      <c r="BS42" t="str">
        <f t="shared" si="58"/>
        <v xml:space="preserve"> </v>
      </c>
      <c r="BT42" t="str">
        <f t="shared" si="59"/>
        <v xml:space="preserve"> </v>
      </c>
      <c r="BU42" t="str">
        <f t="shared" si="60"/>
        <v xml:space="preserve"> </v>
      </c>
      <c r="BV42" t="str">
        <f t="shared" si="61"/>
        <v xml:space="preserve"> </v>
      </c>
      <c r="BW42" t="str">
        <f t="shared" si="62"/>
        <v xml:space="preserve"> </v>
      </c>
      <c r="BX42" t="str">
        <f t="shared" si="63"/>
        <v xml:space="preserve"> </v>
      </c>
      <c r="BY42" t="str">
        <f t="shared" si="64"/>
        <v xml:space="preserve"> </v>
      </c>
      <c r="BZ42" t="str">
        <f t="shared" si="65"/>
        <v xml:space="preserve"> </v>
      </c>
      <c r="CA42" t="str">
        <f t="shared" si="66"/>
        <v xml:space="preserve"> </v>
      </c>
      <c r="CB42" t="str">
        <f t="shared" si="67"/>
        <v xml:space="preserve"> </v>
      </c>
      <c r="CC42" t="str">
        <f t="shared" si="68"/>
        <v xml:space="preserve"> </v>
      </c>
      <c r="CD42" t="str">
        <f t="shared" si="84"/>
        <v xml:space="preserve"> </v>
      </c>
      <c r="CE42" t="str">
        <f t="shared" si="85"/>
        <v xml:space="preserve"> </v>
      </c>
      <c r="CF42" t="str">
        <f t="shared" si="86"/>
        <v xml:space="preserve"> </v>
      </c>
      <c r="CG42" t="str">
        <f t="shared" si="87"/>
        <v xml:space="preserve"> </v>
      </c>
      <c r="CH42" t="str">
        <f t="shared" si="88"/>
        <v xml:space="preserve"> </v>
      </c>
      <c r="CI42" t="str">
        <f t="shared" si="89"/>
        <v xml:space="preserve"> </v>
      </c>
      <c r="CJ42" t="str">
        <f t="shared" si="90"/>
        <v xml:space="preserve"> </v>
      </c>
      <c r="CK42" t="str">
        <f t="shared" si="91"/>
        <v xml:space="preserve"> </v>
      </c>
      <c r="CL42" t="str">
        <f t="shared" si="92"/>
        <v xml:space="preserve"> </v>
      </c>
      <c r="CM42" t="str">
        <f t="shared" si="93"/>
        <v xml:space="preserve"> </v>
      </c>
      <c r="CN42" t="str">
        <f t="shared" si="94"/>
        <v xml:space="preserve"> </v>
      </c>
      <c r="CO42" t="str">
        <f t="shared" si="95"/>
        <v xml:space="preserve"> </v>
      </c>
      <c r="CP42" t="str">
        <f t="shared" si="96"/>
        <v xml:space="preserve"> </v>
      </c>
      <c r="CQ42" t="str">
        <f t="shared" si="82"/>
        <v xml:space="preserve"> </v>
      </c>
    </row>
    <row r="43" spans="2:95">
      <c r="B43" s="3"/>
      <c r="C43" s="2"/>
      <c r="D43" s="35"/>
      <c r="E43" s="2"/>
      <c r="F43" s="36">
        <f t="shared" si="83"/>
        <v>0</v>
      </c>
      <c r="G43" s="37">
        <v>0</v>
      </c>
      <c r="H43" s="2"/>
      <c r="I43" s="2"/>
      <c r="J43" s="54"/>
      <c r="K43" s="2"/>
      <c r="O43" t="str">
        <f t="shared" si="97"/>
        <v xml:space="preserve"> </v>
      </c>
      <c r="P43" t="str">
        <f t="shared" si="98"/>
        <v xml:space="preserve"> </v>
      </c>
      <c r="Q43" t="str">
        <f t="shared" si="7"/>
        <v xml:space="preserve"> </v>
      </c>
      <c r="R43" t="str">
        <f t="shared" si="7"/>
        <v xml:space="preserve"> </v>
      </c>
      <c r="S43" t="str">
        <f t="shared" si="8"/>
        <v xml:space="preserve"> </v>
      </c>
      <c r="T43" t="str">
        <f t="shared" si="8"/>
        <v xml:space="preserve"> </v>
      </c>
      <c r="U43" t="str">
        <f t="shared" si="9"/>
        <v xml:space="preserve"> </v>
      </c>
      <c r="V43" t="str">
        <f t="shared" si="10"/>
        <v xml:space="preserve"> </v>
      </c>
      <c r="W43" t="str">
        <f t="shared" si="11"/>
        <v xml:space="preserve"> </v>
      </c>
      <c r="X43" t="str">
        <f t="shared" si="12"/>
        <v xml:space="preserve"> </v>
      </c>
      <c r="Y43" t="str">
        <f t="shared" si="13"/>
        <v xml:space="preserve"> </v>
      </c>
      <c r="Z43" t="str">
        <f t="shared" si="14"/>
        <v xml:space="preserve"> </v>
      </c>
      <c r="AA43" t="str">
        <f t="shared" si="15"/>
        <v xml:space="preserve"> </v>
      </c>
      <c r="AB43" t="str">
        <f t="shared" si="16"/>
        <v xml:space="preserve"> </v>
      </c>
      <c r="AC43" t="str">
        <f t="shared" si="17"/>
        <v xml:space="preserve"> </v>
      </c>
      <c r="AD43" t="str">
        <f t="shared" si="18"/>
        <v xml:space="preserve"> </v>
      </c>
      <c r="AE43" t="str">
        <f t="shared" si="19"/>
        <v xml:space="preserve"> </v>
      </c>
      <c r="AF43" t="str">
        <f t="shared" si="20"/>
        <v xml:space="preserve"> </v>
      </c>
      <c r="AG43" t="str">
        <f t="shared" si="21"/>
        <v xml:space="preserve"> </v>
      </c>
      <c r="AH43" t="str">
        <f t="shared" si="22"/>
        <v xml:space="preserve"> </v>
      </c>
      <c r="AI43" t="str">
        <f t="shared" si="23"/>
        <v xml:space="preserve"> </v>
      </c>
      <c r="AJ43" t="str">
        <f t="shared" si="24"/>
        <v xml:space="preserve"> </v>
      </c>
      <c r="AK43" t="str">
        <f t="shared" si="25"/>
        <v xml:space="preserve"> </v>
      </c>
      <c r="AL43" t="str">
        <f t="shared" si="26"/>
        <v xml:space="preserve"> </v>
      </c>
      <c r="AM43" t="str">
        <f t="shared" si="27"/>
        <v xml:space="preserve"> </v>
      </c>
      <c r="AN43" t="str">
        <f t="shared" si="28"/>
        <v xml:space="preserve"> </v>
      </c>
      <c r="AO43" t="str">
        <f t="shared" si="29"/>
        <v xml:space="preserve"> </v>
      </c>
      <c r="AP43" t="str">
        <f t="shared" si="30"/>
        <v xml:space="preserve"> </v>
      </c>
      <c r="AQ43" t="str">
        <f t="shared" si="31"/>
        <v xml:space="preserve"> </v>
      </c>
      <c r="AR43" t="str">
        <f t="shared" si="32"/>
        <v xml:space="preserve"> </v>
      </c>
      <c r="AS43" t="str">
        <f t="shared" si="33"/>
        <v xml:space="preserve"> </v>
      </c>
      <c r="AT43" t="str">
        <f t="shared" si="34"/>
        <v xml:space="preserve"> </v>
      </c>
      <c r="AU43" t="str">
        <f t="shared" si="35"/>
        <v xml:space="preserve"> </v>
      </c>
      <c r="AV43" t="str">
        <f t="shared" si="36"/>
        <v xml:space="preserve"> </v>
      </c>
      <c r="AW43" t="str">
        <f t="shared" si="37"/>
        <v xml:space="preserve"> </v>
      </c>
      <c r="AX43" t="str">
        <f t="shared" si="38"/>
        <v xml:space="preserve"> </v>
      </c>
      <c r="AY43" t="str">
        <f t="shared" si="39"/>
        <v xml:space="preserve"> </v>
      </c>
      <c r="AZ43" t="str">
        <f t="shared" si="40"/>
        <v xml:space="preserve"> </v>
      </c>
      <c r="BA43" t="str">
        <f t="shared" si="41"/>
        <v xml:space="preserve"> </v>
      </c>
      <c r="BB43" t="str">
        <f t="shared" si="42"/>
        <v xml:space="preserve"> </v>
      </c>
      <c r="BD43" t="str">
        <f t="shared" si="43"/>
        <v xml:space="preserve"> </v>
      </c>
      <c r="BE43" t="str">
        <f t="shared" si="44"/>
        <v xml:space="preserve"> </v>
      </c>
      <c r="BF43" t="str">
        <f t="shared" si="45"/>
        <v xml:space="preserve"> </v>
      </c>
      <c r="BG43" t="str">
        <f t="shared" si="46"/>
        <v xml:space="preserve"> </v>
      </c>
      <c r="BH43" t="str">
        <f t="shared" si="47"/>
        <v xml:space="preserve"> </v>
      </c>
      <c r="BI43" t="str">
        <f t="shared" si="48"/>
        <v xml:space="preserve"> </v>
      </c>
      <c r="BJ43" t="str">
        <f t="shared" si="49"/>
        <v xml:space="preserve"> </v>
      </c>
      <c r="BK43" t="str">
        <f t="shared" si="50"/>
        <v xml:space="preserve"> </v>
      </c>
      <c r="BL43" t="str">
        <f t="shared" si="51"/>
        <v xml:space="preserve"> </v>
      </c>
      <c r="BM43" t="str">
        <f t="shared" si="52"/>
        <v xml:space="preserve"> </v>
      </c>
      <c r="BN43" t="str">
        <f t="shared" si="53"/>
        <v xml:space="preserve"> </v>
      </c>
      <c r="BO43" t="str">
        <f t="shared" si="54"/>
        <v xml:space="preserve"> </v>
      </c>
      <c r="BP43" t="str">
        <f t="shared" si="55"/>
        <v xml:space="preserve"> </v>
      </c>
      <c r="BQ43" t="str">
        <f t="shared" si="56"/>
        <v xml:space="preserve"> </v>
      </c>
      <c r="BR43" t="str">
        <f t="shared" si="57"/>
        <v xml:space="preserve"> </v>
      </c>
      <c r="BS43" t="str">
        <f t="shared" si="58"/>
        <v xml:space="preserve"> </v>
      </c>
      <c r="BT43" t="str">
        <f t="shared" si="59"/>
        <v xml:space="preserve"> </v>
      </c>
      <c r="BU43" t="str">
        <f t="shared" si="60"/>
        <v xml:space="preserve"> </v>
      </c>
      <c r="BV43" t="str">
        <f t="shared" si="61"/>
        <v xml:space="preserve"> </v>
      </c>
      <c r="BW43" t="str">
        <f t="shared" si="62"/>
        <v xml:space="preserve"> </v>
      </c>
      <c r="BX43" t="str">
        <f t="shared" si="63"/>
        <v xml:space="preserve"> </v>
      </c>
      <c r="BY43" t="str">
        <f t="shared" si="64"/>
        <v xml:space="preserve"> </v>
      </c>
      <c r="BZ43" t="str">
        <f t="shared" si="65"/>
        <v xml:space="preserve"> </v>
      </c>
      <c r="CA43" t="str">
        <f t="shared" si="66"/>
        <v xml:space="preserve"> </v>
      </c>
      <c r="CB43" t="str">
        <f t="shared" si="67"/>
        <v xml:space="preserve"> </v>
      </c>
      <c r="CC43" t="str">
        <f t="shared" si="68"/>
        <v xml:space="preserve"> </v>
      </c>
      <c r="CD43" t="str">
        <f t="shared" si="84"/>
        <v xml:space="preserve"> </v>
      </c>
      <c r="CE43" t="str">
        <f t="shared" si="85"/>
        <v xml:space="preserve"> </v>
      </c>
      <c r="CF43" t="str">
        <f t="shared" si="86"/>
        <v xml:space="preserve"> </v>
      </c>
      <c r="CG43" t="str">
        <f t="shared" si="87"/>
        <v xml:space="preserve"> </v>
      </c>
      <c r="CH43" t="str">
        <f t="shared" si="88"/>
        <v xml:space="preserve"> </v>
      </c>
      <c r="CI43" t="str">
        <f t="shared" si="89"/>
        <v xml:space="preserve"> </v>
      </c>
      <c r="CJ43" t="str">
        <f t="shared" si="90"/>
        <v xml:space="preserve"> </v>
      </c>
      <c r="CK43" t="str">
        <f t="shared" si="91"/>
        <v xml:space="preserve"> </v>
      </c>
      <c r="CL43" t="str">
        <f t="shared" si="92"/>
        <v xml:space="preserve"> </v>
      </c>
      <c r="CM43" t="str">
        <f t="shared" si="93"/>
        <v xml:space="preserve"> </v>
      </c>
      <c r="CN43" t="str">
        <f t="shared" si="94"/>
        <v xml:space="preserve"> </v>
      </c>
      <c r="CO43" t="str">
        <f t="shared" si="95"/>
        <v xml:space="preserve"> </v>
      </c>
      <c r="CP43" t="str">
        <f t="shared" si="96"/>
        <v xml:space="preserve"> </v>
      </c>
      <c r="CQ43" t="str">
        <f t="shared" si="82"/>
        <v xml:space="preserve"> </v>
      </c>
    </row>
    <row r="44" spans="2:95">
      <c r="B44" s="3"/>
      <c r="C44" s="2"/>
      <c r="D44" s="35"/>
      <c r="E44" s="2"/>
      <c r="F44" s="36">
        <f t="shared" si="83"/>
        <v>0</v>
      </c>
      <c r="G44" s="37">
        <v>0</v>
      </c>
      <c r="H44" s="2"/>
      <c r="I44" s="2"/>
      <c r="J44" s="54"/>
      <c r="K44" s="2"/>
      <c r="O44" t="str">
        <f t="shared" si="97"/>
        <v xml:space="preserve"> </v>
      </c>
      <c r="P44" t="str">
        <f t="shared" si="98"/>
        <v xml:space="preserve"> </v>
      </c>
      <c r="Q44" t="str">
        <f t="shared" si="7"/>
        <v xml:space="preserve"> </v>
      </c>
      <c r="R44" t="str">
        <f t="shared" si="7"/>
        <v xml:space="preserve"> </v>
      </c>
      <c r="S44" t="str">
        <f t="shared" si="8"/>
        <v xml:space="preserve"> </v>
      </c>
      <c r="T44" t="str">
        <f t="shared" si="8"/>
        <v xml:space="preserve"> </v>
      </c>
      <c r="U44" t="str">
        <f t="shared" si="9"/>
        <v xml:space="preserve"> </v>
      </c>
      <c r="V44" t="str">
        <f t="shared" si="10"/>
        <v xml:space="preserve"> </v>
      </c>
      <c r="W44" t="str">
        <f t="shared" si="11"/>
        <v xml:space="preserve"> </v>
      </c>
      <c r="X44" t="str">
        <f t="shared" si="12"/>
        <v xml:space="preserve"> </v>
      </c>
      <c r="Y44" t="str">
        <f t="shared" si="13"/>
        <v xml:space="preserve"> </v>
      </c>
      <c r="Z44" t="str">
        <f t="shared" si="14"/>
        <v xml:space="preserve"> </v>
      </c>
      <c r="AA44" t="str">
        <f t="shared" si="15"/>
        <v xml:space="preserve"> </v>
      </c>
      <c r="AB44" t="str">
        <f t="shared" si="16"/>
        <v xml:space="preserve"> </v>
      </c>
      <c r="AC44" t="str">
        <f t="shared" si="17"/>
        <v xml:space="preserve"> </v>
      </c>
      <c r="AD44" t="str">
        <f t="shared" si="18"/>
        <v xml:space="preserve"> </v>
      </c>
      <c r="AE44" t="str">
        <f t="shared" si="19"/>
        <v xml:space="preserve"> </v>
      </c>
      <c r="AF44" t="str">
        <f t="shared" si="20"/>
        <v xml:space="preserve"> </v>
      </c>
      <c r="AG44" t="str">
        <f t="shared" si="21"/>
        <v xml:space="preserve"> </v>
      </c>
      <c r="AH44" t="str">
        <f t="shared" si="22"/>
        <v xml:space="preserve"> </v>
      </c>
      <c r="AI44" t="str">
        <f t="shared" si="23"/>
        <v xml:space="preserve"> </v>
      </c>
      <c r="AJ44" t="str">
        <f t="shared" si="24"/>
        <v xml:space="preserve"> </v>
      </c>
      <c r="AK44" t="str">
        <f t="shared" si="25"/>
        <v xml:space="preserve"> </v>
      </c>
      <c r="AL44" t="str">
        <f t="shared" si="26"/>
        <v xml:space="preserve"> </v>
      </c>
      <c r="AM44" t="str">
        <f t="shared" si="27"/>
        <v xml:space="preserve"> </v>
      </c>
      <c r="AN44" t="str">
        <f t="shared" si="28"/>
        <v xml:space="preserve"> </v>
      </c>
      <c r="AO44" t="str">
        <f t="shared" si="29"/>
        <v xml:space="preserve"> </v>
      </c>
      <c r="AP44" t="str">
        <f t="shared" si="30"/>
        <v xml:space="preserve"> </v>
      </c>
      <c r="AQ44" t="str">
        <f t="shared" si="31"/>
        <v xml:space="preserve"> </v>
      </c>
      <c r="AR44" t="str">
        <f t="shared" si="32"/>
        <v xml:space="preserve"> </v>
      </c>
      <c r="AS44" t="str">
        <f t="shared" si="33"/>
        <v xml:space="preserve"> </v>
      </c>
      <c r="AT44" t="str">
        <f t="shared" si="34"/>
        <v xml:space="preserve"> </v>
      </c>
      <c r="AU44" t="str">
        <f t="shared" si="35"/>
        <v xml:space="preserve"> </v>
      </c>
      <c r="AV44" t="str">
        <f t="shared" si="36"/>
        <v xml:space="preserve"> </v>
      </c>
      <c r="AW44" t="str">
        <f t="shared" si="37"/>
        <v xml:space="preserve"> </v>
      </c>
      <c r="AX44" t="str">
        <f t="shared" si="38"/>
        <v xml:space="preserve"> </v>
      </c>
      <c r="AY44" t="str">
        <f t="shared" si="39"/>
        <v xml:space="preserve"> </v>
      </c>
      <c r="AZ44" t="str">
        <f t="shared" si="40"/>
        <v xml:space="preserve"> </v>
      </c>
      <c r="BA44" t="str">
        <f t="shared" si="41"/>
        <v xml:space="preserve"> </v>
      </c>
      <c r="BB44" t="str">
        <f t="shared" si="42"/>
        <v xml:space="preserve"> </v>
      </c>
      <c r="BD44" t="str">
        <f t="shared" si="43"/>
        <v xml:space="preserve"> </v>
      </c>
      <c r="BE44" t="str">
        <f t="shared" si="44"/>
        <v xml:space="preserve"> </v>
      </c>
      <c r="BF44" t="str">
        <f t="shared" si="45"/>
        <v xml:space="preserve"> </v>
      </c>
      <c r="BG44" t="str">
        <f t="shared" si="46"/>
        <v xml:space="preserve"> </v>
      </c>
      <c r="BH44" t="str">
        <f t="shared" si="47"/>
        <v xml:space="preserve"> </v>
      </c>
      <c r="BI44" t="str">
        <f t="shared" si="48"/>
        <v xml:space="preserve"> </v>
      </c>
      <c r="BJ44" t="str">
        <f t="shared" si="49"/>
        <v xml:space="preserve"> </v>
      </c>
      <c r="BK44" t="str">
        <f t="shared" si="50"/>
        <v xml:space="preserve"> </v>
      </c>
      <c r="BL44" t="str">
        <f t="shared" si="51"/>
        <v xml:space="preserve"> </v>
      </c>
      <c r="BM44" t="str">
        <f t="shared" si="52"/>
        <v xml:space="preserve"> </v>
      </c>
      <c r="BN44" t="str">
        <f t="shared" si="53"/>
        <v xml:space="preserve"> </v>
      </c>
      <c r="BO44" t="str">
        <f t="shared" si="54"/>
        <v xml:space="preserve"> </v>
      </c>
      <c r="BP44" t="str">
        <f t="shared" si="55"/>
        <v xml:space="preserve"> </v>
      </c>
      <c r="BQ44" t="str">
        <f t="shared" si="56"/>
        <v xml:space="preserve"> </v>
      </c>
      <c r="BR44" t="str">
        <f t="shared" si="57"/>
        <v xml:space="preserve"> </v>
      </c>
      <c r="BS44" t="str">
        <f t="shared" si="58"/>
        <v xml:space="preserve"> </v>
      </c>
      <c r="BT44" t="str">
        <f t="shared" si="59"/>
        <v xml:space="preserve"> </v>
      </c>
      <c r="BU44" t="str">
        <f t="shared" si="60"/>
        <v xml:space="preserve"> </v>
      </c>
      <c r="BV44" t="str">
        <f t="shared" si="61"/>
        <v xml:space="preserve"> </v>
      </c>
      <c r="BW44" t="str">
        <f t="shared" si="62"/>
        <v xml:space="preserve"> </v>
      </c>
      <c r="BX44" t="str">
        <f t="shared" si="63"/>
        <v xml:space="preserve"> </v>
      </c>
      <c r="BY44" t="str">
        <f t="shared" si="64"/>
        <v xml:space="preserve"> </v>
      </c>
      <c r="BZ44" t="str">
        <f t="shared" si="65"/>
        <v xml:space="preserve"> </v>
      </c>
      <c r="CA44" t="str">
        <f t="shared" si="66"/>
        <v xml:space="preserve"> </v>
      </c>
      <c r="CB44" t="str">
        <f t="shared" si="67"/>
        <v xml:space="preserve"> </v>
      </c>
      <c r="CC44" t="str">
        <f t="shared" si="68"/>
        <v xml:space="preserve"> </v>
      </c>
      <c r="CD44" t="str">
        <f t="shared" si="84"/>
        <v xml:space="preserve"> </v>
      </c>
      <c r="CE44" t="str">
        <f t="shared" si="85"/>
        <v xml:space="preserve"> </v>
      </c>
      <c r="CF44" t="str">
        <f t="shared" si="86"/>
        <v xml:space="preserve"> </v>
      </c>
      <c r="CG44" t="str">
        <f t="shared" si="87"/>
        <v xml:space="preserve"> </v>
      </c>
      <c r="CH44" t="str">
        <f t="shared" si="88"/>
        <v xml:space="preserve"> </v>
      </c>
      <c r="CI44" t="str">
        <f t="shared" si="89"/>
        <v xml:space="preserve"> </v>
      </c>
      <c r="CJ44" t="str">
        <f t="shared" si="90"/>
        <v xml:space="preserve"> </v>
      </c>
      <c r="CK44" t="str">
        <f t="shared" si="91"/>
        <v xml:space="preserve"> </v>
      </c>
      <c r="CL44" t="str">
        <f t="shared" si="92"/>
        <v xml:space="preserve"> </v>
      </c>
      <c r="CM44" t="str">
        <f t="shared" si="93"/>
        <v xml:space="preserve"> </v>
      </c>
      <c r="CN44" t="str">
        <f t="shared" si="94"/>
        <v xml:space="preserve"> </v>
      </c>
      <c r="CO44" t="str">
        <f t="shared" si="95"/>
        <v xml:space="preserve"> </v>
      </c>
      <c r="CP44" t="str">
        <f t="shared" si="96"/>
        <v xml:space="preserve"> </v>
      </c>
      <c r="CQ44" t="str">
        <f t="shared" si="82"/>
        <v xml:space="preserve"> </v>
      </c>
    </row>
    <row r="45" spans="2:95">
      <c r="B45" s="3"/>
      <c r="C45" s="2"/>
      <c r="D45" s="35"/>
      <c r="E45" s="2"/>
      <c r="F45" s="36">
        <f t="shared" si="83"/>
        <v>0</v>
      </c>
      <c r="G45" s="37">
        <v>0</v>
      </c>
      <c r="H45" s="2"/>
      <c r="I45" s="2"/>
      <c r="J45" s="54"/>
      <c r="K45" s="2"/>
      <c r="O45" t="str">
        <f t="shared" si="97"/>
        <v xml:space="preserve"> </v>
      </c>
      <c r="P45" t="str">
        <f t="shared" si="98"/>
        <v xml:space="preserve"> </v>
      </c>
      <c r="Q45" t="str">
        <f t="shared" si="7"/>
        <v xml:space="preserve"> </v>
      </c>
      <c r="R45" t="str">
        <f t="shared" si="7"/>
        <v xml:space="preserve"> </v>
      </c>
      <c r="S45" t="str">
        <f t="shared" si="8"/>
        <v xml:space="preserve"> </v>
      </c>
      <c r="T45" t="str">
        <f t="shared" si="8"/>
        <v xml:space="preserve"> </v>
      </c>
      <c r="U45" t="str">
        <f t="shared" si="9"/>
        <v xml:space="preserve"> </v>
      </c>
      <c r="V45" t="str">
        <f t="shared" si="10"/>
        <v xml:space="preserve"> </v>
      </c>
      <c r="W45" t="str">
        <f t="shared" si="11"/>
        <v xml:space="preserve"> </v>
      </c>
      <c r="X45" t="str">
        <f t="shared" si="12"/>
        <v xml:space="preserve"> </v>
      </c>
      <c r="Y45" t="str">
        <f t="shared" si="13"/>
        <v xml:space="preserve"> </v>
      </c>
      <c r="Z45" t="str">
        <f t="shared" si="14"/>
        <v xml:space="preserve"> </v>
      </c>
      <c r="AA45" t="str">
        <f t="shared" si="15"/>
        <v xml:space="preserve"> </v>
      </c>
      <c r="AB45" t="str">
        <f t="shared" si="16"/>
        <v xml:space="preserve"> </v>
      </c>
      <c r="AC45" t="str">
        <f t="shared" si="17"/>
        <v xml:space="preserve"> </v>
      </c>
      <c r="AD45" t="str">
        <f t="shared" si="18"/>
        <v xml:space="preserve"> </v>
      </c>
      <c r="AE45" t="str">
        <f t="shared" si="19"/>
        <v xml:space="preserve"> </v>
      </c>
      <c r="AF45" t="str">
        <f t="shared" si="20"/>
        <v xml:space="preserve"> </v>
      </c>
      <c r="AG45" t="str">
        <f t="shared" si="21"/>
        <v xml:space="preserve"> </v>
      </c>
      <c r="AH45" t="str">
        <f t="shared" si="22"/>
        <v xml:space="preserve"> </v>
      </c>
      <c r="AI45" t="str">
        <f t="shared" si="23"/>
        <v xml:space="preserve"> </v>
      </c>
      <c r="AJ45" t="str">
        <f t="shared" si="24"/>
        <v xml:space="preserve"> </v>
      </c>
      <c r="AK45" t="str">
        <f t="shared" si="25"/>
        <v xml:space="preserve"> </v>
      </c>
      <c r="AL45" t="str">
        <f t="shared" si="26"/>
        <v xml:space="preserve"> </v>
      </c>
      <c r="AM45" t="str">
        <f t="shared" si="27"/>
        <v xml:space="preserve"> </v>
      </c>
      <c r="AN45" t="str">
        <f t="shared" si="28"/>
        <v xml:space="preserve"> </v>
      </c>
      <c r="AO45" t="str">
        <f t="shared" si="29"/>
        <v xml:space="preserve"> </v>
      </c>
      <c r="AP45" t="str">
        <f t="shared" si="30"/>
        <v xml:space="preserve"> </v>
      </c>
      <c r="AQ45" t="str">
        <f t="shared" si="31"/>
        <v xml:space="preserve"> </v>
      </c>
      <c r="AR45" t="str">
        <f t="shared" si="32"/>
        <v xml:space="preserve"> </v>
      </c>
      <c r="AS45" t="str">
        <f t="shared" si="33"/>
        <v xml:space="preserve"> </v>
      </c>
      <c r="AT45" t="str">
        <f t="shared" si="34"/>
        <v xml:space="preserve"> </v>
      </c>
      <c r="AU45" t="str">
        <f t="shared" si="35"/>
        <v xml:space="preserve"> </v>
      </c>
      <c r="AV45" t="str">
        <f t="shared" si="36"/>
        <v xml:space="preserve"> </v>
      </c>
      <c r="AW45" t="str">
        <f t="shared" si="37"/>
        <v xml:space="preserve"> </v>
      </c>
      <c r="AX45" t="str">
        <f t="shared" si="38"/>
        <v xml:space="preserve"> </v>
      </c>
      <c r="AY45" t="str">
        <f t="shared" si="39"/>
        <v xml:space="preserve"> </v>
      </c>
      <c r="AZ45" t="str">
        <f t="shared" si="40"/>
        <v xml:space="preserve"> </v>
      </c>
      <c r="BA45" t="str">
        <f t="shared" si="41"/>
        <v xml:space="preserve"> </v>
      </c>
      <c r="BB45" t="str">
        <f t="shared" si="42"/>
        <v xml:space="preserve"> </v>
      </c>
      <c r="BD45" t="str">
        <f t="shared" si="43"/>
        <v xml:space="preserve"> </v>
      </c>
      <c r="BE45" t="str">
        <f t="shared" si="44"/>
        <v xml:space="preserve"> </v>
      </c>
      <c r="BF45" t="str">
        <f t="shared" si="45"/>
        <v xml:space="preserve"> </v>
      </c>
      <c r="BG45" t="str">
        <f t="shared" si="46"/>
        <v xml:space="preserve"> </v>
      </c>
      <c r="BH45" t="str">
        <f t="shared" si="47"/>
        <v xml:space="preserve"> </v>
      </c>
      <c r="BI45" t="str">
        <f t="shared" si="48"/>
        <v xml:space="preserve"> </v>
      </c>
      <c r="BJ45" t="str">
        <f t="shared" si="49"/>
        <v xml:space="preserve"> </v>
      </c>
      <c r="BK45" t="str">
        <f t="shared" si="50"/>
        <v xml:space="preserve"> </v>
      </c>
      <c r="BL45" t="str">
        <f t="shared" si="51"/>
        <v xml:space="preserve"> </v>
      </c>
      <c r="BM45" t="str">
        <f t="shared" si="52"/>
        <v xml:space="preserve"> </v>
      </c>
      <c r="BN45" t="str">
        <f t="shared" si="53"/>
        <v xml:space="preserve"> </v>
      </c>
      <c r="BO45" t="str">
        <f t="shared" si="54"/>
        <v xml:space="preserve"> </v>
      </c>
      <c r="BP45" t="str">
        <f t="shared" si="55"/>
        <v xml:space="preserve"> </v>
      </c>
      <c r="BQ45" t="str">
        <f t="shared" si="56"/>
        <v xml:space="preserve"> </v>
      </c>
      <c r="BR45" t="str">
        <f t="shared" si="57"/>
        <v xml:space="preserve"> </v>
      </c>
      <c r="BS45" t="str">
        <f t="shared" si="58"/>
        <v xml:space="preserve"> </v>
      </c>
      <c r="BT45" t="str">
        <f t="shared" si="59"/>
        <v xml:space="preserve"> </v>
      </c>
      <c r="BU45" t="str">
        <f t="shared" si="60"/>
        <v xml:space="preserve"> </v>
      </c>
      <c r="BV45" t="str">
        <f t="shared" si="61"/>
        <v xml:space="preserve"> </v>
      </c>
      <c r="BW45" t="str">
        <f t="shared" si="62"/>
        <v xml:space="preserve"> </v>
      </c>
      <c r="BX45" t="str">
        <f t="shared" si="63"/>
        <v xml:space="preserve"> </v>
      </c>
      <c r="BY45" t="str">
        <f t="shared" si="64"/>
        <v xml:space="preserve"> </v>
      </c>
      <c r="BZ45" t="str">
        <f t="shared" si="65"/>
        <v xml:space="preserve"> </v>
      </c>
      <c r="CA45" t="str">
        <f t="shared" si="66"/>
        <v xml:space="preserve"> </v>
      </c>
      <c r="CB45" t="str">
        <f t="shared" si="67"/>
        <v xml:space="preserve"> </v>
      </c>
      <c r="CC45" t="str">
        <f t="shared" si="68"/>
        <v xml:space="preserve"> </v>
      </c>
      <c r="CD45" t="str">
        <f t="shared" si="84"/>
        <v xml:space="preserve"> </v>
      </c>
      <c r="CE45" t="str">
        <f t="shared" si="85"/>
        <v xml:space="preserve"> </v>
      </c>
      <c r="CF45" t="str">
        <f t="shared" si="86"/>
        <v xml:space="preserve"> </v>
      </c>
      <c r="CG45" t="str">
        <f t="shared" si="87"/>
        <v xml:space="preserve"> </v>
      </c>
      <c r="CH45" t="str">
        <f t="shared" si="88"/>
        <v xml:space="preserve"> </v>
      </c>
      <c r="CI45" t="str">
        <f t="shared" si="89"/>
        <v xml:space="preserve"> </v>
      </c>
      <c r="CJ45" t="str">
        <f t="shared" si="90"/>
        <v xml:space="preserve"> </v>
      </c>
      <c r="CK45" t="str">
        <f t="shared" si="91"/>
        <v xml:space="preserve"> </v>
      </c>
      <c r="CL45" t="str">
        <f t="shared" si="92"/>
        <v xml:space="preserve"> </v>
      </c>
      <c r="CM45" t="str">
        <f t="shared" si="93"/>
        <v xml:space="preserve"> </v>
      </c>
      <c r="CN45" t="str">
        <f t="shared" si="94"/>
        <v xml:space="preserve"> </v>
      </c>
      <c r="CO45" t="str">
        <f t="shared" si="95"/>
        <v xml:space="preserve"> </v>
      </c>
      <c r="CP45" t="str">
        <f t="shared" si="96"/>
        <v xml:space="preserve"> </v>
      </c>
      <c r="CQ45" t="str">
        <f t="shared" si="82"/>
        <v xml:space="preserve"> </v>
      </c>
    </row>
    <row r="46" spans="2:95">
      <c r="B46" s="3"/>
      <c r="C46" s="2"/>
      <c r="D46" s="35"/>
      <c r="E46" s="2"/>
      <c r="F46" s="36">
        <f t="shared" si="83"/>
        <v>0</v>
      </c>
      <c r="G46" s="37">
        <v>0</v>
      </c>
      <c r="H46" s="2"/>
      <c r="I46" s="2"/>
      <c r="O46" t="str">
        <f t="shared" si="97"/>
        <v xml:space="preserve"> </v>
      </c>
      <c r="P46" t="str">
        <f t="shared" si="98"/>
        <v xml:space="preserve"> </v>
      </c>
      <c r="Q46" t="str">
        <f t="shared" si="7"/>
        <v xml:space="preserve"> </v>
      </c>
      <c r="R46" t="str">
        <f t="shared" si="7"/>
        <v xml:space="preserve"> </v>
      </c>
      <c r="S46" t="str">
        <f t="shared" si="8"/>
        <v xml:space="preserve"> </v>
      </c>
      <c r="T46" t="str">
        <f t="shared" si="8"/>
        <v xml:space="preserve"> </v>
      </c>
      <c r="U46" t="str">
        <f t="shared" si="9"/>
        <v xml:space="preserve"> </v>
      </c>
      <c r="V46" t="str">
        <f t="shared" si="10"/>
        <v xml:space="preserve"> </v>
      </c>
      <c r="W46" t="str">
        <f t="shared" si="11"/>
        <v xml:space="preserve"> </v>
      </c>
      <c r="X46" t="str">
        <f t="shared" si="12"/>
        <v xml:space="preserve"> </v>
      </c>
      <c r="Y46" t="str">
        <f t="shared" si="13"/>
        <v xml:space="preserve"> </v>
      </c>
      <c r="Z46" t="str">
        <f t="shared" si="14"/>
        <v xml:space="preserve"> </v>
      </c>
      <c r="AA46" t="str">
        <f t="shared" si="15"/>
        <v xml:space="preserve"> </v>
      </c>
      <c r="AB46" t="str">
        <f t="shared" si="16"/>
        <v xml:space="preserve"> </v>
      </c>
      <c r="AC46" t="str">
        <f t="shared" si="17"/>
        <v xml:space="preserve"> </v>
      </c>
      <c r="AD46" t="str">
        <f t="shared" si="18"/>
        <v xml:space="preserve"> </v>
      </c>
      <c r="AE46" t="str">
        <f t="shared" si="19"/>
        <v xml:space="preserve"> </v>
      </c>
      <c r="AF46" t="str">
        <f t="shared" si="20"/>
        <v xml:space="preserve"> </v>
      </c>
      <c r="AG46" t="str">
        <f t="shared" si="21"/>
        <v xml:space="preserve"> </v>
      </c>
      <c r="AH46" t="str">
        <f t="shared" si="22"/>
        <v xml:space="preserve"> </v>
      </c>
      <c r="AI46" t="str">
        <f t="shared" si="23"/>
        <v xml:space="preserve"> </v>
      </c>
      <c r="AJ46" t="str">
        <f t="shared" si="24"/>
        <v xml:space="preserve"> </v>
      </c>
      <c r="AK46" t="str">
        <f t="shared" si="25"/>
        <v xml:space="preserve"> </v>
      </c>
      <c r="AL46" t="str">
        <f t="shared" si="26"/>
        <v xml:space="preserve"> </v>
      </c>
      <c r="AM46" t="str">
        <f t="shared" si="27"/>
        <v xml:space="preserve"> </v>
      </c>
      <c r="AN46" t="str">
        <f t="shared" si="28"/>
        <v xml:space="preserve"> </v>
      </c>
      <c r="AO46" t="str">
        <f t="shared" si="29"/>
        <v xml:space="preserve"> </v>
      </c>
      <c r="AP46" t="str">
        <f t="shared" si="30"/>
        <v xml:space="preserve"> </v>
      </c>
      <c r="AQ46" t="str">
        <f t="shared" si="31"/>
        <v xml:space="preserve"> </v>
      </c>
      <c r="AR46" t="str">
        <f t="shared" si="32"/>
        <v xml:space="preserve"> </v>
      </c>
      <c r="AS46" t="str">
        <f t="shared" si="33"/>
        <v xml:space="preserve"> </v>
      </c>
      <c r="AT46" t="str">
        <f t="shared" si="34"/>
        <v xml:space="preserve"> </v>
      </c>
      <c r="AU46" t="str">
        <f t="shared" si="35"/>
        <v xml:space="preserve"> </v>
      </c>
      <c r="AV46" t="str">
        <f t="shared" si="36"/>
        <v xml:space="preserve"> </v>
      </c>
      <c r="AW46" t="str">
        <f t="shared" si="37"/>
        <v xml:space="preserve"> </v>
      </c>
      <c r="AX46" t="str">
        <f t="shared" si="38"/>
        <v xml:space="preserve"> </v>
      </c>
      <c r="AY46" t="str">
        <f t="shared" si="39"/>
        <v xml:space="preserve"> </v>
      </c>
      <c r="AZ46" t="str">
        <f t="shared" si="40"/>
        <v xml:space="preserve"> </v>
      </c>
      <c r="BA46" t="str">
        <f t="shared" si="41"/>
        <v xml:space="preserve"> </v>
      </c>
      <c r="BB46" t="str">
        <f t="shared" si="42"/>
        <v xml:space="preserve"> </v>
      </c>
      <c r="BD46" t="str">
        <f t="shared" si="43"/>
        <v xml:space="preserve"> </v>
      </c>
      <c r="BE46" t="str">
        <f t="shared" si="44"/>
        <v xml:space="preserve"> </v>
      </c>
      <c r="BF46" t="str">
        <f t="shared" si="45"/>
        <v xml:space="preserve"> </v>
      </c>
      <c r="BG46" t="str">
        <f t="shared" si="46"/>
        <v xml:space="preserve"> </v>
      </c>
      <c r="BH46" t="str">
        <f t="shared" si="47"/>
        <v xml:space="preserve"> </v>
      </c>
      <c r="BI46" t="str">
        <f t="shared" si="48"/>
        <v xml:space="preserve"> </v>
      </c>
      <c r="BJ46" t="str">
        <f t="shared" si="49"/>
        <v xml:space="preserve"> </v>
      </c>
      <c r="BK46" t="str">
        <f t="shared" si="50"/>
        <v xml:space="preserve"> </v>
      </c>
      <c r="BL46" t="str">
        <f t="shared" si="51"/>
        <v xml:space="preserve"> </v>
      </c>
      <c r="BM46" t="str">
        <f t="shared" si="52"/>
        <v xml:space="preserve"> </v>
      </c>
      <c r="BN46" t="str">
        <f t="shared" si="53"/>
        <v xml:space="preserve"> </v>
      </c>
      <c r="BO46" t="str">
        <f t="shared" si="54"/>
        <v xml:space="preserve"> </v>
      </c>
      <c r="BP46" t="str">
        <f t="shared" si="55"/>
        <v xml:space="preserve"> </v>
      </c>
      <c r="BQ46" t="str">
        <f t="shared" si="56"/>
        <v xml:space="preserve"> </v>
      </c>
      <c r="BR46" t="str">
        <f t="shared" si="57"/>
        <v xml:space="preserve"> </v>
      </c>
      <c r="BS46" t="str">
        <f t="shared" si="58"/>
        <v xml:space="preserve"> </v>
      </c>
      <c r="BT46" t="str">
        <f t="shared" si="59"/>
        <v xml:space="preserve"> </v>
      </c>
      <c r="BU46" t="str">
        <f t="shared" si="60"/>
        <v xml:space="preserve"> </v>
      </c>
      <c r="BV46" t="str">
        <f t="shared" si="61"/>
        <v xml:space="preserve"> </v>
      </c>
      <c r="BW46" t="str">
        <f t="shared" si="62"/>
        <v xml:space="preserve"> </v>
      </c>
      <c r="BX46" t="str">
        <f t="shared" si="63"/>
        <v xml:space="preserve"> </v>
      </c>
      <c r="BY46" t="str">
        <f t="shared" si="64"/>
        <v xml:space="preserve"> </v>
      </c>
      <c r="BZ46" t="str">
        <f t="shared" si="65"/>
        <v xml:space="preserve"> </v>
      </c>
      <c r="CA46" t="str">
        <f t="shared" si="66"/>
        <v xml:space="preserve"> </v>
      </c>
      <c r="CB46" t="str">
        <f t="shared" si="67"/>
        <v xml:space="preserve"> </v>
      </c>
      <c r="CC46" t="str">
        <f t="shared" si="68"/>
        <v xml:space="preserve"> </v>
      </c>
      <c r="CD46" t="str">
        <f t="shared" si="84"/>
        <v xml:space="preserve"> </v>
      </c>
      <c r="CE46" t="str">
        <f t="shared" si="85"/>
        <v xml:space="preserve"> </v>
      </c>
      <c r="CF46" t="str">
        <f t="shared" si="86"/>
        <v xml:space="preserve"> </v>
      </c>
      <c r="CG46" t="str">
        <f t="shared" si="87"/>
        <v xml:space="preserve"> </v>
      </c>
      <c r="CH46" t="str">
        <f t="shared" si="88"/>
        <v xml:space="preserve"> </v>
      </c>
      <c r="CI46" t="str">
        <f t="shared" si="89"/>
        <v xml:space="preserve"> </v>
      </c>
      <c r="CJ46" t="str">
        <f t="shared" si="90"/>
        <v xml:space="preserve"> </v>
      </c>
      <c r="CK46" t="str">
        <f t="shared" si="91"/>
        <v xml:space="preserve"> </v>
      </c>
      <c r="CL46" t="str">
        <f t="shared" si="92"/>
        <v xml:space="preserve"> </v>
      </c>
      <c r="CM46" t="str">
        <f t="shared" si="93"/>
        <v xml:space="preserve"> </v>
      </c>
      <c r="CN46" t="str">
        <f t="shared" si="94"/>
        <v xml:space="preserve"> </v>
      </c>
      <c r="CO46" t="str">
        <f t="shared" si="95"/>
        <v xml:space="preserve"> </v>
      </c>
      <c r="CP46" t="str">
        <f t="shared" si="96"/>
        <v xml:space="preserve"> </v>
      </c>
      <c r="CQ46" t="str">
        <f t="shared" si="82"/>
        <v xml:space="preserve"> </v>
      </c>
    </row>
    <row r="47" spans="2:95">
      <c r="B47" s="3"/>
      <c r="C47" s="2"/>
      <c r="D47" s="35"/>
      <c r="E47" s="2"/>
      <c r="F47" s="36">
        <f t="shared" si="83"/>
        <v>0</v>
      </c>
      <c r="G47" s="37">
        <v>0</v>
      </c>
      <c r="H47" s="2"/>
      <c r="I47" s="2"/>
      <c r="O47" t="str">
        <f t="shared" si="97"/>
        <v xml:space="preserve"> </v>
      </c>
      <c r="P47" t="str">
        <f t="shared" si="98"/>
        <v xml:space="preserve"> </v>
      </c>
      <c r="Q47" t="str">
        <f t="shared" si="7"/>
        <v xml:space="preserve"> </v>
      </c>
      <c r="R47" t="str">
        <f t="shared" si="7"/>
        <v xml:space="preserve"> </v>
      </c>
      <c r="S47" t="str">
        <f t="shared" si="8"/>
        <v xml:space="preserve"> </v>
      </c>
      <c r="T47" t="str">
        <f t="shared" si="8"/>
        <v xml:space="preserve"> </v>
      </c>
      <c r="U47" t="str">
        <f t="shared" si="9"/>
        <v xml:space="preserve"> </v>
      </c>
      <c r="V47" t="str">
        <f t="shared" si="10"/>
        <v xml:space="preserve"> </v>
      </c>
      <c r="W47" t="str">
        <f t="shared" si="11"/>
        <v xml:space="preserve"> </v>
      </c>
      <c r="X47" t="str">
        <f t="shared" si="12"/>
        <v xml:space="preserve"> </v>
      </c>
      <c r="Y47" t="str">
        <f t="shared" si="13"/>
        <v xml:space="preserve"> </v>
      </c>
      <c r="Z47" t="str">
        <f t="shared" si="14"/>
        <v xml:space="preserve"> </v>
      </c>
      <c r="AA47" t="str">
        <f t="shared" si="15"/>
        <v xml:space="preserve"> </v>
      </c>
      <c r="AB47" t="str">
        <f t="shared" si="16"/>
        <v xml:space="preserve"> </v>
      </c>
      <c r="AC47" t="str">
        <f t="shared" si="17"/>
        <v xml:space="preserve"> </v>
      </c>
      <c r="AD47" t="str">
        <f t="shared" si="18"/>
        <v xml:space="preserve"> </v>
      </c>
      <c r="AE47" t="str">
        <f t="shared" si="19"/>
        <v xml:space="preserve"> </v>
      </c>
      <c r="AF47" t="str">
        <f t="shared" si="20"/>
        <v xml:space="preserve"> </v>
      </c>
      <c r="AG47" t="str">
        <f t="shared" si="21"/>
        <v xml:space="preserve"> </v>
      </c>
      <c r="AH47" t="str">
        <f t="shared" si="22"/>
        <v xml:space="preserve"> </v>
      </c>
      <c r="AI47" t="str">
        <f t="shared" si="23"/>
        <v xml:space="preserve"> </v>
      </c>
      <c r="AJ47" t="str">
        <f t="shared" si="24"/>
        <v xml:space="preserve"> </v>
      </c>
      <c r="AK47" t="str">
        <f t="shared" si="25"/>
        <v xml:space="preserve"> </v>
      </c>
      <c r="AL47" t="str">
        <f t="shared" si="26"/>
        <v xml:space="preserve"> </v>
      </c>
      <c r="AM47" t="str">
        <f t="shared" si="27"/>
        <v xml:space="preserve"> </v>
      </c>
      <c r="AN47" t="str">
        <f t="shared" si="28"/>
        <v xml:space="preserve"> </v>
      </c>
      <c r="AO47" t="str">
        <f t="shared" si="29"/>
        <v xml:space="preserve"> </v>
      </c>
      <c r="AP47" t="str">
        <f t="shared" si="30"/>
        <v xml:space="preserve"> </v>
      </c>
      <c r="AQ47" t="str">
        <f t="shared" si="31"/>
        <v xml:space="preserve"> </v>
      </c>
      <c r="AR47" t="str">
        <f t="shared" si="32"/>
        <v xml:space="preserve"> </v>
      </c>
      <c r="AS47" t="str">
        <f t="shared" si="33"/>
        <v xml:space="preserve"> </v>
      </c>
      <c r="AT47" t="str">
        <f t="shared" si="34"/>
        <v xml:space="preserve"> </v>
      </c>
      <c r="AU47" t="str">
        <f t="shared" si="35"/>
        <v xml:space="preserve"> </v>
      </c>
      <c r="AV47" t="str">
        <f t="shared" si="36"/>
        <v xml:space="preserve"> </v>
      </c>
      <c r="AW47" t="str">
        <f t="shared" si="37"/>
        <v xml:space="preserve"> </v>
      </c>
      <c r="AX47" t="str">
        <f t="shared" si="38"/>
        <v xml:space="preserve"> </v>
      </c>
      <c r="AY47" t="str">
        <f t="shared" si="39"/>
        <v xml:space="preserve"> </v>
      </c>
      <c r="AZ47" t="str">
        <f t="shared" si="40"/>
        <v xml:space="preserve"> </v>
      </c>
      <c r="BA47" t="str">
        <f t="shared" si="41"/>
        <v xml:space="preserve"> </v>
      </c>
      <c r="BB47" t="str">
        <f t="shared" si="42"/>
        <v xml:space="preserve"> </v>
      </c>
      <c r="BD47" t="str">
        <f t="shared" si="43"/>
        <v xml:space="preserve"> </v>
      </c>
      <c r="BE47" t="str">
        <f t="shared" si="44"/>
        <v xml:space="preserve"> </v>
      </c>
      <c r="BF47" t="str">
        <f t="shared" si="45"/>
        <v xml:space="preserve"> </v>
      </c>
      <c r="BG47" t="str">
        <f t="shared" si="46"/>
        <v xml:space="preserve"> </v>
      </c>
      <c r="BH47" t="str">
        <f t="shared" si="47"/>
        <v xml:space="preserve"> </v>
      </c>
      <c r="BI47" t="str">
        <f t="shared" si="48"/>
        <v xml:space="preserve"> </v>
      </c>
      <c r="BJ47" t="str">
        <f t="shared" si="49"/>
        <v xml:space="preserve"> </v>
      </c>
      <c r="BK47" t="str">
        <f t="shared" si="50"/>
        <v xml:space="preserve"> </v>
      </c>
      <c r="BL47" t="str">
        <f t="shared" si="51"/>
        <v xml:space="preserve"> </v>
      </c>
      <c r="BM47" t="str">
        <f t="shared" si="52"/>
        <v xml:space="preserve"> </v>
      </c>
      <c r="BN47" t="str">
        <f t="shared" si="53"/>
        <v xml:space="preserve"> </v>
      </c>
      <c r="BO47" t="str">
        <f t="shared" si="54"/>
        <v xml:space="preserve"> </v>
      </c>
      <c r="BP47" t="str">
        <f t="shared" si="55"/>
        <v xml:space="preserve"> </v>
      </c>
      <c r="BQ47" t="str">
        <f t="shared" si="56"/>
        <v xml:space="preserve"> </v>
      </c>
      <c r="BR47" t="str">
        <f t="shared" si="57"/>
        <v xml:space="preserve"> </v>
      </c>
      <c r="BS47" t="str">
        <f t="shared" si="58"/>
        <v xml:space="preserve"> </v>
      </c>
      <c r="BT47" t="str">
        <f t="shared" si="59"/>
        <v xml:space="preserve"> </v>
      </c>
      <c r="BU47" t="str">
        <f t="shared" si="60"/>
        <v xml:space="preserve"> </v>
      </c>
      <c r="BV47" t="str">
        <f t="shared" si="61"/>
        <v xml:space="preserve"> </v>
      </c>
      <c r="BW47" t="str">
        <f t="shared" si="62"/>
        <v xml:space="preserve"> </v>
      </c>
      <c r="BX47" t="str">
        <f t="shared" si="63"/>
        <v xml:space="preserve"> </v>
      </c>
      <c r="BY47" t="str">
        <f t="shared" si="64"/>
        <v xml:space="preserve"> </v>
      </c>
      <c r="BZ47" t="str">
        <f t="shared" si="65"/>
        <v xml:space="preserve"> </v>
      </c>
      <c r="CA47" t="str">
        <f t="shared" si="66"/>
        <v xml:space="preserve"> </v>
      </c>
      <c r="CB47" t="str">
        <f t="shared" si="67"/>
        <v xml:space="preserve"> </v>
      </c>
      <c r="CC47" t="str">
        <f t="shared" si="68"/>
        <v xml:space="preserve"> </v>
      </c>
      <c r="CD47" t="str">
        <f t="shared" si="84"/>
        <v xml:space="preserve"> </v>
      </c>
      <c r="CE47" t="str">
        <f t="shared" si="85"/>
        <v xml:space="preserve"> </v>
      </c>
      <c r="CF47" t="str">
        <f t="shared" si="86"/>
        <v xml:space="preserve"> </v>
      </c>
      <c r="CG47" t="str">
        <f t="shared" si="87"/>
        <v xml:space="preserve"> </v>
      </c>
      <c r="CH47" t="str">
        <f t="shared" si="88"/>
        <v xml:space="preserve"> </v>
      </c>
      <c r="CI47" t="str">
        <f t="shared" si="89"/>
        <v xml:space="preserve"> </v>
      </c>
      <c r="CJ47" t="str">
        <f t="shared" si="90"/>
        <v xml:space="preserve"> </v>
      </c>
      <c r="CK47" t="str">
        <f t="shared" si="91"/>
        <v xml:space="preserve"> </v>
      </c>
      <c r="CL47" t="str">
        <f t="shared" si="92"/>
        <v xml:space="preserve"> </v>
      </c>
      <c r="CM47" t="str">
        <f t="shared" si="93"/>
        <v xml:space="preserve"> </v>
      </c>
      <c r="CN47" t="str">
        <f t="shared" si="94"/>
        <v xml:space="preserve"> </v>
      </c>
      <c r="CO47" t="str">
        <f t="shared" si="95"/>
        <v xml:space="preserve"> </v>
      </c>
      <c r="CP47" t="str">
        <f t="shared" si="96"/>
        <v xml:space="preserve"> </v>
      </c>
      <c r="CQ47" t="str">
        <f t="shared" si="82"/>
        <v xml:space="preserve"> </v>
      </c>
    </row>
    <row r="48" spans="2:95">
      <c r="B48" s="3"/>
      <c r="C48" s="2"/>
      <c r="D48" s="35"/>
      <c r="E48" s="2"/>
      <c r="F48" s="36">
        <f t="shared" si="83"/>
        <v>0</v>
      </c>
      <c r="G48" s="37">
        <v>0</v>
      </c>
      <c r="H48" s="2"/>
      <c r="I48" s="2"/>
      <c r="O48" t="str">
        <f t="shared" si="97"/>
        <v xml:space="preserve"> </v>
      </c>
      <c r="P48" t="str">
        <f t="shared" si="98"/>
        <v xml:space="preserve"> </v>
      </c>
      <c r="Q48" t="str">
        <f t="shared" si="7"/>
        <v xml:space="preserve"> </v>
      </c>
      <c r="R48" t="str">
        <f t="shared" si="7"/>
        <v xml:space="preserve"> </v>
      </c>
      <c r="S48" t="str">
        <f t="shared" si="8"/>
        <v xml:space="preserve"> </v>
      </c>
      <c r="T48" t="str">
        <f t="shared" si="8"/>
        <v xml:space="preserve"> </v>
      </c>
      <c r="U48" t="str">
        <f t="shared" si="9"/>
        <v xml:space="preserve"> </v>
      </c>
      <c r="V48" t="str">
        <f t="shared" si="10"/>
        <v xml:space="preserve"> </v>
      </c>
      <c r="W48" t="str">
        <f t="shared" si="11"/>
        <v xml:space="preserve"> </v>
      </c>
      <c r="X48" t="str">
        <f t="shared" si="12"/>
        <v xml:space="preserve"> </v>
      </c>
      <c r="Y48" t="str">
        <f t="shared" si="13"/>
        <v xml:space="preserve"> </v>
      </c>
      <c r="Z48" t="str">
        <f t="shared" si="14"/>
        <v xml:space="preserve"> </v>
      </c>
      <c r="AA48" t="str">
        <f t="shared" si="15"/>
        <v xml:space="preserve"> </v>
      </c>
      <c r="AB48" t="str">
        <f t="shared" si="16"/>
        <v xml:space="preserve"> </v>
      </c>
      <c r="AC48" t="str">
        <f t="shared" si="17"/>
        <v xml:space="preserve"> </v>
      </c>
      <c r="AD48" t="str">
        <f t="shared" si="18"/>
        <v xml:space="preserve"> </v>
      </c>
      <c r="AE48" t="str">
        <f t="shared" si="19"/>
        <v xml:space="preserve"> </v>
      </c>
      <c r="AF48" t="str">
        <f t="shared" si="20"/>
        <v xml:space="preserve"> </v>
      </c>
      <c r="AG48" t="str">
        <f t="shared" si="21"/>
        <v xml:space="preserve"> </v>
      </c>
      <c r="AH48" t="str">
        <f t="shared" si="22"/>
        <v xml:space="preserve"> </v>
      </c>
      <c r="AI48" t="str">
        <f t="shared" si="23"/>
        <v xml:space="preserve"> </v>
      </c>
      <c r="AJ48" t="str">
        <f t="shared" si="24"/>
        <v xml:space="preserve"> </v>
      </c>
      <c r="AK48" t="str">
        <f t="shared" si="25"/>
        <v xml:space="preserve"> </v>
      </c>
      <c r="AL48" t="str">
        <f t="shared" si="26"/>
        <v xml:space="preserve"> </v>
      </c>
      <c r="AM48" t="str">
        <f t="shared" si="27"/>
        <v xml:space="preserve"> </v>
      </c>
      <c r="AN48" t="str">
        <f t="shared" si="28"/>
        <v xml:space="preserve"> </v>
      </c>
      <c r="AO48" t="str">
        <f t="shared" si="29"/>
        <v xml:space="preserve"> </v>
      </c>
      <c r="AP48" t="str">
        <f t="shared" si="30"/>
        <v xml:space="preserve"> </v>
      </c>
      <c r="AQ48" t="str">
        <f t="shared" si="31"/>
        <v xml:space="preserve"> </v>
      </c>
      <c r="AR48" t="str">
        <f t="shared" si="32"/>
        <v xml:space="preserve"> </v>
      </c>
      <c r="AS48" t="str">
        <f t="shared" si="33"/>
        <v xml:space="preserve"> </v>
      </c>
      <c r="AT48" t="str">
        <f t="shared" si="34"/>
        <v xml:space="preserve"> </v>
      </c>
      <c r="AU48" t="str">
        <f t="shared" si="35"/>
        <v xml:space="preserve"> </v>
      </c>
      <c r="AV48" t="str">
        <f t="shared" si="36"/>
        <v xml:space="preserve"> </v>
      </c>
      <c r="AW48" t="str">
        <f t="shared" si="37"/>
        <v xml:space="preserve"> </v>
      </c>
      <c r="AX48" t="str">
        <f t="shared" si="38"/>
        <v xml:space="preserve"> </v>
      </c>
      <c r="AY48" t="str">
        <f t="shared" si="39"/>
        <v xml:space="preserve"> </v>
      </c>
      <c r="AZ48" t="str">
        <f t="shared" si="40"/>
        <v xml:space="preserve"> </v>
      </c>
      <c r="BA48" t="str">
        <f t="shared" si="41"/>
        <v xml:space="preserve"> </v>
      </c>
      <c r="BB48" t="str">
        <f t="shared" si="42"/>
        <v xml:space="preserve"> </v>
      </c>
      <c r="BD48" t="str">
        <f t="shared" si="43"/>
        <v xml:space="preserve"> </v>
      </c>
      <c r="BE48" t="str">
        <f t="shared" si="44"/>
        <v xml:space="preserve"> </v>
      </c>
      <c r="BF48" t="str">
        <f t="shared" si="45"/>
        <v xml:space="preserve"> </v>
      </c>
      <c r="BG48" t="str">
        <f t="shared" si="46"/>
        <v xml:space="preserve"> </v>
      </c>
      <c r="BH48" t="str">
        <f t="shared" si="47"/>
        <v xml:space="preserve"> </v>
      </c>
      <c r="BI48" t="str">
        <f t="shared" si="48"/>
        <v xml:space="preserve"> </v>
      </c>
      <c r="BJ48" t="str">
        <f t="shared" si="49"/>
        <v xml:space="preserve"> </v>
      </c>
      <c r="BK48" t="str">
        <f t="shared" si="50"/>
        <v xml:space="preserve"> </v>
      </c>
      <c r="BL48" t="str">
        <f t="shared" si="51"/>
        <v xml:space="preserve"> </v>
      </c>
      <c r="BM48" t="str">
        <f t="shared" si="52"/>
        <v xml:space="preserve"> </v>
      </c>
      <c r="BN48" t="str">
        <f t="shared" si="53"/>
        <v xml:space="preserve"> </v>
      </c>
      <c r="BO48" t="str">
        <f t="shared" si="54"/>
        <v xml:space="preserve"> </v>
      </c>
      <c r="BP48" t="str">
        <f t="shared" si="55"/>
        <v xml:space="preserve"> </v>
      </c>
      <c r="BQ48" t="str">
        <f t="shared" si="56"/>
        <v xml:space="preserve"> </v>
      </c>
      <c r="BR48" t="str">
        <f t="shared" si="57"/>
        <v xml:space="preserve"> </v>
      </c>
      <c r="BS48" t="str">
        <f t="shared" si="58"/>
        <v xml:space="preserve"> </v>
      </c>
      <c r="BT48" t="str">
        <f t="shared" si="59"/>
        <v xml:space="preserve"> </v>
      </c>
      <c r="BU48" t="str">
        <f t="shared" si="60"/>
        <v xml:space="preserve"> </v>
      </c>
      <c r="BV48" t="str">
        <f t="shared" si="61"/>
        <v xml:space="preserve"> </v>
      </c>
      <c r="BW48" t="str">
        <f t="shared" si="62"/>
        <v xml:space="preserve"> </v>
      </c>
      <c r="BX48" t="str">
        <f t="shared" si="63"/>
        <v xml:space="preserve"> </v>
      </c>
      <c r="BY48" t="str">
        <f t="shared" si="64"/>
        <v xml:space="preserve"> </v>
      </c>
      <c r="BZ48" t="str">
        <f t="shared" si="65"/>
        <v xml:space="preserve"> </v>
      </c>
      <c r="CA48" t="str">
        <f t="shared" si="66"/>
        <v xml:space="preserve"> </v>
      </c>
      <c r="CB48" t="str">
        <f t="shared" si="67"/>
        <v xml:space="preserve"> </v>
      </c>
      <c r="CC48" t="str">
        <f t="shared" si="68"/>
        <v xml:space="preserve"> </v>
      </c>
      <c r="CD48" t="str">
        <f t="shared" si="84"/>
        <v xml:space="preserve"> </v>
      </c>
      <c r="CE48" t="str">
        <f t="shared" si="85"/>
        <v xml:space="preserve"> </v>
      </c>
      <c r="CF48" t="str">
        <f t="shared" si="86"/>
        <v xml:space="preserve"> </v>
      </c>
      <c r="CG48" t="str">
        <f t="shared" si="87"/>
        <v xml:space="preserve"> </v>
      </c>
      <c r="CH48" t="str">
        <f t="shared" si="88"/>
        <v xml:space="preserve"> </v>
      </c>
      <c r="CI48" t="str">
        <f t="shared" si="89"/>
        <v xml:space="preserve"> </v>
      </c>
      <c r="CJ48" t="str">
        <f t="shared" si="90"/>
        <v xml:space="preserve"> </v>
      </c>
      <c r="CK48" t="str">
        <f t="shared" si="91"/>
        <v xml:space="preserve"> </v>
      </c>
      <c r="CL48" t="str">
        <f t="shared" si="92"/>
        <v xml:space="preserve"> </v>
      </c>
      <c r="CM48" t="str">
        <f t="shared" si="93"/>
        <v xml:space="preserve"> </v>
      </c>
      <c r="CN48" t="str">
        <f t="shared" si="94"/>
        <v xml:space="preserve"> </v>
      </c>
      <c r="CO48" t="str">
        <f t="shared" si="95"/>
        <v xml:space="preserve"> </v>
      </c>
      <c r="CP48" t="str">
        <f t="shared" si="96"/>
        <v xml:space="preserve"> </v>
      </c>
      <c r="CQ48" t="str">
        <f t="shared" si="82"/>
        <v xml:space="preserve"> </v>
      </c>
    </row>
    <row r="49" spans="2:100">
      <c r="B49" s="3"/>
      <c r="C49" s="2"/>
      <c r="D49" s="35"/>
      <c r="E49" s="2"/>
      <c r="F49" s="36">
        <f t="shared" si="83"/>
        <v>0</v>
      </c>
      <c r="G49" s="37">
        <v>0</v>
      </c>
      <c r="H49" s="2"/>
      <c r="I49" s="2"/>
      <c r="O49" t="str">
        <f t="shared" si="97"/>
        <v xml:space="preserve"> </v>
      </c>
      <c r="P49" t="str">
        <f t="shared" si="98"/>
        <v xml:space="preserve"> </v>
      </c>
      <c r="Q49" t="str">
        <f t="shared" si="7"/>
        <v xml:space="preserve"> </v>
      </c>
      <c r="R49" t="str">
        <f t="shared" si="7"/>
        <v xml:space="preserve"> </v>
      </c>
      <c r="S49" t="str">
        <f t="shared" si="8"/>
        <v xml:space="preserve"> </v>
      </c>
      <c r="T49" t="str">
        <f t="shared" si="8"/>
        <v xml:space="preserve"> </v>
      </c>
      <c r="U49" t="str">
        <f t="shared" si="9"/>
        <v xml:space="preserve"> </v>
      </c>
      <c r="V49" t="str">
        <f t="shared" si="10"/>
        <v xml:space="preserve"> </v>
      </c>
      <c r="W49" t="str">
        <f t="shared" si="11"/>
        <v xml:space="preserve"> </v>
      </c>
      <c r="X49" t="str">
        <f t="shared" si="12"/>
        <v xml:space="preserve"> </v>
      </c>
      <c r="Y49" t="str">
        <f t="shared" si="13"/>
        <v xml:space="preserve"> </v>
      </c>
      <c r="Z49" t="str">
        <f t="shared" si="14"/>
        <v xml:space="preserve"> </v>
      </c>
      <c r="AA49" t="str">
        <f t="shared" si="15"/>
        <v xml:space="preserve"> </v>
      </c>
      <c r="AB49" t="str">
        <f t="shared" si="16"/>
        <v xml:space="preserve"> </v>
      </c>
      <c r="AC49" t="str">
        <f t="shared" si="17"/>
        <v xml:space="preserve"> </v>
      </c>
      <c r="AD49" t="str">
        <f t="shared" si="18"/>
        <v xml:space="preserve"> </v>
      </c>
      <c r="AE49" t="str">
        <f t="shared" si="19"/>
        <v xml:space="preserve"> </v>
      </c>
      <c r="AF49" t="str">
        <f t="shared" si="20"/>
        <v xml:space="preserve"> </v>
      </c>
      <c r="AG49" t="str">
        <f t="shared" si="21"/>
        <v xml:space="preserve"> </v>
      </c>
      <c r="AH49" t="str">
        <f t="shared" si="22"/>
        <v xml:space="preserve"> </v>
      </c>
      <c r="AI49" t="str">
        <f t="shared" si="23"/>
        <v xml:space="preserve"> </v>
      </c>
      <c r="AJ49" t="str">
        <f t="shared" si="24"/>
        <v xml:space="preserve"> </v>
      </c>
      <c r="AK49" t="str">
        <f t="shared" si="25"/>
        <v xml:space="preserve"> </v>
      </c>
      <c r="AL49" t="str">
        <f t="shared" si="26"/>
        <v xml:space="preserve"> </v>
      </c>
      <c r="AM49" t="str">
        <f t="shared" si="27"/>
        <v xml:space="preserve"> </v>
      </c>
      <c r="AN49" t="str">
        <f t="shared" si="28"/>
        <v xml:space="preserve"> </v>
      </c>
      <c r="AO49" t="str">
        <f t="shared" si="29"/>
        <v xml:space="preserve"> </v>
      </c>
      <c r="AP49" t="str">
        <f t="shared" si="30"/>
        <v xml:space="preserve"> </v>
      </c>
      <c r="AQ49" t="str">
        <f t="shared" si="31"/>
        <v xml:space="preserve"> </v>
      </c>
      <c r="AR49" t="str">
        <f t="shared" si="32"/>
        <v xml:space="preserve"> </v>
      </c>
      <c r="AS49" t="str">
        <f t="shared" si="33"/>
        <v xml:space="preserve"> </v>
      </c>
      <c r="AT49" t="str">
        <f t="shared" si="34"/>
        <v xml:space="preserve"> </v>
      </c>
      <c r="AU49" t="str">
        <f t="shared" si="35"/>
        <v xml:space="preserve"> </v>
      </c>
      <c r="AV49" t="str">
        <f t="shared" si="36"/>
        <v xml:space="preserve"> </v>
      </c>
      <c r="AW49" t="str">
        <f t="shared" si="37"/>
        <v xml:space="preserve"> </v>
      </c>
      <c r="AX49" t="str">
        <f t="shared" si="38"/>
        <v xml:space="preserve"> </v>
      </c>
      <c r="AY49" t="str">
        <f t="shared" si="39"/>
        <v xml:space="preserve"> </v>
      </c>
      <c r="AZ49" t="str">
        <f t="shared" si="40"/>
        <v xml:space="preserve"> </v>
      </c>
      <c r="BA49" t="str">
        <f t="shared" si="41"/>
        <v xml:space="preserve"> </v>
      </c>
      <c r="BB49" t="str">
        <f t="shared" si="42"/>
        <v xml:space="preserve"> </v>
      </c>
      <c r="BD49" t="str">
        <f t="shared" si="43"/>
        <v xml:space="preserve"> </v>
      </c>
      <c r="BE49" t="str">
        <f t="shared" si="44"/>
        <v xml:space="preserve"> </v>
      </c>
      <c r="BF49" t="str">
        <f t="shared" si="45"/>
        <v xml:space="preserve"> </v>
      </c>
      <c r="BG49" t="str">
        <f t="shared" si="46"/>
        <v xml:space="preserve"> </v>
      </c>
      <c r="BH49" t="str">
        <f t="shared" si="47"/>
        <v xml:space="preserve"> </v>
      </c>
      <c r="BI49" t="str">
        <f t="shared" si="48"/>
        <v xml:space="preserve"> </v>
      </c>
      <c r="BJ49" t="str">
        <f t="shared" si="49"/>
        <v xml:space="preserve"> </v>
      </c>
      <c r="BK49" t="str">
        <f t="shared" si="50"/>
        <v xml:space="preserve"> </v>
      </c>
      <c r="BL49" t="str">
        <f t="shared" si="51"/>
        <v xml:space="preserve"> </v>
      </c>
      <c r="BM49" t="str">
        <f t="shared" si="52"/>
        <v xml:space="preserve"> </v>
      </c>
      <c r="BN49" t="str">
        <f t="shared" si="53"/>
        <v xml:space="preserve"> </v>
      </c>
      <c r="BO49" t="str">
        <f t="shared" si="54"/>
        <v xml:space="preserve"> </v>
      </c>
      <c r="BP49" t="str">
        <f t="shared" si="55"/>
        <v xml:space="preserve"> </v>
      </c>
      <c r="BQ49" t="str">
        <f t="shared" si="56"/>
        <v xml:space="preserve"> </v>
      </c>
      <c r="BR49" t="str">
        <f t="shared" si="57"/>
        <v xml:space="preserve"> </v>
      </c>
      <c r="BS49" t="str">
        <f t="shared" si="58"/>
        <v xml:space="preserve"> </v>
      </c>
      <c r="BT49" t="str">
        <f t="shared" si="59"/>
        <v xml:space="preserve"> </v>
      </c>
      <c r="BU49" t="str">
        <f t="shared" si="60"/>
        <v xml:space="preserve"> </v>
      </c>
      <c r="BV49" t="str">
        <f t="shared" si="61"/>
        <v xml:space="preserve"> </v>
      </c>
      <c r="BW49" t="str">
        <f t="shared" si="62"/>
        <v xml:space="preserve"> </v>
      </c>
      <c r="BX49" t="str">
        <f t="shared" si="63"/>
        <v xml:space="preserve"> </v>
      </c>
      <c r="BY49" t="str">
        <f t="shared" si="64"/>
        <v xml:space="preserve"> </v>
      </c>
      <c r="BZ49" t="str">
        <f t="shared" si="65"/>
        <v xml:space="preserve"> </v>
      </c>
      <c r="CA49" t="str">
        <f t="shared" si="66"/>
        <v xml:space="preserve"> </v>
      </c>
      <c r="CB49" t="str">
        <f t="shared" si="67"/>
        <v xml:space="preserve"> </v>
      </c>
      <c r="CC49" t="str">
        <f t="shared" si="68"/>
        <v xml:space="preserve"> </v>
      </c>
      <c r="CD49" t="str">
        <f t="shared" si="84"/>
        <v xml:space="preserve"> </v>
      </c>
      <c r="CE49" t="str">
        <f t="shared" si="85"/>
        <v xml:space="preserve"> </v>
      </c>
      <c r="CF49" t="str">
        <f t="shared" si="86"/>
        <v xml:space="preserve"> </v>
      </c>
      <c r="CG49" t="str">
        <f t="shared" si="87"/>
        <v xml:space="preserve"> </v>
      </c>
      <c r="CH49" t="str">
        <f t="shared" si="88"/>
        <v xml:space="preserve"> </v>
      </c>
      <c r="CI49" t="str">
        <f t="shared" si="89"/>
        <v xml:space="preserve"> </v>
      </c>
      <c r="CJ49" t="str">
        <f t="shared" si="90"/>
        <v xml:space="preserve"> </v>
      </c>
      <c r="CK49" t="str">
        <f t="shared" si="91"/>
        <v xml:space="preserve"> </v>
      </c>
      <c r="CL49" t="str">
        <f t="shared" si="92"/>
        <v xml:space="preserve"> </v>
      </c>
      <c r="CM49" t="str">
        <f t="shared" si="93"/>
        <v xml:space="preserve"> </v>
      </c>
      <c r="CN49" t="str">
        <f t="shared" si="94"/>
        <v xml:space="preserve"> </v>
      </c>
      <c r="CO49" t="str">
        <f t="shared" si="95"/>
        <v xml:space="preserve"> </v>
      </c>
      <c r="CP49" t="str">
        <f t="shared" si="96"/>
        <v xml:space="preserve"> </v>
      </c>
      <c r="CQ49" t="str">
        <f t="shared" si="82"/>
        <v xml:space="preserve"> </v>
      </c>
    </row>
    <row r="50" spans="2:100">
      <c r="B50" s="3"/>
      <c r="C50" s="2"/>
      <c r="D50" s="35"/>
      <c r="E50" s="2"/>
      <c r="F50" s="36">
        <f t="shared" si="83"/>
        <v>0</v>
      </c>
      <c r="G50" s="37">
        <v>0</v>
      </c>
      <c r="H50" s="2"/>
      <c r="I50" s="2"/>
      <c r="O50" t="str">
        <f t="shared" si="97"/>
        <v xml:space="preserve"> </v>
      </c>
      <c r="P50" t="str">
        <f t="shared" si="98"/>
        <v xml:space="preserve"> </v>
      </c>
      <c r="Q50" t="str">
        <f t="shared" si="7"/>
        <v xml:space="preserve"> </v>
      </c>
      <c r="R50" t="str">
        <f t="shared" si="7"/>
        <v xml:space="preserve"> </v>
      </c>
      <c r="S50" t="str">
        <f t="shared" si="8"/>
        <v xml:space="preserve"> </v>
      </c>
      <c r="T50" t="str">
        <f t="shared" si="8"/>
        <v xml:space="preserve"> </v>
      </c>
      <c r="U50" t="str">
        <f t="shared" si="9"/>
        <v xml:space="preserve"> </v>
      </c>
      <c r="V50" t="str">
        <f t="shared" si="10"/>
        <v xml:space="preserve"> </v>
      </c>
      <c r="W50" t="str">
        <f t="shared" si="11"/>
        <v xml:space="preserve"> </v>
      </c>
      <c r="X50" t="str">
        <f t="shared" si="12"/>
        <v xml:space="preserve"> </v>
      </c>
      <c r="Y50" t="str">
        <f t="shared" si="13"/>
        <v xml:space="preserve"> </v>
      </c>
      <c r="Z50" t="str">
        <f t="shared" si="14"/>
        <v xml:space="preserve"> </v>
      </c>
      <c r="AA50" t="str">
        <f t="shared" si="15"/>
        <v xml:space="preserve"> </v>
      </c>
      <c r="AB50" t="str">
        <f t="shared" si="16"/>
        <v xml:space="preserve"> </v>
      </c>
      <c r="AC50" t="str">
        <f t="shared" si="17"/>
        <v xml:space="preserve"> </v>
      </c>
      <c r="AD50" t="str">
        <f t="shared" si="18"/>
        <v xml:space="preserve"> </v>
      </c>
      <c r="AE50" t="str">
        <f t="shared" si="19"/>
        <v xml:space="preserve"> </v>
      </c>
      <c r="AF50" t="str">
        <f t="shared" si="20"/>
        <v xml:space="preserve"> </v>
      </c>
      <c r="AG50" t="str">
        <f t="shared" si="21"/>
        <v xml:space="preserve"> </v>
      </c>
      <c r="AH50" t="str">
        <f t="shared" si="22"/>
        <v xml:space="preserve"> </v>
      </c>
      <c r="AI50" t="str">
        <f t="shared" si="23"/>
        <v xml:space="preserve"> </v>
      </c>
      <c r="AJ50" t="str">
        <f t="shared" si="24"/>
        <v xml:space="preserve"> </v>
      </c>
      <c r="AK50" t="str">
        <f t="shared" si="25"/>
        <v xml:space="preserve"> </v>
      </c>
      <c r="AL50" t="str">
        <f t="shared" si="26"/>
        <v xml:space="preserve"> </v>
      </c>
      <c r="AM50" t="str">
        <f t="shared" si="27"/>
        <v xml:space="preserve"> </v>
      </c>
      <c r="AN50" t="str">
        <f t="shared" si="28"/>
        <v xml:space="preserve"> </v>
      </c>
      <c r="AO50" t="str">
        <f t="shared" si="29"/>
        <v xml:space="preserve"> </v>
      </c>
      <c r="AP50" t="str">
        <f t="shared" si="30"/>
        <v xml:space="preserve"> </v>
      </c>
      <c r="AQ50" t="str">
        <f t="shared" si="31"/>
        <v xml:space="preserve"> </v>
      </c>
      <c r="AR50" t="str">
        <f t="shared" si="32"/>
        <v xml:space="preserve"> </v>
      </c>
      <c r="AS50" t="str">
        <f t="shared" si="33"/>
        <v xml:space="preserve"> </v>
      </c>
      <c r="AT50" t="str">
        <f t="shared" si="34"/>
        <v xml:space="preserve"> </v>
      </c>
      <c r="AU50" t="str">
        <f t="shared" si="35"/>
        <v xml:space="preserve"> </v>
      </c>
      <c r="AV50" t="str">
        <f t="shared" si="36"/>
        <v xml:space="preserve"> </v>
      </c>
      <c r="AW50" t="str">
        <f t="shared" si="37"/>
        <v xml:space="preserve"> </v>
      </c>
      <c r="AX50" t="str">
        <f t="shared" si="38"/>
        <v xml:space="preserve"> </v>
      </c>
      <c r="AY50" t="str">
        <f t="shared" si="39"/>
        <v xml:space="preserve"> </v>
      </c>
      <c r="AZ50" t="str">
        <f t="shared" si="40"/>
        <v xml:space="preserve"> </v>
      </c>
      <c r="BA50" t="str">
        <f t="shared" si="41"/>
        <v xml:space="preserve"> </v>
      </c>
      <c r="BB50" t="str">
        <f t="shared" si="42"/>
        <v xml:space="preserve"> </v>
      </c>
      <c r="BD50" t="str">
        <f t="shared" si="43"/>
        <v xml:space="preserve"> </v>
      </c>
      <c r="BE50" t="str">
        <f t="shared" si="44"/>
        <v xml:space="preserve"> </v>
      </c>
      <c r="BF50" t="str">
        <f t="shared" si="45"/>
        <v xml:space="preserve"> </v>
      </c>
      <c r="BG50" t="str">
        <f t="shared" si="46"/>
        <v xml:space="preserve"> </v>
      </c>
      <c r="BH50" t="str">
        <f t="shared" si="47"/>
        <v xml:space="preserve"> </v>
      </c>
      <c r="BI50" t="str">
        <f t="shared" si="48"/>
        <v xml:space="preserve"> </v>
      </c>
      <c r="BJ50" t="str">
        <f t="shared" si="49"/>
        <v xml:space="preserve"> </v>
      </c>
      <c r="BK50" t="str">
        <f t="shared" si="50"/>
        <v xml:space="preserve"> </v>
      </c>
      <c r="BL50" t="str">
        <f t="shared" si="51"/>
        <v xml:space="preserve"> </v>
      </c>
      <c r="BM50" t="str">
        <f t="shared" si="52"/>
        <v xml:space="preserve"> </v>
      </c>
      <c r="BN50" t="str">
        <f t="shared" si="53"/>
        <v xml:space="preserve"> </v>
      </c>
      <c r="BO50" t="str">
        <f t="shared" si="54"/>
        <v xml:space="preserve"> </v>
      </c>
      <c r="BP50" t="str">
        <f t="shared" si="55"/>
        <v xml:space="preserve"> </v>
      </c>
      <c r="BQ50" t="str">
        <f t="shared" si="56"/>
        <v xml:space="preserve"> </v>
      </c>
      <c r="BR50" t="str">
        <f t="shared" si="57"/>
        <v xml:space="preserve"> </v>
      </c>
      <c r="BS50" t="str">
        <f t="shared" si="58"/>
        <v xml:space="preserve"> </v>
      </c>
      <c r="BT50" t="str">
        <f t="shared" si="59"/>
        <v xml:space="preserve"> </v>
      </c>
      <c r="BU50" t="str">
        <f t="shared" si="60"/>
        <v xml:space="preserve"> </v>
      </c>
      <c r="BV50" t="str">
        <f t="shared" si="61"/>
        <v xml:space="preserve"> </v>
      </c>
      <c r="BW50" t="str">
        <f t="shared" si="62"/>
        <v xml:space="preserve"> </v>
      </c>
      <c r="BX50" t="str">
        <f t="shared" si="63"/>
        <v xml:space="preserve"> </v>
      </c>
      <c r="BY50" t="str">
        <f t="shared" si="64"/>
        <v xml:space="preserve"> </v>
      </c>
      <c r="BZ50" t="str">
        <f t="shared" si="65"/>
        <v xml:space="preserve"> </v>
      </c>
      <c r="CA50" t="str">
        <f t="shared" si="66"/>
        <v xml:space="preserve"> </v>
      </c>
      <c r="CB50" t="str">
        <f t="shared" si="67"/>
        <v xml:space="preserve"> </v>
      </c>
      <c r="CC50" t="str">
        <f t="shared" si="68"/>
        <v xml:space="preserve"> </v>
      </c>
      <c r="CD50" t="str">
        <f t="shared" si="84"/>
        <v xml:space="preserve"> </v>
      </c>
      <c r="CE50" t="str">
        <f t="shared" si="85"/>
        <v xml:space="preserve"> </v>
      </c>
      <c r="CF50" t="str">
        <f t="shared" si="86"/>
        <v xml:space="preserve"> </v>
      </c>
      <c r="CG50" t="str">
        <f t="shared" si="87"/>
        <v xml:space="preserve"> </v>
      </c>
      <c r="CH50" t="str">
        <f t="shared" si="88"/>
        <v xml:space="preserve"> </v>
      </c>
      <c r="CI50" t="str">
        <f t="shared" si="89"/>
        <v xml:space="preserve"> </v>
      </c>
      <c r="CJ50" t="str">
        <f t="shared" si="90"/>
        <v xml:space="preserve"> </v>
      </c>
      <c r="CK50" t="str">
        <f t="shared" si="91"/>
        <v xml:space="preserve"> </v>
      </c>
      <c r="CL50" t="str">
        <f t="shared" si="92"/>
        <v xml:space="preserve"> </v>
      </c>
      <c r="CM50" t="str">
        <f t="shared" si="93"/>
        <v xml:space="preserve"> </v>
      </c>
      <c r="CN50" t="str">
        <f t="shared" si="94"/>
        <v xml:space="preserve"> </v>
      </c>
      <c r="CO50" t="str">
        <f t="shared" si="95"/>
        <v xml:space="preserve"> </v>
      </c>
      <c r="CP50" t="str">
        <f t="shared" si="96"/>
        <v xml:space="preserve"> </v>
      </c>
      <c r="CQ50" t="str">
        <f t="shared" si="82"/>
        <v xml:space="preserve"> </v>
      </c>
    </row>
    <row r="51" spans="2:100">
      <c r="B51" s="3"/>
      <c r="C51" s="2"/>
      <c r="D51" s="35"/>
      <c r="E51" s="2"/>
      <c r="F51" s="36">
        <f t="shared" si="83"/>
        <v>0</v>
      </c>
      <c r="G51" s="37">
        <v>0</v>
      </c>
      <c r="H51" s="2"/>
      <c r="I51" s="2"/>
      <c r="J51" s="2"/>
      <c r="O51" t="str">
        <f t="shared" si="97"/>
        <v xml:space="preserve"> </v>
      </c>
      <c r="P51" t="str">
        <f t="shared" si="98"/>
        <v xml:space="preserve"> </v>
      </c>
      <c r="Q51" t="str">
        <f t="shared" si="7"/>
        <v xml:space="preserve"> </v>
      </c>
      <c r="R51" t="str">
        <f t="shared" si="7"/>
        <v xml:space="preserve"> </v>
      </c>
      <c r="S51" t="str">
        <f t="shared" si="8"/>
        <v xml:space="preserve"> </v>
      </c>
      <c r="T51" t="str">
        <f t="shared" si="8"/>
        <v xml:space="preserve"> </v>
      </c>
      <c r="U51" t="str">
        <f t="shared" si="9"/>
        <v xml:space="preserve"> </v>
      </c>
      <c r="V51" t="str">
        <f t="shared" si="10"/>
        <v xml:space="preserve"> </v>
      </c>
      <c r="W51" t="str">
        <f t="shared" si="11"/>
        <v xml:space="preserve"> </v>
      </c>
      <c r="X51" t="str">
        <f t="shared" si="12"/>
        <v xml:space="preserve"> </v>
      </c>
      <c r="Y51" t="str">
        <f t="shared" si="13"/>
        <v xml:space="preserve"> </v>
      </c>
      <c r="Z51" t="str">
        <f t="shared" si="14"/>
        <v xml:space="preserve"> </v>
      </c>
      <c r="AA51" t="str">
        <f t="shared" si="15"/>
        <v xml:space="preserve"> </v>
      </c>
      <c r="AB51" t="str">
        <f t="shared" si="16"/>
        <v xml:space="preserve"> </v>
      </c>
      <c r="AC51" t="str">
        <f t="shared" si="17"/>
        <v xml:space="preserve"> </v>
      </c>
      <c r="AD51" t="str">
        <f t="shared" si="18"/>
        <v xml:space="preserve"> </v>
      </c>
      <c r="AE51" t="str">
        <f t="shared" si="19"/>
        <v xml:space="preserve"> </v>
      </c>
      <c r="AF51" t="str">
        <f t="shared" si="20"/>
        <v xml:space="preserve"> </v>
      </c>
      <c r="AG51" t="str">
        <f t="shared" si="21"/>
        <v xml:space="preserve"> </v>
      </c>
      <c r="AH51" t="str">
        <f t="shared" si="22"/>
        <v xml:space="preserve"> </v>
      </c>
      <c r="AI51" t="str">
        <f t="shared" si="23"/>
        <v xml:space="preserve"> </v>
      </c>
      <c r="AJ51" t="str">
        <f t="shared" si="24"/>
        <v xml:space="preserve"> </v>
      </c>
      <c r="AK51" t="str">
        <f t="shared" si="25"/>
        <v xml:space="preserve"> </v>
      </c>
      <c r="AL51" t="str">
        <f t="shared" si="26"/>
        <v xml:space="preserve"> </v>
      </c>
      <c r="AM51" t="str">
        <f t="shared" si="27"/>
        <v xml:space="preserve"> </v>
      </c>
      <c r="AN51" t="str">
        <f t="shared" si="28"/>
        <v xml:space="preserve"> </v>
      </c>
      <c r="AO51" t="str">
        <f t="shared" si="29"/>
        <v xml:space="preserve"> </v>
      </c>
      <c r="AP51" t="str">
        <f t="shared" si="30"/>
        <v xml:space="preserve"> </v>
      </c>
      <c r="AQ51" t="str">
        <f t="shared" si="31"/>
        <v xml:space="preserve"> </v>
      </c>
      <c r="AR51" t="str">
        <f t="shared" si="32"/>
        <v xml:space="preserve"> </v>
      </c>
      <c r="AS51" t="str">
        <f t="shared" si="33"/>
        <v xml:space="preserve"> </v>
      </c>
      <c r="AT51" t="str">
        <f t="shared" si="34"/>
        <v xml:space="preserve"> </v>
      </c>
      <c r="AU51" t="str">
        <f t="shared" si="35"/>
        <v xml:space="preserve"> </v>
      </c>
      <c r="AV51" t="str">
        <f t="shared" si="36"/>
        <v xml:space="preserve"> </v>
      </c>
      <c r="AW51" t="str">
        <f t="shared" si="37"/>
        <v xml:space="preserve"> </v>
      </c>
      <c r="AX51" t="str">
        <f t="shared" si="38"/>
        <v xml:space="preserve"> </v>
      </c>
      <c r="AY51" t="str">
        <f t="shared" si="39"/>
        <v xml:space="preserve"> </v>
      </c>
      <c r="AZ51" t="str">
        <f t="shared" si="40"/>
        <v xml:space="preserve"> </v>
      </c>
      <c r="BA51" t="str">
        <f t="shared" si="41"/>
        <v xml:space="preserve"> </v>
      </c>
      <c r="BB51" t="str">
        <f t="shared" si="42"/>
        <v xml:space="preserve"> </v>
      </c>
      <c r="BD51" t="str">
        <f t="shared" si="43"/>
        <v xml:space="preserve"> </v>
      </c>
      <c r="BE51" t="str">
        <f t="shared" si="44"/>
        <v xml:space="preserve"> </v>
      </c>
      <c r="BF51" t="str">
        <f t="shared" si="45"/>
        <v xml:space="preserve"> </v>
      </c>
      <c r="BG51" t="str">
        <f t="shared" si="46"/>
        <v xml:space="preserve"> </v>
      </c>
      <c r="BH51" t="str">
        <f t="shared" si="47"/>
        <v xml:space="preserve"> </v>
      </c>
      <c r="BI51" t="str">
        <f t="shared" si="48"/>
        <v xml:space="preserve"> </v>
      </c>
      <c r="BJ51" t="str">
        <f t="shared" si="49"/>
        <v xml:space="preserve"> </v>
      </c>
      <c r="BK51" t="str">
        <f t="shared" si="50"/>
        <v xml:space="preserve"> </v>
      </c>
      <c r="BL51" t="str">
        <f t="shared" si="51"/>
        <v xml:space="preserve"> </v>
      </c>
      <c r="BM51" t="str">
        <f t="shared" si="52"/>
        <v xml:space="preserve"> </v>
      </c>
      <c r="BN51" t="str">
        <f t="shared" si="53"/>
        <v xml:space="preserve"> </v>
      </c>
      <c r="BO51" t="str">
        <f t="shared" si="54"/>
        <v xml:space="preserve"> </v>
      </c>
      <c r="BP51" t="str">
        <f t="shared" si="55"/>
        <v xml:space="preserve"> </v>
      </c>
      <c r="BQ51" t="str">
        <f t="shared" si="56"/>
        <v xml:space="preserve"> </v>
      </c>
      <c r="BR51" t="str">
        <f t="shared" si="57"/>
        <v xml:space="preserve"> </v>
      </c>
      <c r="BS51" t="str">
        <f t="shared" si="58"/>
        <v xml:space="preserve"> </v>
      </c>
      <c r="BT51" t="str">
        <f t="shared" si="59"/>
        <v xml:space="preserve"> </v>
      </c>
      <c r="BU51" t="str">
        <f t="shared" si="60"/>
        <v xml:space="preserve"> </v>
      </c>
      <c r="BV51" t="str">
        <f t="shared" si="61"/>
        <v xml:space="preserve"> </v>
      </c>
      <c r="BW51" t="str">
        <f t="shared" si="62"/>
        <v xml:space="preserve"> </v>
      </c>
      <c r="BX51" t="str">
        <f t="shared" si="63"/>
        <v xml:space="preserve"> </v>
      </c>
      <c r="BY51" t="str">
        <f t="shared" si="64"/>
        <v xml:space="preserve"> </v>
      </c>
      <c r="BZ51" t="str">
        <f t="shared" si="65"/>
        <v xml:space="preserve"> </v>
      </c>
      <c r="CA51" t="str">
        <f t="shared" si="66"/>
        <v xml:space="preserve"> </v>
      </c>
      <c r="CB51" t="str">
        <f t="shared" si="67"/>
        <v xml:space="preserve"> </v>
      </c>
      <c r="CC51" t="str">
        <f t="shared" si="68"/>
        <v xml:space="preserve"> </v>
      </c>
      <c r="CD51" t="str">
        <f t="shared" si="84"/>
        <v xml:space="preserve"> </v>
      </c>
      <c r="CE51" t="str">
        <f t="shared" si="85"/>
        <v xml:space="preserve"> </v>
      </c>
      <c r="CF51" t="str">
        <f t="shared" si="86"/>
        <v xml:space="preserve"> </v>
      </c>
      <c r="CG51" t="str">
        <f t="shared" si="87"/>
        <v xml:space="preserve"> </v>
      </c>
      <c r="CH51" t="str">
        <f t="shared" si="88"/>
        <v xml:space="preserve"> </v>
      </c>
      <c r="CI51" t="str">
        <f t="shared" si="89"/>
        <v xml:space="preserve"> </v>
      </c>
      <c r="CJ51" t="str">
        <f t="shared" si="90"/>
        <v xml:space="preserve"> </v>
      </c>
      <c r="CK51" t="str">
        <f t="shared" si="91"/>
        <v xml:space="preserve"> </v>
      </c>
      <c r="CL51" t="str">
        <f t="shared" si="92"/>
        <v xml:space="preserve"> </v>
      </c>
      <c r="CM51" t="str">
        <f t="shared" si="93"/>
        <v xml:space="preserve"> </v>
      </c>
      <c r="CN51" t="str">
        <f t="shared" si="94"/>
        <v xml:space="preserve"> </v>
      </c>
      <c r="CO51" t="str">
        <f t="shared" si="95"/>
        <v xml:space="preserve"> </v>
      </c>
      <c r="CP51" t="str">
        <f t="shared" si="96"/>
        <v xml:space="preserve"> </v>
      </c>
      <c r="CQ51" t="str">
        <f t="shared" si="82"/>
        <v xml:space="preserve"> </v>
      </c>
    </row>
    <row r="52" spans="2:100">
      <c r="B52" s="3"/>
      <c r="C52" s="2"/>
      <c r="D52" s="35"/>
      <c r="E52" s="2"/>
      <c r="F52" s="36">
        <f t="shared" si="83"/>
        <v>0</v>
      </c>
      <c r="G52" s="37">
        <v>0</v>
      </c>
      <c r="H52" s="2"/>
      <c r="I52" s="2"/>
      <c r="J52" s="2"/>
      <c r="O52" t="str">
        <f t="shared" si="97"/>
        <v xml:space="preserve"> </v>
      </c>
      <c r="P52" t="str">
        <f t="shared" si="98"/>
        <v xml:space="preserve"> </v>
      </c>
      <c r="Q52" t="str">
        <f t="shared" si="7"/>
        <v xml:space="preserve"> </v>
      </c>
      <c r="R52" t="str">
        <f t="shared" si="7"/>
        <v xml:space="preserve"> </v>
      </c>
      <c r="S52" t="str">
        <f t="shared" si="8"/>
        <v xml:space="preserve"> </v>
      </c>
      <c r="T52" t="str">
        <f t="shared" si="8"/>
        <v xml:space="preserve"> </v>
      </c>
      <c r="U52" t="str">
        <f t="shared" si="9"/>
        <v xml:space="preserve"> </v>
      </c>
      <c r="V52" t="str">
        <f t="shared" si="10"/>
        <v xml:space="preserve"> </v>
      </c>
      <c r="W52" t="str">
        <f t="shared" si="11"/>
        <v xml:space="preserve"> </v>
      </c>
      <c r="X52" t="str">
        <f t="shared" si="12"/>
        <v xml:space="preserve"> </v>
      </c>
      <c r="Y52" t="str">
        <f t="shared" si="13"/>
        <v xml:space="preserve"> </v>
      </c>
      <c r="Z52" t="str">
        <f t="shared" si="14"/>
        <v xml:space="preserve"> </v>
      </c>
      <c r="AA52" t="str">
        <f t="shared" si="15"/>
        <v xml:space="preserve"> </v>
      </c>
      <c r="AB52" t="str">
        <f t="shared" si="16"/>
        <v xml:space="preserve"> </v>
      </c>
      <c r="AC52" t="str">
        <f t="shared" si="17"/>
        <v xml:space="preserve"> </v>
      </c>
      <c r="AD52" t="str">
        <f t="shared" si="18"/>
        <v xml:space="preserve"> </v>
      </c>
      <c r="AE52" t="str">
        <f t="shared" si="19"/>
        <v xml:space="preserve"> </v>
      </c>
      <c r="AF52" t="str">
        <f t="shared" si="20"/>
        <v xml:space="preserve"> </v>
      </c>
      <c r="AG52" t="str">
        <f t="shared" si="21"/>
        <v xml:space="preserve"> </v>
      </c>
      <c r="AH52" t="str">
        <f t="shared" si="22"/>
        <v xml:space="preserve"> </v>
      </c>
      <c r="AI52" t="str">
        <f t="shared" si="23"/>
        <v xml:space="preserve"> </v>
      </c>
      <c r="AJ52" t="str">
        <f t="shared" si="24"/>
        <v xml:space="preserve"> </v>
      </c>
      <c r="AK52" t="str">
        <f t="shared" si="25"/>
        <v xml:space="preserve"> </v>
      </c>
      <c r="AL52" t="str">
        <f t="shared" si="26"/>
        <v xml:space="preserve"> </v>
      </c>
      <c r="AM52" t="str">
        <f t="shared" si="27"/>
        <v xml:space="preserve"> </v>
      </c>
      <c r="AN52" t="str">
        <f t="shared" si="28"/>
        <v xml:space="preserve"> </v>
      </c>
      <c r="AO52" t="str">
        <f t="shared" si="29"/>
        <v xml:space="preserve"> </v>
      </c>
      <c r="AP52" t="str">
        <f t="shared" si="30"/>
        <v xml:space="preserve"> </v>
      </c>
      <c r="AQ52" t="str">
        <f t="shared" si="31"/>
        <v xml:space="preserve"> </v>
      </c>
      <c r="AR52" t="str">
        <f t="shared" si="32"/>
        <v xml:space="preserve"> </v>
      </c>
      <c r="AS52" t="str">
        <f t="shared" si="33"/>
        <v xml:space="preserve"> </v>
      </c>
      <c r="AT52" t="str">
        <f t="shared" si="34"/>
        <v xml:space="preserve"> </v>
      </c>
      <c r="AU52" t="str">
        <f t="shared" si="35"/>
        <v xml:space="preserve"> </v>
      </c>
      <c r="AV52" t="str">
        <f t="shared" si="36"/>
        <v xml:space="preserve"> </v>
      </c>
      <c r="AW52" t="str">
        <f t="shared" si="37"/>
        <v xml:space="preserve"> </v>
      </c>
      <c r="AX52" t="str">
        <f t="shared" si="38"/>
        <v xml:space="preserve"> </v>
      </c>
      <c r="AY52" t="str">
        <f t="shared" si="39"/>
        <v xml:space="preserve"> </v>
      </c>
      <c r="AZ52" t="str">
        <f t="shared" si="40"/>
        <v xml:space="preserve"> </v>
      </c>
      <c r="BA52" t="str">
        <f t="shared" si="41"/>
        <v xml:space="preserve"> </v>
      </c>
      <c r="BB52" t="str">
        <f t="shared" si="42"/>
        <v xml:space="preserve"> </v>
      </c>
      <c r="BD52" t="str">
        <f t="shared" si="43"/>
        <v xml:space="preserve"> </v>
      </c>
      <c r="BE52" t="str">
        <f t="shared" si="44"/>
        <v xml:space="preserve"> </v>
      </c>
      <c r="BF52" t="str">
        <f t="shared" si="45"/>
        <v xml:space="preserve"> </v>
      </c>
      <c r="BG52" t="str">
        <f t="shared" si="46"/>
        <v xml:space="preserve"> </v>
      </c>
      <c r="BH52" t="str">
        <f t="shared" si="47"/>
        <v xml:space="preserve"> </v>
      </c>
      <c r="BI52" t="str">
        <f t="shared" si="48"/>
        <v xml:space="preserve"> </v>
      </c>
      <c r="BJ52" t="str">
        <f t="shared" si="49"/>
        <v xml:space="preserve"> </v>
      </c>
      <c r="BK52" t="str">
        <f t="shared" si="50"/>
        <v xml:space="preserve"> </v>
      </c>
      <c r="BL52" t="str">
        <f t="shared" si="51"/>
        <v xml:space="preserve"> </v>
      </c>
      <c r="BM52" t="str">
        <f t="shared" si="52"/>
        <v xml:space="preserve"> </v>
      </c>
      <c r="BN52" t="str">
        <f t="shared" si="53"/>
        <v xml:space="preserve"> </v>
      </c>
      <c r="BO52" t="str">
        <f t="shared" si="54"/>
        <v xml:space="preserve"> </v>
      </c>
      <c r="BP52" t="str">
        <f t="shared" si="55"/>
        <v xml:space="preserve"> </v>
      </c>
      <c r="BQ52" t="str">
        <f t="shared" si="56"/>
        <v xml:space="preserve"> </v>
      </c>
      <c r="BR52" t="str">
        <f t="shared" si="57"/>
        <v xml:space="preserve"> </v>
      </c>
      <c r="BS52" t="str">
        <f t="shared" si="58"/>
        <v xml:space="preserve"> </v>
      </c>
      <c r="BT52" t="str">
        <f t="shared" si="59"/>
        <v xml:space="preserve"> </v>
      </c>
      <c r="BU52" t="str">
        <f t="shared" si="60"/>
        <v xml:space="preserve"> </v>
      </c>
      <c r="BV52" t="str">
        <f t="shared" si="61"/>
        <v xml:space="preserve"> </v>
      </c>
      <c r="BW52" t="str">
        <f t="shared" si="62"/>
        <v xml:space="preserve"> </v>
      </c>
      <c r="BX52" t="str">
        <f t="shared" si="63"/>
        <v xml:space="preserve"> </v>
      </c>
      <c r="BY52" t="str">
        <f t="shared" si="64"/>
        <v xml:space="preserve"> </v>
      </c>
      <c r="BZ52" t="str">
        <f t="shared" si="65"/>
        <v xml:space="preserve"> </v>
      </c>
      <c r="CA52" t="str">
        <f t="shared" si="66"/>
        <v xml:space="preserve"> </v>
      </c>
      <c r="CB52" t="str">
        <f t="shared" si="67"/>
        <v xml:space="preserve"> </v>
      </c>
      <c r="CC52" t="str">
        <f t="shared" si="68"/>
        <v xml:space="preserve"> </v>
      </c>
      <c r="CD52" t="str">
        <f t="shared" si="84"/>
        <v xml:space="preserve"> </v>
      </c>
      <c r="CE52" t="str">
        <f t="shared" si="85"/>
        <v xml:space="preserve"> </v>
      </c>
      <c r="CF52" t="str">
        <f t="shared" si="86"/>
        <v xml:space="preserve"> </v>
      </c>
      <c r="CG52" t="str">
        <f t="shared" si="87"/>
        <v xml:space="preserve"> </v>
      </c>
      <c r="CH52" t="str">
        <f t="shared" si="88"/>
        <v xml:space="preserve"> </v>
      </c>
      <c r="CI52" t="str">
        <f t="shared" si="89"/>
        <v xml:space="preserve"> </v>
      </c>
      <c r="CJ52" t="str">
        <f t="shared" si="90"/>
        <v xml:space="preserve"> </v>
      </c>
      <c r="CK52" t="str">
        <f t="shared" si="91"/>
        <v xml:space="preserve"> </v>
      </c>
      <c r="CL52" t="str">
        <f t="shared" si="92"/>
        <v xml:space="preserve"> </v>
      </c>
      <c r="CM52" t="str">
        <f t="shared" si="93"/>
        <v xml:space="preserve"> </v>
      </c>
      <c r="CN52" t="str">
        <f t="shared" si="94"/>
        <v xml:space="preserve"> </v>
      </c>
      <c r="CO52" t="str">
        <f t="shared" si="95"/>
        <v xml:space="preserve"> </v>
      </c>
      <c r="CP52" t="str">
        <f t="shared" si="96"/>
        <v xml:space="preserve"> </v>
      </c>
      <c r="CQ52" t="str">
        <f t="shared" si="82"/>
        <v xml:space="preserve"> </v>
      </c>
    </row>
    <row r="53" spans="2:100">
      <c r="B53" s="3"/>
      <c r="C53" s="2"/>
      <c r="D53" s="35"/>
      <c r="E53" s="2"/>
      <c r="F53" s="36">
        <f t="shared" si="83"/>
        <v>0</v>
      </c>
      <c r="G53" s="37">
        <v>0</v>
      </c>
      <c r="H53" s="2"/>
      <c r="I53" s="2"/>
      <c r="J53" s="2"/>
      <c r="O53" t="str">
        <f>IF($I53=O$4,$F53," ")</f>
        <v xml:space="preserve"> </v>
      </c>
      <c r="P53" t="str">
        <f>IF($I53=P$4,$G53," ")</f>
        <v xml:space="preserve"> </v>
      </c>
      <c r="Q53" t="str">
        <f>IF($I53=Q$4,$F53," ")</f>
        <v xml:space="preserve"> </v>
      </c>
      <c r="R53" t="str">
        <f>IF($I53=R$4,$G53," ")</f>
        <v xml:space="preserve"> </v>
      </c>
      <c r="S53" t="str">
        <f>IF($I53=S$4,$F53," ")</f>
        <v xml:space="preserve"> </v>
      </c>
      <c r="T53" t="str">
        <f>IF($I53=T$4,$G53," ")</f>
        <v xml:space="preserve"> </v>
      </c>
      <c r="U53" t="str">
        <f>IF($I53=U$4,$F53," ")</f>
        <v xml:space="preserve"> </v>
      </c>
      <c r="V53" t="str">
        <f>IF($I53=V$4,$G53," ")</f>
        <v xml:space="preserve"> </v>
      </c>
      <c r="W53" t="str">
        <f>IF($I53=W$4,$F53," ")</f>
        <v xml:space="preserve"> </v>
      </c>
      <c r="X53" t="str">
        <f>IF($I53=X$4,$G53," ")</f>
        <v xml:space="preserve"> </v>
      </c>
      <c r="Y53" t="str">
        <f>IF($I53=Y$4,$F53," ")</f>
        <v xml:space="preserve"> </v>
      </c>
      <c r="Z53" t="str">
        <f>IF($I53=Z$4,$G53," ")</f>
        <v xml:space="preserve"> </v>
      </c>
      <c r="AA53" t="str">
        <f>IF($I53=AA$4,$F53," ")</f>
        <v xml:space="preserve"> </v>
      </c>
      <c r="AB53" t="str">
        <f>IF($I53=AB$4,$G53," ")</f>
        <v xml:space="preserve"> </v>
      </c>
      <c r="AC53" t="str">
        <f>IF($I53=AC$4,$F53," ")</f>
        <v xml:space="preserve"> </v>
      </c>
      <c r="AD53" t="str">
        <f>IF($I53=AD$4,$G53," ")</f>
        <v xml:space="preserve"> </v>
      </c>
      <c r="AE53" t="str">
        <f>IF($I53=AE$4,$F53," ")</f>
        <v xml:space="preserve"> </v>
      </c>
      <c r="AF53" t="str">
        <f>IF($I53=AF$4,$G53," ")</f>
        <v xml:space="preserve"> </v>
      </c>
      <c r="AG53" t="str">
        <f>IF($I53=AG$4,$F53," ")</f>
        <v xml:space="preserve"> </v>
      </c>
      <c r="AH53" t="str">
        <f>IF($I53=AH$4,$G53," ")</f>
        <v xml:space="preserve"> </v>
      </c>
      <c r="AI53" t="str">
        <f>IF($I53=AI$4,$F53," ")</f>
        <v xml:space="preserve"> </v>
      </c>
      <c r="AJ53" t="str">
        <f>IF($I53=AJ$4,$G53," ")</f>
        <v xml:space="preserve"> </v>
      </c>
      <c r="AK53" t="str">
        <f>IF($I53=AK$4,$F53," ")</f>
        <v xml:space="preserve"> </v>
      </c>
      <c r="AL53" t="str">
        <f>IF($I53=AL$4,$G53," ")</f>
        <v xml:space="preserve"> </v>
      </c>
      <c r="AM53" t="str">
        <f>IF($I53=AM$4,$F53," ")</f>
        <v xml:space="preserve"> </v>
      </c>
      <c r="AN53" t="str">
        <f>IF($I53=AN$4,$G53," ")</f>
        <v xml:space="preserve"> </v>
      </c>
      <c r="AO53" t="str">
        <f>IF($I53=AO$4,$F53," ")</f>
        <v xml:space="preserve"> </v>
      </c>
      <c r="AP53" t="str">
        <f>IF($I53=AP$4,$G53," ")</f>
        <v xml:space="preserve"> </v>
      </c>
      <c r="AQ53" t="str">
        <f>IF($I53=AQ$4,$F53," ")</f>
        <v xml:space="preserve"> </v>
      </c>
      <c r="AR53" t="str">
        <f>IF($I53=AR$4,$G53," ")</f>
        <v xml:space="preserve"> </v>
      </c>
      <c r="AS53" t="str">
        <f>IF($I53=AS$4,$F53," ")</f>
        <v xml:space="preserve"> </v>
      </c>
      <c r="AT53" t="str">
        <f>IF($I53=AT$4,$G53," ")</f>
        <v xml:space="preserve"> </v>
      </c>
      <c r="AU53" t="str">
        <f>IF($I53=AU$4,$F53," ")</f>
        <v xml:space="preserve"> </v>
      </c>
      <c r="AV53" t="str">
        <f>IF($I53=AV$4,$G53," ")</f>
        <v xml:space="preserve"> </v>
      </c>
      <c r="AW53" t="str">
        <f>IF($I53=AW$4,$F53," ")</f>
        <v xml:space="preserve"> </v>
      </c>
      <c r="AX53" t="str">
        <f>IF($I53=AX$4,$G53," ")</f>
        <v xml:space="preserve"> </v>
      </c>
      <c r="AY53" t="str">
        <f>IF($I53=AY$4,$F53," ")</f>
        <v xml:space="preserve"> </v>
      </c>
      <c r="AZ53" t="str">
        <f>IF($I53=AZ$4,$G53," ")</f>
        <v xml:space="preserve"> </v>
      </c>
      <c r="BA53" t="str">
        <f>IF($I53=BA$4,$F53," ")</f>
        <v xml:space="preserve"> </v>
      </c>
      <c r="BB53" t="str">
        <f>IF($I53=BB$4,$G53," ")</f>
        <v xml:space="preserve"> </v>
      </c>
      <c r="BD53" t="str">
        <f>IF($H53=BD$4,$F53," ")</f>
        <v xml:space="preserve"> </v>
      </c>
      <c r="BE53" t="str">
        <f>IF($H53=BE$4,$G53," ")</f>
        <v xml:space="preserve"> </v>
      </c>
      <c r="BF53" t="str">
        <f>IF($H53=BF$4,$F53," ")</f>
        <v xml:space="preserve"> </v>
      </c>
      <c r="BG53" t="str">
        <f>IF($H53=BG$4,$G53," ")</f>
        <v xml:space="preserve"> </v>
      </c>
      <c r="BH53" t="str">
        <f>IF($H53=BH$4,$F53," ")</f>
        <v xml:space="preserve"> </v>
      </c>
      <c r="BI53" t="str">
        <f>IF($H53=BI$4,$G53," ")</f>
        <v xml:space="preserve"> </v>
      </c>
      <c r="BJ53" t="str">
        <f>IF($H53=BJ$4,$F53," ")</f>
        <v xml:space="preserve"> </v>
      </c>
      <c r="BK53" t="str">
        <f>IF($H53=BK$4,$G53," ")</f>
        <v xml:space="preserve"> </v>
      </c>
      <c r="BL53" t="str">
        <f>IF($H53=BL$4,$F53," ")</f>
        <v xml:space="preserve"> </v>
      </c>
      <c r="BM53" t="str">
        <f>IF($H53=BM$4,$G53," ")</f>
        <v xml:space="preserve"> </v>
      </c>
      <c r="BN53" t="str">
        <f>IF($H53=BN$4,$F53," ")</f>
        <v xml:space="preserve"> </v>
      </c>
      <c r="BO53" t="str">
        <f>IF($H53=BO$4,$G53," ")</f>
        <v xml:space="preserve"> </v>
      </c>
      <c r="BP53" t="str">
        <f>IF($H53=BP$4,$F53," ")</f>
        <v xml:space="preserve"> </v>
      </c>
      <c r="BQ53" t="str">
        <f>IF($H53=BQ$4,$G53," ")</f>
        <v xml:space="preserve"> </v>
      </c>
      <c r="BR53" t="str">
        <f>IF($H53=BR$4,$F53," ")</f>
        <v xml:space="preserve"> </v>
      </c>
      <c r="BS53" t="str">
        <f>IF($H53=BS$4,$G53," ")</f>
        <v xml:space="preserve"> </v>
      </c>
      <c r="BT53" t="str">
        <f>IF($H53=BT$4,$F53," ")</f>
        <v xml:space="preserve"> </v>
      </c>
      <c r="BU53" t="str">
        <f>IF($H53=BU$4,$G53," ")</f>
        <v xml:space="preserve"> </v>
      </c>
      <c r="BV53" t="str">
        <f>IF($H53=BV$4,$F53," ")</f>
        <v xml:space="preserve"> </v>
      </c>
      <c r="BW53" t="str">
        <f>IF($H53=BW$4,$G53," ")</f>
        <v xml:space="preserve"> </v>
      </c>
      <c r="BX53" t="str">
        <f>IF($H53=BX$4,$F53," ")</f>
        <v xml:space="preserve"> </v>
      </c>
      <c r="BY53" t="str">
        <f>IF($H53=BY$4,$G53," ")</f>
        <v xml:space="preserve"> </v>
      </c>
      <c r="BZ53" t="str">
        <f t="shared" si="65"/>
        <v xml:space="preserve"> </v>
      </c>
      <c r="CA53" t="str">
        <f t="shared" si="66"/>
        <v xml:space="preserve"> </v>
      </c>
      <c r="CB53" t="str">
        <f t="shared" si="67"/>
        <v xml:space="preserve"> </v>
      </c>
      <c r="CC53" t="str">
        <f t="shared" si="68"/>
        <v xml:space="preserve"> </v>
      </c>
      <c r="CD53" t="str">
        <f t="shared" si="84"/>
        <v xml:space="preserve"> </v>
      </c>
      <c r="CE53" t="str">
        <f t="shared" si="85"/>
        <v xml:space="preserve"> </v>
      </c>
      <c r="CF53" t="str">
        <f t="shared" si="86"/>
        <v xml:space="preserve"> </v>
      </c>
      <c r="CG53" t="str">
        <f t="shared" si="87"/>
        <v xml:space="preserve"> </v>
      </c>
      <c r="CH53" t="str">
        <f t="shared" si="88"/>
        <v xml:space="preserve"> </v>
      </c>
      <c r="CI53" t="str">
        <f t="shared" si="89"/>
        <v xml:space="preserve"> </v>
      </c>
      <c r="CJ53" t="str">
        <f t="shared" si="90"/>
        <v xml:space="preserve"> </v>
      </c>
      <c r="CK53" t="str">
        <f t="shared" si="91"/>
        <v xml:space="preserve"> </v>
      </c>
      <c r="CL53" t="str">
        <f t="shared" si="92"/>
        <v xml:space="preserve"> </v>
      </c>
      <c r="CM53" t="str">
        <f t="shared" si="93"/>
        <v xml:space="preserve"> </v>
      </c>
      <c r="CN53" t="str">
        <f t="shared" si="94"/>
        <v xml:space="preserve"> </v>
      </c>
      <c r="CO53" t="str">
        <f t="shared" si="95"/>
        <v xml:space="preserve"> </v>
      </c>
      <c r="CP53" t="str">
        <f t="shared" si="96"/>
        <v xml:space="preserve"> </v>
      </c>
      <c r="CQ53" t="str">
        <f t="shared" si="82"/>
        <v xml:space="preserve"> </v>
      </c>
    </row>
    <row r="54" spans="2:100">
      <c r="B54" s="9" t="s">
        <v>13</v>
      </c>
      <c r="C54" s="2"/>
      <c r="D54" s="2"/>
      <c r="E54" s="2"/>
      <c r="F54" s="29">
        <f>SUM(F6:F53)</f>
        <v>0</v>
      </c>
      <c r="G54" s="30">
        <f>SUM(G6:G53)</f>
        <v>0</v>
      </c>
      <c r="H54" s="7"/>
      <c r="I54" s="14"/>
      <c r="J54" s="14"/>
      <c r="K54" s="7"/>
      <c r="L54" s="7"/>
      <c r="M54" s="7"/>
      <c r="N54" s="7"/>
      <c r="O54" s="7">
        <f t="shared" ref="O54:CB54" si="99">SUM(O6:O53)</f>
        <v>0</v>
      </c>
      <c r="P54" s="7">
        <f t="shared" si="99"/>
        <v>0</v>
      </c>
      <c r="Q54" s="7">
        <f t="shared" si="99"/>
        <v>0</v>
      </c>
      <c r="R54" s="7">
        <f t="shared" si="99"/>
        <v>0</v>
      </c>
      <c r="S54" s="7">
        <f t="shared" si="99"/>
        <v>0</v>
      </c>
      <c r="T54" s="7">
        <f t="shared" si="99"/>
        <v>0</v>
      </c>
      <c r="U54" s="7">
        <f t="shared" si="99"/>
        <v>0</v>
      </c>
      <c r="V54" s="7">
        <f t="shared" si="99"/>
        <v>0</v>
      </c>
      <c r="W54" s="7">
        <f t="shared" si="99"/>
        <v>0</v>
      </c>
      <c r="X54" s="7">
        <f t="shared" si="99"/>
        <v>0</v>
      </c>
      <c r="Y54" s="7">
        <f t="shared" si="99"/>
        <v>0</v>
      </c>
      <c r="Z54" s="7">
        <f t="shared" si="99"/>
        <v>0</v>
      </c>
      <c r="AA54" s="7">
        <f t="shared" si="99"/>
        <v>0</v>
      </c>
      <c r="AB54" s="7">
        <f t="shared" si="99"/>
        <v>0</v>
      </c>
      <c r="AC54" s="7">
        <f t="shared" si="99"/>
        <v>0</v>
      </c>
      <c r="AD54" s="7">
        <f t="shared" si="99"/>
        <v>0</v>
      </c>
      <c r="AE54" s="7">
        <f t="shared" si="99"/>
        <v>0</v>
      </c>
      <c r="AF54" s="7">
        <f t="shared" si="99"/>
        <v>0</v>
      </c>
      <c r="AG54" s="7">
        <f t="shared" si="99"/>
        <v>0</v>
      </c>
      <c r="AH54" s="7">
        <f t="shared" si="99"/>
        <v>0</v>
      </c>
      <c r="AI54" s="7">
        <f t="shared" si="99"/>
        <v>0</v>
      </c>
      <c r="AJ54" s="7">
        <f t="shared" si="99"/>
        <v>0</v>
      </c>
      <c r="AK54" s="7">
        <f t="shared" si="99"/>
        <v>0</v>
      </c>
      <c r="AL54" s="7">
        <f t="shared" si="99"/>
        <v>0</v>
      </c>
      <c r="AM54" s="7">
        <f t="shared" si="99"/>
        <v>0</v>
      </c>
      <c r="AN54" s="7">
        <f t="shared" si="99"/>
        <v>0</v>
      </c>
      <c r="AO54" s="7">
        <f t="shared" si="99"/>
        <v>0</v>
      </c>
      <c r="AP54" s="7">
        <f t="shared" si="99"/>
        <v>0</v>
      </c>
      <c r="AQ54" s="7">
        <f t="shared" si="99"/>
        <v>0</v>
      </c>
      <c r="AR54" s="7">
        <f t="shared" si="99"/>
        <v>0</v>
      </c>
      <c r="AS54" s="7">
        <f t="shared" si="99"/>
        <v>0</v>
      </c>
      <c r="AT54" s="7">
        <f t="shared" si="99"/>
        <v>0</v>
      </c>
      <c r="AU54" s="7">
        <f t="shared" si="99"/>
        <v>0</v>
      </c>
      <c r="AV54" s="7">
        <f t="shared" si="99"/>
        <v>0</v>
      </c>
      <c r="AW54" s="7">
        <f t="shared" si="99"/>
        <v>0</v>
      </c>
      <c r="AX54" s="7">
        <f t="shared" si="99"/>
        <v>0</v>
      </c>
      <c r="AY54" s="7">
        <f t="shared" si="99"/>
        <v>0</v>
      </c>
      <c r="AZ54" s="7">
        <f t="shared" si="99"/>
        <v>0</v>
      </c>
      <c r="BA54" s="7">
        <f t="shared" si="99"/>
        <v>0</v>
      </c>
      <c r="BB54" s="7">
        <f t="shared" si="99"/>
        <v>0</v>
      </c>
      <c r="BD54" s="7">
        <f t="shared" si="99"/>
        <v>0</v>
      </c>
      <c r="BE54" s="12">
        <f t="shared" si="99"/>
        <v>0</v>
      </c>
      <c r="BF54" s="7">
        <f t="shared" si="99"/>
        <v>0</v>
      </c>
      <c r="BG54" s="7">
        <f t="shared" si="99"/>
        <v>0</v>
      </c>
      <c r="BH54" s="7">
        <f t="shared" si="99"/>
        <v>0</v>
      </c>
      <c r="BI54" s="7">
        <f t="shared" si="99"/>
        <v>0</v>
      </c>
      <c r="BJ54" s="7">
        <f t="shared" si="99"/>
        <v>0</v>
      </c>
      <c r="BK54" s="7">
        <f t="shared" si="99"/>
        <v>0</v>
      </c>
      <c r="BL54" s="7">
        <f t="shared" si="99"/>
        <v>0</v>
      </c>
      <c r="BM54" s="7">
        <f t="shared" si="99"/>
        <v>0</v>
      </c>
      <c r="BN54" s="7">
        <f t="shared" si="99"/>
        <v>0</v>
      </c>
      <c r="BO54" s="7">
        <f t="shared" si="99"/>
        <v>0</v>
      </c>
      <c r="BP54" s="7">
        <f t="shared" si="99"/>
        <v>0</v>
      </c>
      <c r="BQ54" s="7">
        <f t="shared" si="99"/>
        <v>0</v>
      </c>
      <c r="BR54" s="7">
        <f t="shared" si="99"/>
        <v>0</v>
      </c>
      <c r="BS54" s="7">
        <f t="shared" si="99"/>
        <v>0</v>
      </c>
      <c r="BT54" s="7">
        <f t="shared" si="99"/>
        <v>0</v>
      </c>
      <c r="BU54" s="7">
        <f t="shared" si="99"/>
        <v>0</v>
      </c>
      <c r="BV54" s="7">
        <f t="shared" si="99"/>
        <v>0</v>
      </c>
      <c r="BW54" s="7">
        <f t="shared" si="99"/>
        <v>0</v>
      </c>
      <c r="BX54" s="7">
        <f t="shared" si="99"/>
        <v>0</v>
      </c>
      <c r="BY54" s="7">
        <f t="shared" si="99"/>
        <v>0</v>
      </c>
      <c r="BZ54" s="7">
        <f t="shared" si="99"/>
        <v>0</v>
      </c>
      <c r="CA54" s="12">
        <f t="shared" si="99"/>
        <v>0</v>
      </c>
      <c r="CB54" s="7">
        <f t="shared" si="99"/>
        <v>0</v>
      </c>
      <c r="CC54" s="12">
        <f t="shared" ref="CC54:CQ54" si="100">SUM(CC6:CC53)</f>
        <v>0</v>
      </c>
      <c r="CD54" s="7">
        <f t="shared" si="100"/>
        <v>0</v>
      </c>
      <c r="CE54" s="12">
        <f t="shared" si="100"/>
        <v>0</v>
      </c>
      <c r="CF54" s="7">
        <f t="shared" si="100"/>
        <v>0</v>
      </c>
      <c r="CG54" s="12">
        <f t="shared" si="100"/>
        <v>0</v>
      </c>
      <c r="CH54" s="7">
        <f t="shared" si="100"/>
        <v>0</v>
      </c>
      <c r="CI54" s="12">
        <f t="shared" si="100"/>
        <v>0</v>
      </c>
      <c r="CJ54" s="7">
        <f t="shared" si="100"/>
        <v>0</v>
      </c>
      <c r="CK54" s="12">
        <f t="shared" si="100"/>
        <v>0</v>
      </c>
      <c r="CL54" s="7">
        <f t="shared" si="100"/>
        <v>0</v>
      </c>
      <c r="CM54" s="12">
        <f t="shared" si="100"/>
        <v>0</v>
      </c>
      <c r="CN54" s="7">
        <f t="shared" si="100"/>
        <v>0</v>
      </c>
      <c r="CO54" s="12">
        <f t="shared" si="100"/>
        <v>0</v>
      </c>
      <c r="CP54" s="7">
        <f t="shared" si="100"/>
        <v>0</v>
      </c>
      <c r="CQ54" s="12">
        <f t="shared" si="100"/>
        <v>0</v>
      </c>
    </row>
    <row r="55" spans="2:100">
      <c r="B55" s="9"/>
      <c r="C55" s="2"/>
      <c r="D55" s="2"/>
      <c r="E55" s="2"/>
      <c r="F55" s="29"/>
      <c r="G55" s="30"/>
      <c r="H55" s="7"/>
      <c r="I55" s="14" t="s">
        <v>63</v>
      </c>
      <c r="J55" s="14"/>
      <c r="K55" s="7"/>
      <c r="L55" s="7"/>
      <c r="M55" s="7"/>
      <c r="N55" s="7"/>
      <c r="O55">
        <v>1</v>
      </c>
      <c r="P55">
        <v>1</v>
      </c>
      <c r="Q55">
        <v>2</v>
      </c>
      <c r="R55">
        <v>2</v>
      </c>
      <c r="S55">
        <v>3</v>
      </c>
      <c r="T55">
        <v>3</v>
      </c>
      <c r="U55">
        <v>4</v>
      </c>
      <c r="V55">
        <v>4</v>
      </c>
      <c r="W55">
        <v>5</v>
      </c>
      <c r="X55">
        <v>5</v>
      </c>
      <c r="Y55">
        <v>6</v>
      </c>
      <c r="Z55">
        <v>6</v>
      </c>
      <c r="AA55">
        <v>7</v>
      </c>
      <c r="AB55">
        <v>7</v>
      </c>
      <c r="AC55">
        <v>8</v>
      </c>
      <c r="AD55">
        <v>8</v>
      </c>
      <c r="AE55">
        <v>9</v>
      </c>
      <c r="AF55">
        <v>9</v>
      </c>
      <c r="AG55">
        <v>10</v>
      </c>
      <c r="AH55">
        <v>10</v>
      </c>
      <c r="AI55">
        <v>11</v>
      </c>
      <c r="AJ55">
        <v>11</v>
      </c>
      <c r="AK55">
        <v>12</v>
      </c>
      <c r="AL55">
        <v>12</v>
      </c>
      <c r="AM55">
        <f>AK55+1</f>
        <v>13</v>
      </c>
      <c r="AN55">
        <f>AL55+1</f>
        <v>13</v>
      </c>
      <c r="AO55">
        <f t="shared" ref="AO55:BB55" si="101">AM55+1</f>
        <v>14</v>
      </c>
      <c r="AP55">
        <f t="shared" si="101"/>
        <v>14</v>
      </c>
      <c r="AQ55">
        <f t="shared" si="101"/>
        <v>15</v>
      </c>
      <c r="AR55">
        <f t="shared" si="101"/>
        <v>15</v>
      </c>
      <c r="AS55">
        <f t="shared" si="101"/>
        <v>16</v>
      </c>
      <c r="AT55">
        <f t="shared" si="101"/>
        <v>16</v>
      </c>
      <c r="AU55">
        <f t="shared" si="101"/>
        <v>17</v>
      </c>
      <c r="AV55">
        <f t="shared" si="101"/>
        <v>17</v>
      </c>
      <c r="AW55">
        <f t="shared" si="101"/>
        <v>18</v>
      </c>
      <c r="AX55">
        <f t="shared" si="101"/>
        <v>18</v>
      </c>
      <c r="AY55">
        <f t="shared" si="101"/>
        <v>19</v>
      </c>
      <c r="AZ55">
        <f t="shared" si="101"/>
        <v>19</v>
      </c>
      <c r="BA55">
        <f t="shared" si="101"/>
        <v>20</v>
      </c>
      <c r="BB55">
        <f t="shared" si="101"/>
        <v>20</v>
      </c>
      <c r="BD55">
        <v>1</v>
      </c>
      <c r="BE55">
        <v>1</v>
      </c>
      <c r="BF55">
        <v>2</v>
      </c>
      <c r="BG55">
        <v>2</v>
      </c>
      <c r="BH55">
        <v>3</v>
      </c>
      <c r="BI55">
        <v>3</v>
      </c>
      <c r="BJ55">
        <v>4</v>
      </c>
      <c r="BK55">
        <v>4</v>
      </c>
      <c r="BL55">
        <v>5</v>
      </c>
      <c r="BM55">
        <v>5</v>
      </c>
      <c r="BN55" s="7">
        <v>6</v>
      </c>
      <c r="BO55" s="26">
        <v>6</v>
      </c>
      <c r="BP55" s="26">
        <v>7</v>
      </c>
      <c r="BQ55" s="26">
        <v>7</v>
      </c>
      <c r="BR55" s="26">
        <v>8</v>
      </c>
      <c r="BS55" s="26">
        <v>8</v>
      </c>
      <c r="BT55" s="26">
        <v>9</v>
      </c>
      <c r="BU55" s="26">
        <v>9</v>
      </c>
      <c r="BV55" s="26">
        <v>10</v>
      </c>
      <c r="BW55" s="26">
        <v>10</v>
      </c>
      <c r="BX55" s="26">
        <v>11</v>
      </c>
      <c r="BY55" s="26">
        <v>11</v>
      </c>
      <c r="BZ55" s="26">
        <f>BZ4</f>
        <v>12</v>
      </c>
      <c r="CA55" s="26">
        <f t="shared" ref="CA55:CQ55" si="102">CA4</f>
        <v>12</v>
      </c>
      <c r="CB55" s="26">
        <f t="shared" si="102"/>
        <v>13</v>
      </c>
      <c r="CC55" s="26">
        <f t="shared" si="102"/>
        <v>13</v>
      </c>
      <c r="CD55" s="26">
        <f t="shared" si="102"/>
        <v>14</v>
      </c>
      <c r="CE55" s="26">
        <f t="shared" si="102"/>
        <v>14</v>
      </c>
      <c r="CF55" s="26">
        <f t="shared" si="102"/>
        <v>15</v>
      </c>
      <c r="CG55" s="26">
        <f t="shared" si="102"/>
        <v>15</v>
      </c>
      <c r="CH55" s="26">
        <f t="shared" si="102"/>
        <v>16</v>
      </c>
      <c r="CI55" s="26">
        <f t="shared" si="102"/>
        <v>16</v>
      </c>
      <c r="CJ55" s="26">
        <f t="shared" si="102"/>
        <v>17</v>
      </c>
      <c r="CK55" s="26">
        <f t="shared" si="102"/>
        <v>17</v>
      </c>
      <c r="CL55" s="26">
        <f t="shared" si="102"/>
        <v>18</v>
      </c>
      <c r="CM55" s="26">
        <f t="shared" si="102"/>
        <v>18</v>
      </c>
      <c r="CN55" s="26">
        <f t="shared" si="102"/>
        <v>19</v>
      </c>
      <c r="CO55" s="26">
        <f t="shared" si="102"/>
        <v>19</v>
      </c>
      <c r="CP55" s="26">
        <f t="shared" si="102"/>
        <v>20</v>
      </c>
      <c r="CQ55" s="26">
        <f t="shared" si="102"/>
        <v>20</v>
      </c>
      <c r="CR55" s="26"/>
      <c r="CS55" s="26"/>
      <c r="CT55" s="26"/>
      <c r="CU55" s="26"/>
      <c r="CV55" s="26"/>
    </row>
    <row r="56" spans="2:100">
      <c r="B56" s="15" t="s">
        <v>28</v>
      </c>
      <c r="C56" s="16" t="s">
        <v>32</v>
      </c>
      <c r="D56" s="16" t="s">
        <v>48</v>
      </c>
      <c r="E56" s="17" t="s">
        <v>49</v>
      </c>
      <c r="F56" s="18" t="s">
        <v>11</v>
      </c>
      <c r="G56" s="17" t="s">
        <v>12</v>
      </c>
      <c r="H56" s="61" t="s">
        <v>51</v>
      </c>
      <c r="I56" s="61" t="s">
        <v>64</v>
      </c>
      <c r="J56" s="61" t="s">
        <v>43</v>
      </c>
      <c r="K56" s="16" t="s">
        <v>60</v>
      </c>
      <c r="BD56" s="53" t="s">
        <v>3</v>
      </c>
      <c r="BE56" s="53" t="s">
        <v>4</v>
      </c>
      <c r="BF56" s="53" t="s">
        <v>3</v>
      </c>
      <c r="BG56" s="53" t="s">
        <v>4</v>
      </c>
      <c r="BH56" s="53" t="s">
        <v>3</v>
      </c>
      <c r="BI56" s="53" t="s">
        <v>4</v>
      </c>
      <c r="BJ56" s="53" t="s">
        <v>3</v>
      </c>
      <c r="BK56" s="53" t="s">
        <v>4</v>
      </c>
      <c r="BL56" s="53" t="s">
        <v>3</v>
      </c>
      <c r="BM56" s="53" t="s">
        <v>4</v>
      </c>
      <c r="BN56" s="53" t="s">
        <v>3</v>
      </c>
      <c r="BO56" s="53" t="s">
        <v>4</v>
      </c>
      <c r="BP56" s="53" t="s">
        <v>3</v>
      </c>
      <c r="BQ56" s="53" t="s">
        <v>4</v>
      </c>
      <c r="BR56" s="53" t="s">
        <v>3</v>
      </c>
      <c r="BS56" s="53" t="s">
        <v>4</v>
      </c>
      <c r="BT56" s="53" t="s">
        <v>3</v>
      </c>
      <c r="BU56" s="53" t="s">
        <v>4</v>
      </c>
      <c r="BV56" s="53" t="s">
        <v>3</v>
      </c>
      <c r="BW56" s="53" t="s">
        <v>4</v>
      </c>
      <c r="BX56" s="53" t="s">
        <v>3</v>
      </c>
      <c r="BY56" s="53" t="s">
        <v>4</v>
      </c>
      <c r="BZ56" s="53" t="s">
        <v>3</v>
      </c>
      <c r="CA56" s="53" t="s">
        <v>4</v>
      </c>
      <c r="CB56" s="53" t="s">
        <v>3</v>
      </c>
      <c r="CC56" s="53" t="s">
        <v>4</v>
      </c>
      <c r="CD56" s="53" t="s">
        <v>3</v>
      </c>
      <c r="CE56" s="53" t="s">
        <v>4</v>
      </c>
      <c r="CF56" s="53" t="s">
        <v>3</v>
      </c>
      <c r="CG56" s="53" t="s">
        <v>4</v>
      </c>
      <c r="CH56" s="53" t="s">
        <v>3</v>
      </c>
      <c r="CI56" s="53" t="s">
        <v>4</v>
      </c>
      <c r="CJ56" s="53" t="s">
        <v>3</v>
      </c>
      <c r="CK56" s="53" t="s">
        <v>4</v>
      </c>
      <c r="CL56" s="53" t="s">
        <v>3</v>
      </c>
      <c r="CM56" s="53" t="s">
        <v>4</v>
      </c>
      <c r="CN56" s="53" t="s">
        <v>3</v>
      </c>
      <c r="CO56" s="53" t="s">
        <v>4</v>
      </c>
      <c r="CP56" s="53" t="s">
        <v>3</v>
      </c>
      <c r="CQ56" s="53" t="s">
        <v>4</v>
      </c>
    </row>
    <row r="57" spans="2:100">
      <c r="B57" s="7">
        <v>1</v>
      </c>
      <c r="C57" s="7" t="str">
        <f t="shared" ref="C57:C68" si="103">K4</f>
        <v>Special Blend</v>
      </c>
      <c r="D57" s="60">
        <f>September!D57</f>
        <v>90</v>
      </c>
      <c r="E57" s="19">
        <f>O$54</f>
        <v>0</v>
      </c>
      <c r="F57" s="11">
        <f>P$54</f>
        <v>0</v>
      </c>
      <c r="G57" s="12">
        <f>IF(E57=0,0,F57/E57)</f>
        <v>0</v>
      </c>
      <c r="H57" t="str">
        <f t="shared" ref="H57:H68" si="104">$L4</f>
        <v>Ton</v>
      </c>
      <c r="I57" s="34">
        <f t="shared" ref="I57:I68" si="105">G57*M4</f>
        <v>0</v>
      </c>
      <c r="J57" s="25" t="str">
        <f t="shared" ref="J57:J68" si="106">IF(E57=0," ",(G57/($D57*0.01)*2000))</f>
        <v xml:space="preserve"> </v>
      </c>
      <c r="K57" s="39">
        <f>D57*E57*0.01</f>
        <v>0</v>
      </c>
    </row>
    <row r="58" spans="2:100">
      <c r="B58" s="8">
        <f>B57+1</f>
        <v>2</v>
      </c>
      <c r="C58" s="7" t="str">
        <f t="shared" si="103"/>
        <v>Feed Name</v>
      </c>
      <c r="D58" s="60">
        <v>90</v>
      </c>
      <c r="E58" s="19">
        <f>Q$54</f>
        <v>0</v>
      </c>
      <c r="F58" s="11">
        <f>R$54</f>
        <v>0</v>
      </c>
      <c r="G58" s="12">
        <f t="shared" ref="G58:G68" si="107">IF(E58=0,0,F58/E58)</f>
        <v>0</v>
      </c>
      <c r="H58" t="str">
        <f t="shared" si="104"/>
        <v>Unit</v>
      </c>
      <c r="I58" s="34">
        <f t="shared" si="105"/>
        <v>0</v>
      </c>
      <c r="J58" s="25" t="str">
        <f t="shared" si="106"/>
        <v xml:space="preserve"> </v>
      </c>
      <c r="K58" s="39">
        <f t="shared" ref="K58:K68" si="108">D58*E58*0.01</f>
        <v>0</v>
      </c>
    </row>
    <row r="59" spans="2:100">
      <c r="B59" s="8">
        <f t="shared" ref="B59:B68" si="109">B58+1</f>
        <v>3</v>
      </c>
      <c r="C59" s="7" t="str">
        <f t="shared" si="103"/>
        <v>Feed Name</v>
      </c>
      <c r="D59" s="60">
        <v>90</v>
      </c>
      <c r="E59" s="19">
        <f>S$54</f>
        <v>0</v>
      </c>
      <c r="F59" s="11">
        <f>T$54</f>
        <v>0</v>
      </c>
      <c r="G59" s="12">
        <f t="shared" si="107"/>
        <v>0</v>
      </c>
      <c r="H59" t="str">
        <f t="shared" si="104"/>
        <v>Unit</v>
      </c>
      <c r="I59" s="34">
        <f t="shared" si="105"/>
        <v>0</v>
      </c>
      <c r="J59" s="25" t="str">
        <f t="shared" si="106"/>
        <v xml:space="preserve"> </v>
      </c>
      <c r="K59" s="39">
        <f t="shared" si="108"/>
        <v>0</v>
      </c>
    </row>
    <row r="60" spans="2:100">
      <c r="B60" s="8">
        <f t="shared" si="109"/>
        <v>4</v>
      </c>
      <c r="C60" s="7" t="str">
        <f t="shared" si="103"/>
        <v>Feed Name</v>
      </c>
      <c r="D60" s="60">
        <v>90</v>
      </c>
      <c r="E60" s="19">
        <f>U$54</f>
        <v>0</v>
      </c>
      <c r="F60" s="11">
        <f>V$54</f>
        <v>0</v>
      </c>
      <c r="G60" s="12">
        <f t="shared" si="107"/>
        <v>0</v>
      </c>
      <c r="H60" t="str">
        <f t="shared" si="104"/>
        <v>Unit</v>
      </c>
      <c r="I60" s="34">
        <f t="shared" si="105"/>
        <v>0</v>
      </c>
      <c r="J60" s="25" t="str">
        <f t="shared" si="106"/>
        <v xml:space="preserve"> </v>
      </c>
      <c r="K60" s="39">
        <f t="shared" si="108"/>
        <v>0</v>
      </c>
    </row>
    <row r="61" spans="2:100">
      <c r="B61" s="8">
        <f t="shared" si="109"/>
        <v>5</v>
      </c>
      <c r="C61" s="7" t="str">
        <f t="shared" si="103"/>
        <v>Feed Name</v>
      </c>
      <c r="D61" s="60">
        <v>90</v>
      </c>
      <c r="E61" s="19">
        <f>W$54</f>
        <v>0</v>
      </c>
      <c r="F61" s="11">
        <f>X$54</f>
        <v>0</v>
      </c>
      <c r="G61" s="12">
        <f t="shared" si="107"/>
        <v>0</v>
      </c>
      <c r="H61" t="str">
        <f t="shared" si="104"/>
        <v>Unit</v>
      </c>
      <c r="I61" s="34">
        <f t="shared" si="105"/>
        <v>0</v>
      </c>
      <c r="J61" s="25" t="str">
        <f t="shared" si="106"/>
        <v xml:space="preserve"> </v>
      </c>
      <c r="K61" s="39">
        <f t="shared" si="108"/>
        <v>0</v>
      </c>
    </row>
    <row r="62" spans="2:100">
      <c r="B62" s="8">
        <f t="shared" si="109"/>
        <v>6</v>
      </c>
      <c r="C62" s="7" t="str">
        <f t="shared" si="103"/>
        <v>Feed Name</v>
      </c>
      <c r="D62" s="60">
        <v>90</v>
      </c>
      <c r="E62" s="19">
        <f>Y$54</f>
        <v>0</v>
      </c>
      <c r="F62" s="11">
        <f>Z$54</f>
        <v>0</v>
      </c>
      <c r="G62" s="12">
        <f t="shared" si="107"/>
        <v>0</v>
      </c>
      <c r="H62" t="str">
        <f t="shared" si="104"/>
        <v>Unit</v>
      </c>
      <c r="I62" s="34">
        <f t="shared" si="105"/>
        <v>0</v>
      </c>
      <c r="J62" s="25" t="str">
        <f t="shared" si="106"/>
        <v xml:space="preserve"> </v>
      </c>
      <c r="K62" s="39">
        <f t="shared" si="108"/>
        <v>0</v>
      </c>
    </row>
    <row r="63" spans="2:100">
      <c r="B63" s="8">
        <f t="shared" si="109"/>
        <v>7</v>
      </c>
      <c r="C63" s="7" t="str">
        <f t="shared" si="103"/>
        <v>Feed Name</v>
      </c>
      <c r="D63" s="60">
        <v>90</v>
      </c>
      <c r="E63" s="19">
        <f>AA$54</f>
        <v>0</v>
      </c>
      <c r="F63" s="11">
        <f>AB$54</f>
        <v>0</v>
      </c>
      <c r="G63" s="12">
        <f t="shared" si="107"/>
        <v>0</v>
      </c>
      <c r="H63" t="str">
        <f t="shared" si="104"/>
        <v>Unit</v>
      </c>
      <c r="I63" s="34">
        <f t="shared" si="105"/>
        <v>0</v>
      </c>
      <c r="J63" s="25" t="str">
        <f t="shared" si="106"/>
        <v xml:space="preserve"> </v>
      </c>
      <c r="K63" s="39">
        <f t="shared" si="108"/>
        <v>0</v>
      </c>
    </row>
    <row r="64" spans="2:100">
      <c r="B64" s="8">
        <f t="shared" si="109"/>
        <v>8</v>
      </c>
      <c r="C64" s="7" t="str">
        <f t="shared" si="103"/>
        <v>Feed Name</v>
      </c>
      <c r="D64" s="60">
        <v>90</v>
      </c>
      <c r="E64" s="19">
        <f>AC$54</f>
        <v>0</v>
      </c>
      <c r="F64" s="11">
        <f>AD$54</f>
        <v>0</v>
      </c>
      <c r="G64" s="12">
        <f t="shared" si="107"/>
        <v>0</v>
      </c>
      <c r="H64" t="str">
        <f t="shared" si="104"/>
        <v>Unit</v>
      </c>
      <c r="I64" s="34">
        <f t="shared" si="105"/>
        <v>0</v>
      </c>
      <c r="J64" s="25" t="str">
        <f t="shared" si="106"/>
        <v xml:space="preserve"> </v>
      </c>
      <c r="K64" s="39">
        <f t="shared" si="108"/>
        <v>0</v>
      </c>
    </row>
    <row r="65" spans="2:12">
      <c r="B65" s="8">
        <f t="shared" si="109"/>
        <v>9</v>
      </c>
      <c r="C65" s="7" t="str">
        <f t="shared" si="103"/>
        <v>Feed Name</v>
      </c>
      <c r="D65" s="60">
        <v>90</v>
      </c>
      <c r="E65" s="19">
        <f>AE$54</f>
        <v>0</v>
      </c>
      <c r="F65" s="11">
        <f>AF$54</f>
        <v>0</v>
      </c>
      <c r="G65" s="12">
        <f t="shared" si="107"/>
        <v>0</v>
      </c>
      <c r="H65" t="str">
        <f t="shared" si="104"/>
        <v>Unit</v>
      </c>
      <c r="I65" s="34">
        <f t="shared" si="105"/>
        <v>0</v>
      </c>
      <c r="J65" s="25" t="str">
        <f t="shared" si="106"/>
        <v xml:space="preserve"> </v>
      </c>
      <c r="K65" s="39">
        <f t="shared" si="108"/>
        <v>0</v>
      </c>
    </row>
    <row r="66" spans="2:12">
      <c r="B66" s="8">
        <f t="shared" si="109"/>
        <v>10</v>
      </c>
      <c r="C66" s="7" t="str">
        <f t="shared" si="103"/>
        <v>Feed Name</v>
      </c>
      <c r="D66" s="60">
        <v>90</v>
      </c>
      <c r="E66" s="19">
        <f>AG$54</f>
        <v>0</v>
      </c>
      <c r="F66" s="11">
        <f>AH$54</f>
        <v>0</v>
      </c>
      <c r="G66" s="12">
        <f t="shared" si="107"/>
        <v>0</v>
      </c>
      <c r="H66" t="str">
        <f t="shared" si="104"/>
        <v>Unit</v>
      </c>
      <c r="I66" s="34">
        <f t="shared" si="105"/>
        <v>0</v>
      </c>
      <c r="J66" s="25" t="str">
        <f t="shared" si="106"/>
        <v xml:space="preserve"> </v>
      </c>
      <c r="K66" s="39">
        <f t="shared" si="108"/>
        <v>0</v>
      </c>
    </row>
    <row r="67" spans="2:12">
      <c r="B67" s="8">
        <f t="shared" si="109"/>
        <v>11</v>
      </c>
      <c r="C67" s="7" t="str">
        <f t="shared" si="103"/>
        <v>Feed Name</v>
      </c>
      <c r="D67" s="60">
        <v>90</v>
      </c>
      <c r="E67" s="19">
        <f>AI$54</f>
        <v>0</v>
      </c>
      <c r="F67" s="11">
        <f>AJ$54</f>
        <v>0</v>
      </c>
      <c r="G67" s="12">
        <f t="shared" si="107"/>
        <v>0</v>
      </c>
      <c r="H67" t="str">
        <f t="shared" si="104"/>
        <v>Unit</v>
      </c>
      <c r="I67" s="34">
        <f t="shared" si="105"/>
        <v>0</v>
      </c>
      <c r="J67" s="25" t="str">
        <f t="shared" si="106"/>
        <v xml:space="preserve"> </v>
      </c>
      <c r="K67" s="39">
        <f t="shared" si="108"/>
        <v>0</v>
      </c>
    </row>
    <row r="68" spans="2:12">
      <c r="B68" s="8">
        <f t="shared" si="109"/>
        <v>12</v>
      </c>
      <c r="C68" s="7" t="str">
        <f t="shared" si="103"/>
        <v>Feed Name</v>
      </c>
      <c r="D68" s="60">
        <v>90</v>
      </c>
      <c r="E68" s="19">
        <f>AK$54</f>
        <v>0</v>
      </c>
      <c r="F68" s="11">
        <f>AL$54</f>
        <v>0</v>
      </c>
      <c r="G68" s="12">
        <f t="shared" si="107"/>
        <v>0</v>
      </c>
      <c r="H68" t="str">
        <f t="shared" si="104"/>
        <v>Unit</v>
      </c>
      <c r="I68" s="34">
        <f t="shared" si="105"/>
        <v>0</v>
      </c>
      <c r="J68" s="25" t="str">
        <f t="shared" si="106"/>
        <v xml:space="preserve"> </v>
      </c>
      <c r="K68" s="39">
        <f t="shared" si="108"/>
        <v>0</v>
      </c>
    </row>
    <row r="69" spans="2:12">
      <c r="B69" s="10" t="s">
        <v>44</v>
      </c>
      <c r="C69" s="5"/>
      <c r="D69" s="5"/>
      <c r="E69" s="20">
        <f>SUM(E57:E68)</f>
        <v>0</v>
      </c>
      <c r="F69" s="13">
        <f>SUM(F57:F68)</f>
        <v>0</v>
      </c>
      <c r="G69" s="14"/>
      <c r="K69" s="20">
        <f>SUM(K57:K68)</f>
        <v>0</v>
      </c>
      <c r="L69">
        <f>IF(E69=0,0,K69/E69)</f>
        <v>0</v>
      </c>
    </row>
    <row r="70" spans="2:12">
      <c r="B70" s="8"/>
      <c r="C70" s="7"/>
      <c r="D70" s="60"/>
      <c r="E70" s="19"/>
      <c r="F70" s="11"/>
      <c r="G70" s="12"/>
      <c r="I70" s="34"/>
      <c r="J70" s="25"/>
      <c r="K70" s="39"/>
    </row>
    <row r="71" spans="2:12">
      <c r="B71" s="10"/>
      <c r="C71" s="5"/>
      <c r="D71" s="5"/>
      <c r="E71" s="20"/>
      <c r="F71" s="13"/>
      <c r="G71" s="50"/>
      <c r="H71" s="27" t="s">
        <v>31</v>
      </c>
      <c r="J71" s="27" t="s">
        <v>31</v>
      </c>
    </row>
    <row r="72" spans="2:12">
      <c r="B72" s="10"/>
      <c r="C72" s="5"/>
      <c r="D72" s="5"/>
      <c r="F72" s="38" t="s">
        <v>57</v>
      </c>
      <c r="G72" s="42"/>
      <c r="H72" s="31" t="s">
        <v>67</v>
      </c>
      <c r="J72" s="43" t="s">
        <v>60</v>
      </c>
    </row>
    <row r="73" spans="2:12">
      <c r="B73" s="15" t="s">
        <v>7</v>
      </c>
      <c r="C73" s="5" t="s">
        <v>33</v>
      </c>
      <c r="D73" s="18" t="s">
        <v>11</v>
      </c>
      <c r="E73" s="17" t="s">
        <v>49</v>
      </c>
      <c r="F73" s="61" t="s">
        <v>58</v>
      </c>
      <c r="G73" s="40" t="s">
        <v>59</v>
      </c>
      <c r="H73" s="41" t="s">
        <v>68</v>
      </c>
      <c r="I73" s="18"/>
      <c r="J73" s="41" t="s">
        <v>68</v>
      </c>
    </row>
    <row r="74" spans="2:12">
      <c r="B74" s="26">
        <f>J18</f>
        <v>1</v>
      </c>
      <c r="C74" s="26" t="str">
        <f>K18</f>
        <v>Stockers</v>
      </c>
      <c r="D74" s="25">
        <f>BE54</f>
        <v>0</v>
      </c>
      <c r="E74" s="39">
        <f>BD54</f>
        <v>0</v>
      </c>
      <c r="F74" s="33">
        <v>1000</v>
      </c>
      <c r="G74" s="34">
        <f t="shared" ref="G74:G85" si="110">IF(F74=0,0,(D74/F74))</f>
        <v>0</v>
      </c>
      <c r="H74" s="44">
        <f t="shared" ref="H74:H85" si="111">IF(F74=0,0,E74/F74)</f>
        <v>0</v>
      </c>
      <c r="I74" s="25"/>
      <c r="J74" s="44">
        <f t="shared" ref="J74:J85" si="112">H74*D57*0.01</f>
        <v>0</v>
      </c>
    </row>
    <row r="75" spans="2:12">
      <c r="B75" s="5">
        <v>2</v>
      </c>
      <c r="C75" s="26" t="str">
        <f t="shared" ref="C75:C85" si="113">K19</f>
        <v>Other</v>
      </c>
      <c r="D75" s="25">
        <f>BG54</f>
        <v>0</v>
      </c>
      <c r="E75" s="39">
        <f>BF54</f>
        <v>0</v>
      </c>
      <c r="F75" s="33">
        <v>0</v>
      </c>
      <c r="G75" s="34">
        <f t="shared" si="110"/>
        <v>0</v>
      </c>
      <c r="H75" s="44">
        <f t="shared" si="111"/>
        <v>0</v>
      </c>
      <c r="I75" s="25"/>
      <c r="J75" s="44">
        <f t="shared" si="112"/>
        <v>0</v>
      </c>
    </row>
    <row r="76" spans="2:12">
      <c r="B76" s="5">
        <v>3</v>
      </c>
      <c r="C76" s="26" t="str">
        <f t="shared" si="113"/>
        <v>Other</v>
      </c>
      <c r="D76" s="25">
        <f>BI54</f>
        <v>0</v>
      </c>
      <c r="E76" s="39">
        <f>BH54</f>
        <v>0</v>
      </c>
      <c r="F76" s="33">
        <v>0</v>
      </c>
      <c r="G76" s="34">
        <f t="shared" si="110"/>
        <v>0</v>
      </c>
      <c r="H76" s="44">
        <f t="shared" si="111"/>
        <v>0</v>
      </c>
      <c r="I76" s="28"/>
      <c r="J76" s="44">
        <f t="shared" si="112"/>
        <v>0</v>
      </c>
    </row>
    <row r="77" spans="2:12">
      <c r="B77" s="8">
        <f t="shared" ref="B77:B83" si="114">B76+1</f>
        <v>4</v>
      </c>
      <c r="C77" s="26" t="str">
        <f t="shared" si="113"/>
        <v>Other</v>
      </c>
      <c r="D77" s="25">
        <f>BK54</f>
        <v>0</v>
      </c>
      <c r="E77" s="39">
        <f>BJ54</f>
        <v>0</v>
      </c>
      <c r="F77" s="33">
        <v>0</v>
      </c>
      <c r="G77" s="34">
        <f t="shared" si="110"/>
        <v>0</v>
      </c>
      <c r="H77" s="44">
        <f t="shared" si="111"/>
        <v>0</v>
      </c>
      <c r="I77" s="28"/>
      <c r="J77" s="44">
        <f t="shared" si="112"/>
        <v>0</v>
      </c>
    </row>
    <row r="78" spans="2:12">
      <c r="B78" s="8">
        <f t="shared" si="114"/>
        <v>5</v>
      </c>
      <c r="C78" s="26" t="str">
        <f t="shared" si="113"/>
        <v>Other</v>
      </c>
      <c r="D78" s="25">
        <f>BM$54</f>
        <v>0</v>
      </c>
      <c r="E78" s="39">
        <f>BL$54</f>
        <v>0</v>
      </c>
      <c r="F78" s="33">
        <v>0</v>
      </c>
      <c r="G78" s="34">
        <f t="shared" si="110"/>
        <v>0</v>
      </c>
      <c r="H78" s="44">
        <f t="shared" si="111"/>
        <v>0</v>
      </c>
      <c r="I78" s="28"/>
      <c r="J78" s="44">
        <f t="shared" si="112"/>
        <v>0</v>
      </c>
    </row>
    <row r="79" spans="2:12">
      <c r="B79" s="8">
        <f t="shared" si="114"/>
        <v>6</v>
      </c>
      <c r="C79" s="26" t="str">
        <f t="shared" si="113"/>
        <v>Other</v>
      </c>
      <c r="D79" s="25">
        <f>BO$54</f>
        <v>0</v>
      </c>
      <c r="E79" s="39">
        <f>BN$54</f>
        <v>0</v>
      </c>
      <c r="F79" s="33">
        <v>0</v>
      </c>
      <c r="G79" s="34">
        <f t="shared" si="110"/>
        <v>0</v>
      </c>
      <c r="H79" s="44">
        <f t="shared" si="111"/>
        <v>0</v>
      </c>
      <c r="I79" s="28"/>
      <c r="J79" s="44">
        <f t="shared" si="112"/>
        <v>0</v>
      </c>
    </row>
    <row r="80" spans="2:12">
      <c r="B80" s="8">
        <f t="shared" si="114"/>
        <v>7</v>
      </c>
      <c r="C80" s="26" t="str">
        <f t="shared" si="113"/>
        <v>Other</v>
      </c>
      <c r="D80" s="25">
        <f>BQ$54</f>
        <v>0</v>
      </c>
      <c r="E80" s="39">
        <f>BP$54</f>
        <v>0</v>
      </c>
      <c r="F80" s="33">
        <v>0</v>
      </c>
      <c r="G80" s="34">
        <f t="shared" si="110"/>
        <v>0</v>
      </c>
      <c r="H80" s="44">
        <f t="shared" si="111"/>
        <v>0</v>
      </c>
      <c r="I80" s="28"/>
      <c r="J80" s="44">
        <f t="shared" si="112"/>
        <v>0</v>
      </c>
    </row>
    <row r="81" spans="2:11">
      <c r="B81" s="8">
        <f t="shared" si="114"/>
        <v>8</v>
      </c>
      <c r="C81" s="26" t="str">
        <f t="shared" si="113"/>
        <v>Other</v>
      </c>
      <c r="D81" s="25">
        <f>BS$54</f>
        <v>0</v>
      </c>
      <c r="E81" s="39">
        <f>BR$54</f>
        <v>0</v>
      </c>
      <c r="F81" s="33">
        <v>0</v>
      </c>
      <c r="G81" s="34">
        <f t="shared" si="110"/>
        <v>0</v>
      </c>
      <c r="H81" s="44">
        <f t="shared" si="111"/>
        <v>0</v>
      </c>
      <c r="I81" s="28"/>
      <c r="J81" s="44">
        <f t="shared" si="112"/>
        <v>0</v>
      </c>
    </row>
    <row r="82" spans="2:11">
      <c r="B82" s="8">
        <f t="shared" si="114"/>
        <v>9</v>
      </c>
      <c r="C82" s="26" t="str">
        <f t="shared" si="113"/>
        <v>Other</v>
      </c>
      <c r="D82" s="25">
        <f>BU$54</f>
        <v>0</v>
      </c>
      <c r="E82" s="39">
        <f>BT$54</f>
        <v>0</v>
      </c>
      <c r="F82" s="33">
        <v>0</v>
      </c>
      <c r="G82" s="34">
        <f t="shared" si="110"/>
        <v>0</v>
      </c>
      <c r="H82" s="44">
        <f t="shared" si="111"/>
        <v>0</v>
      </c>
      <c r="I82" s="28"/>
      <c r="J82" s="44">
        <f t="shared" si="112"/>
        <v>0</v>
      </c>
    </row>
    <row r="83" spans="2:11">
      <c r="B83" s="8">
        <f t="shared" si="114"/>
        <v>10</v>
      </c>
      <c r="C83" s="26" t="str">
        <f t="shared" si="113"/>
        <v>Other</v>
      </c>
      <c r="D83" s="25">
        <f>BW$54</f>
        <v>0</v>
      </c>
      <c r="E83" s="39">
        <f>BV$54</f>
        <v>0</v>
      </c>
      <c r="F83" s="33">
        <v>0</v>
      </c>
      <c r="G83" s="34">
        <f t="shared" si="110"/>
        <v>0</v>
      </c>
      <c r="H83" s="44">
        <f t="shared" si="111"/>
        <v>0</v>
      </c>
      <c r="I83" s="28"/>
      <c r="J83" s="44">
        <f t="shared" si="112"/>
        <v>0</v>
      </c>
    </row>
    <row r="84" spans="2:11">
      <c r="B84" s="8">
        <v>11</v>
      </c>
      <c r="C84" s="26" t="str">
        <f t="shared" si="113"/>
        <v>Other</v>
      </c>
      <c r="D84" s="25">
        <f>BY$54</f>
        <v>0</v>
      </c>
      <c r="E84" s="39">
        <f>BX$54</f>
        <v>0</v>
      </c>
      <c r="F84" s="33">
        <v>0</v>
      </c>
      <c r="G84" s="34">
        <f t="shared" si="110"/>
        <v>0</v>
      </c>
      <c r="H84" s="44">
        <f t="shared" si="111"/>
        <v>0</v>
      </c>
      <c r="I84" s="28"/>
      <c r="J84" s="44">
        <f t="shared" si="112"/>
        <v>0</v>
      </c>
    </row>
    <row r="85" spans="2:11">
      <c r="B85" s="26">
        <f>J29</f>
        <v>12</v>
      </c>
      <c r="C85" s="26" t="str">
        <f t="shared" si="113"/>
        <v>Other</v>
      </c>
      <c r="D85" s="25">
        <f>CA$54</f>
        <v>0</v>
      </c>
      <c r="E85" s="39">
        <f>BZ$54</f>
        <v>0</v>
      </c>
      <c r="F85" s="33">
        <v>0</v>
      </c>
      <c r="G85" s="34">
        <f t="shared" si="110"/>
        <v>0</v>
      </c>
      <c r="H85" s="44">
        <f t="shared" si="111"/>
        <v>0</v>
      </c>
      <c r="I85" s="28"/>
      <c r="J85" s="44">
        <f t="shared" si="112"/>
        <v>0</v>
      </c>
    </row>
    <row r="86" spans="2:11">
      <c r="B86" s="26"/>
      <c r="C86" s="5" t="s">
        <v>19</v>
      </c>
      <c r="D86" s="28">
        <f>SUM(D74:D85)</f>
        <v>0</v>
      </c>
      <c r="E86" s="20">
        <f>SUM(E74:E85)</f>
        <v>0</v>
      </c>
      <c r="F86" s="26"/>
      <c r="H86" s="20"/>
      <c r="I86" s="44"/>
      <c r="J86" s="28"/>
      <c r="K86" s="44"/>
    </row>
    <row r="87" spans="2:11">
      <c r="B87" s="26"/>
      <c r="I87" s="44"/>
      <c r="J87" s="28"/>
      <c r="K87" s="44"/>
    </row>
    <row r="88" spans="2:11">
      <c r="B88" s="26"/>
      <c r="I88" s="44"/>
      <c r="J88" s="28"/>
      <c r="K88" s="44"/>
    </row>
    <row r="89" spans="2:11">
      <c r="B89" s="26"/>
      <c r="D89" s="34">
        <f>F69-D86</f>
        <v>0</v>
      </c>
      <c r="E89" s="48">
        <f>E69-E86</f>
        <v>0</v>
      </c>
      <c r="I89" s="44"/>
      <c r="J89" s="28"/>
      <c r="K89" s="44"/>
    </row>
    <row r="90" spans="2:11">
      <c r="B90" s="26"/>
      <c r="C90" s="53" t="s">
        <v>74</v>
      </c>
      <c r="D90" s="55" t="str">
        <f>IF(D89=0,"OK ","Error Cost of Quntity  Purchase does not Equal to Quantity Charged")</f>
        <v xml:space="preserve">OK </v>
      </c>
      <c r="I90" s="44"/>
      <c r="J90" s="28"/>
      <c r="K90" s="44"/>
    </row>
    <row r="91" spans="2:11">
      <c r="B91" s="26"/>
      <c r="E91" s="55" t="str">
        <f>IF(E89=0,"OK ","Error Quntity  Purchase does not Equal to Quantity Charged")</f>
        <v xml:space="preserve">OK </v>
      </c>
      <c r="I91" s="44"/>
      <c r="J91" s="28"/>
      <c r="K91" s="44"/>
    </row>
    <row r="99" spans="2:11">
      <c r="B99" s="26"/>
      <c r="C99" s="26"/>
      <c r="D99" s="25"/>
      <c r="E99" s="39"/>
      <c r="F99" s="33"/>
      <c r="G99" s="34"/>
      <c r="H99" s="5"/>
      <c r="I99" s="44"/>
      <c r="J99" s="28"/>
      <c r="K99" s="44"/>
    </row>
    <row r="100" spans="2:11">
      <c r="B100" s="26"/>
      <c r="C100" s="26"/>
      <c r="D100" s="25"/>
      <c r="E100" s="39"/>
      <c r="F100" s="33"/>
      <c r="G100" s="34"/>
      <c r="H100" s="5"/>
      <c r="I100" s="44"/>
      <c r="J100" s="28"/>
      <c r="K100" s="44"/>
    </row>
    <row r="101" spans="2:11">
      <c r="B101" s="5"/>
      <c r="I101" s="28"/>
      <c r="J101" s="28"/>
    </row>
  </sheetData>
  <sheetProtection sheet="1" objects="1" scenarios="1"/>
  <mergeCells count="1">
    <mergeCell ref="B1:G1"/>
  </mergeCells>
  <phoneticPr fontId="4" type="noConversion"/>
  <printOptions gridLines="1"/>
  <pageMargins left="1" right="0.33" top="0.67" bottom="1" header="0.5" footer="0.5"/>
  <pageSetup scale="80" orientation="portrait" horizontalDpi="4294967293" r:id="rId1"/>
  <headerFooter alignWithMargins="0">
    <oddFooter>&amp;L&amp;F&amp;R&amp;A</oddFooter>
  </headerFooter>
  <rowBreaks count="1" manualBreakCount="1">
    <brk id="54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S101"/>
  <sheetViews>
    <sheetView zoomScaleNormal="100" workbookViewId="0">
      <selection activeCell="C18" sqref="C18"/>
    </sheetView>
  </sheetViews>
  <sheetFormatPr defaultRowHeight="15.5"/>
  <cols>
    <col min="1" max="1" width="3" customWidth="1"/>
    <col min="2" max="2" width="11.07421875" customWidth="1"/>
    <col min="3" max="3" width="18" customWidth="1"/>
    <col min="4" max="4" width="10.3046875" customWidth="1"/>
    <col min="5" max="5" width="10.765625" customWidth="1"/>
    <col min="6" max="6" width="11.69140625" customWidth="1"/>
    <col min="7" max="7" width="11.23046875" customWidth="1"/>
    <col min="8" max="8" width="12.23046875" customWidth="1"/>
    <col min="9" max="9" width="13.4609375" customWidth="1"/>
    <col min="10" max="10" width="12" customWidth="1"/>
    <col min="11" max="11" width="14.07421875" customWidth="1"/>
  </cols>
  <sheetData>
    <row r="1" spans="2:95">
      <c r="B1" s="83" t="s">
        <v>6</v>
      </c>
      <c r="C1" s="83"/>
      <c r="D1" s="83"/>
      <c r="E1" s="83"/>
      <c r="F1" s="83"/>
      <c r="G1" s="84"/>
      <c r="H1" s="6"/>
      <c r="I1" s="24"/>
      <c r="J1" s="24"/>
      <c r="L1" s="21"/>
      <c r="M1" s="22"/>
      <c r="BD1" s="53" t="s">
        <v>83</v>
      </c>
    </row>
    <row r="2" spans="2:95">
      <c r="B2" s="5" t="s">
        <v>16</v>
      </c>
      <c r="C2" s="5" t="s">
        <v>78</v>
      </c>
      <c r="D2" s="5" t="s">
        <v>17</v>
      </c>
      <c r="E2" s="7" t="str">
        <f>' April'!G2</f>
        <v>2013-2014</v>
      </c>
      <c r="H2" s="55" t="str">
        <f>IF(D96=0," ","Error in Cost Allocation")</f>
        <v xml:space="preserve"> </v>
      </c>
      <c r="M2" t="s">
        <v>10</v>
      </c>
      <c r="AH2" t="s">
        <v>29</v>
      </c>
    </row>
    <row r="3" spans="2:95">
      <c r="H3" s="55" t="str">
        <f>IF(E96=0," ","Error in Quantity Allocation")</f>
        <v xml:space="preserve"> </v>
      </c>
      <c r="J3" s="5" t="s">
        <v>7</v>
      </c>
      <c r="K3" s="5" t="s">
        <v>8</v>
      </c>
      <c r="L3" s="27" t="s">
        <v>36</v>
      </c>
      <c r="M3" s="27" t="s">
        <v>56</v>
      </c>
      <c r="O3" s="62" t="s">
        <v>3</v>
      </c>
      <c r="P3" s="62" t="s">
        <v>4</v>
      </c>
      <c r="Q3" s="62" t="s">
        <v>3</v>
      </c>
      <c r="R3" s="62" t="s">
        <v>4</v>
      </c>
      <c r="S3" s="62" t="s">
        <v>3</v>
      </c>
      <c r="T3" s="62" t="s">
        <v>4</v>
      </c>
      <c r="U3" s="62" t="s">
        <v>3</v>
      </c>
      <c r="V3" s="62" t="s">
        <v>4</v>
      </c>
      <c r="W3" s="62" t="s">
        <v>3</v>
      </c>
      <c r="X3" s="62" t="s">
        <v>4</v>
      </c>
      <c r="Y3" s="62" t="s">
        <v>3</v>
      </c>
      <c r="Z3" s="62" t="s">
        <v>4</v>
      </c>
      <c r="AA3" s="62" t="s">
        <v>3</v>
      </c>
      <c r="AB3" s="62" t="s">
        <v>4</v>
      </c>
      <c r="AC3" s="62" t="s">
        <v>3</v>
      </c>
      <c r="AD3" s="62" t="s">
        <v>4</v>
      </c>
      <c r="AE3" s="62" t="s">
        <v>3</v>
      </c>
      <c r="AF3" s="62" t="s">
        <v>4</v>
      </c>
      <c r="AG3" s="62" t="s">
        <v>3</v>
      </c>
      <c r="AH3" s="62" t="s">
        <v>4</v>
      </c>
      <c r="AI3" s="62" t="s">
        <v>3</v>
      </c>
      <c r="AJ3" s="62" t="s">
        <v>4</v>
      </c>
      <c r="AK3" s="62" t="s">
        <v>3</v>
      </c>
      <c r="AL3" s="62" t="s">
        <v>4</v>
      </c>
      <c r="AM3" s="62" t="s">
        <v>3</v>
      </c>
      <c r="AN3" s="62" t="s">
        <v>4</v>
      </c>
      <c r="AO3" s="62" t="s">
        <v>3</v>
      </c>
      <c r="AP3" s="62" t="s">
        <v>4</v>
      </c>
      <c r="AQ3" s="62" t="s">
        <v>3</v>
      </c>
      <c r="AR3" s="62" t="s">
        <v>4</v>
      </c>
      <c r="AS3" s="62" t="s">
        <v>3</v>
      </c>
      <c r="AT3" s="62" t="s">
        <v>4</v>
      </c>
      <c r="AU3" s="62" t="s">
        <v>3</v>
      </c>
      <c r="AV3" s="62" t="s">
        <v>4</v>
      </c>
      <c r="AW3" s="62" t="s">
        <v>3</v>
      </c>
      <c r="AX3" s="62" t="s">
        <v>4</v>
      </c>
      <c r="AY3" s="62" t="s">
        <v>3</v>
      </c>
      <c r="AZ3" s="62" t="s">
        <v>4</v>
      </c>
      <c r="BA3" s="62" t="s">
        <v>3</v>
      </c>
      <c r="BB3" s="62" t="s">
        <v>4</v>
      </c>
      <c r="BC3" s="62"/>
      <c r="BD3" s="62" t="s">
        <v>3</v>
      </c>
      <c r="BE3" s="62" t="s">
        <v>4</v>
      </c>
      <c r="BF3" s="62" t="s">
        <v>3</v>
      </c>
      <c r="BG3" s="62" t="s">
        <v>4</v>
      </c>
      <c r="BH3" s="62" t="s">
        <v>3</v>
      </c>
      <c r="BI3" s="62" t="s">
        <v>4</v>
      </c>
      <c r="BJ3" s="62" t="s">
        <v>3</v>
      </c>
      <c r="BK3" s="62" t="s">
        <v>4</v>
      </c>
      <c r="BL3" s="62" t="s">
        <v>3</v>
      </c>
      <c r="BM3" s="62" t="s">
        <v>4</v>
      </c>
      <c r="BN3" s="62" t="s">
        <v>3</v>
      </c>
      <c r="BO3" s="62" t="s">
        <v>4</v>
      </c>
      <c r="BP3" s="62" t="s">
        <v>3</v>
      </c>
      <c r="BQ3" s="62" t="s">
        <v>4</v>
      </c>
      <c r="BR3" s="62" t="s">
        <v>3</v>
      </c>
      <c r="BS3" s="62" t="s">
        <v>4</v>
      </c>
      <c r="BT3" s="62" t="s">
        <v>3</v>
      </c>
      <c r="BU3" s="62" t="s">
        <v>4</v>
      </c>
      <c r="BV3" s="62" t="s">
        <v>3</v>
      </c>
      <c r="BW3" s="62" t="s">
        <v>4</v>
      </c>
      <c r="BX3" s="62" t="s">
        <v>3</v>
      </c>
      <c r="BY3" s="62" t="s">
        <v>4</v>
      </c>
      <c r="BZ3" s="62" t="s">
        <v>3</v>
      </c>
      <c r="CA3" s="62" t="s">
        <v>4</v>
      </c>
      <c r="CB3" s="62" t="s">
        <v>3</v>
      </c>
      <c r="CC3" s="62" t="s">
        <v>4</v>
      </c>
      <c r="CD3" s="62" t="s">
        <v>3</v>
      </c>
      <c r="CE3" s="62" t="s">
        <v>4</v>
      </c>
      <c r="CF3" s="62" t="s">
        <v>3</v>
      </c>
      <c r="CG3" s="62" t="s">
        <v>4</v>
      </c>
      <c r="CH3" s="62" t="s">
        <v>3</v>
      </c>
      <c r="CI3" s="62" t="s">
        <v>4</v>
      </c>
      <c r="CJ3" s="62" t="s">
        <v>3</v>
      </c>
      <c r="CK3" s="62" t="s">
        <v>4</v>
      </c>
      <c r="CL3" s="62" t="s">
        <v>3</v>
      </c>
      <c r="CM3" s="62" t="s">
        <v>4</v>
      </c>
      <c r="CN3" s="62" t="s">
        <v>3</v>
      </c>
      <c r="CO3" s="62" t="s">
        <v>4</v>
      </c>
      <c r="CP3" s="62" t="s">
        <v>3</v>
      </c>
      <c r="CQ3" s="62" t="s">
        <v>4</v>
      </c>
    </row>
    <row r="4" spans="2:95">
      <c r="B4" s="1" t="s">
        <v>0</v>
      </c>
      <c r="C4" s="1" t="s">
        <v>26</v>
      </c>
      <c r="D4" s="1" t="s">
        <v>3</v>
      </c>
      <c r="E4" s="1" t="s">
        <v>47</v>
      </c>
      <c r="F4" s="1" t="s">
        <v>3</v>
      </c>
      <c r="G4" s="1" t="s">
        <v>4</v>
      </c>
      <c r="H4" s="1" t="s">
        <v>30</v>
      </c>
      <c r="I4" s="1" t="s">
        <v>9</v>
      </c>
      <c r="J4" s="5">
        <v>1</v>
      </c>
      <c r="K4" s="54" t="str">
        <f>August!K5</f>
        <v>Special Blend</v>
      </c>
      <c r="L4" s="54" t="str">
        <f>August!L5</f>
        <v>Ton</v>
      </c>
      <c r="M4" s="54">
        <f>August!M5</f>
        <v>2000</v>
      </c>
      <c r="O4">
        <v>1</v>
      </c>
      <c r="P4">
        <v>1</v>
      </c>
      <c r="Q4">
        <v>2</v>
      </c>
      <c r="R4">
        <v>2</v>
      </c>
      <c r="S4">
        <v>3</v>
      </c>
      <c r="T4">
        <v>3</v>
      </c>
      <c r="U4">
        <v>4</v>
      </c>
      <c r="V4">
        <v>4</v>
      </c>
      <c r="W4">
        <v>5</v>
      </c>
      <c r="X4">
        <v>5</v>
      </c>
      <c r="Y4">
        <v>6</v>
      </c>
      <c r="Z4">
        <v>6</v>
      </c>
      <c r="AA4">
        <v>7</v>
      </c>
      <c r="AB4">
        <v>7</v>
      </c>
      <c r="AC4">
        <v>8</v>
      </c>
      <c r="AD4">
        <v>8</v>
      </c>
      <c r="AE4">
        <v>9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12</v>
      </c>
      <c r="AM4">
        <f>BZ4+1</f>
        <v>13</v>
      </c>
      <c r="AN4">
        <f>CA4+1</f>
        <v>13</v>
      </c>
      <c r="AO4">
        <f t="shared" ref="AO4:BB4" si="0">AM4+1</f>
        <v>14</v>
      </c>
      <c r="AP4">
        <f t="shared" si="0"/>
        <v>14</v>
      </c>
      <c r="AQ4">
        <f t="shared" si="0"/>
        <v>15</v>
      </c>
      <c r="AR4">
        <f t="shared" si="0"/>
        <v>15</v>
      </c>
      <c r="AS4">
        <f t="shared" si="0"/>
        <v>16</v>
      </c>
      <c r="AT4">
        <f t="shared" si="0"/>
        <v>16</v>
      </c>
      <c r="AU4">
        <f t="shared" si="0"/>
        <v>17</v>
      </c>
      <c r="AV4">
        <f t="shared" si="0"/>
        <v>17</v>
      </c>
      <c r="AW4">
        <f t="shared" si="0"/>
        <v>18</v>
      </c>
      <c r="AX4">
        <f t="shared" si="0"/>
        <v>18</v>
      </c>
      <c r="AY4">
        <f t="shared" si="0"/>
        <v>19</v>
      </c>
      <c r="AZ4">
        <f t="shared" si="0"/>
        <v>19</v>
      </c>
      <c r="BA4">
        <f t="shared" si="0"/>
        <v>20</v>
      </c>
      <c r="BB4">
        <f t="shared" si="0"/>
        <v>20</v>
      </c>
      <c r="BD4">
        <v>1</v>
      </c>
      <c r="BE4">
        <v>1</v>
      </c>
      <c r="BF4">
        <v>2</v>
      </c>
      <c r="BG4">
        <v>2</v>
      </c>
      <c r="BH4">
        <v>3</v>
      </c>
      <c r="BI4">
        <v>3</v>
      </c>
      <c r="BJ4">
        <v>4</v>
      </c>
      <c r="BK4">
        <v>4</v>
      </c>
      <c r="BL4">
        <v>5</v>
      </c>
      <c r="BM4">
        <v>5</v>
      </c>
      <c r="BN4">
        <v>6</v>
      </c>
      <c r="BO4">
        <v>6</v>
      </c>
      <c r="BP4">
        <v>7</v>
      </c>
      <c r="BQ4">
        <v>7</v>
      </c>
      <c r="BR4">
        <v>8</v>
      </c>
      <c r="BS4">
        <v>8</v>
      </c>
      <c r="BT4">
        <v>9</v>
      </c>
      <c r="BU4">
        <v>9</v>
      </c>
      <c r="BV4">
        <v>10</v>
      </c>
      <c r="BW4">
        <v>10</v>
      </c>
      <c r="BX4">
        <v>11</v>
      </c>
      <c r="BY4">
        <v>11</v>
      </c>
      <c r="BZ4">
        <v>12</v>
      </c>
      <c r="CA4">
        <v>12</v>
      </c>
      <c r="CB4">
        <f>BZ4+1</f>
        <v>13</v>
      </c>
      <c r="CC4">
        <f>CA4+1</f>
        <v>13</v>
      </c>
      <c r="CD4">
        <f t="shared" ref="CD4:CQ4" si="1">CB4+1</f>
        <v>14</v>
      </c>
      <c r="CE4">
        <f t="shared" si="1"/>
        <v>14</v>
      </c>
      <c r="CF4">
        <f t="shared" si="1"/>
        <v>15</v>
      </c>
      <c r="CG4">
        <f t="shared" si="1"/>
        <v>15</v>
      </c>
      <c r="CH4">
        <f t="shared" si="1"/>
        <v>16</v>
      </c>
      <c r="CI4">
        <f t="shared" si="1"/>
        <v>16</v>
      </c>
      <c r="CJ4">
        <f t="shared" si="1"/>
        <v>17</v>
      </c>
      <c r="CK4">
        <f t="shared" si="1"/>
        <v>17</v>
      </c>
      <c r="CL4">
        <f t="shared" si="1"/>
        <v>18</v>
      </c>
      <c r="CM4">
        <f t="shared" si="1"/>
        <v>18</v>
      </c>
      <c r="CN4">
        <f t="shared" si="1"/>
        <v>19</v>
      </c>
      <c r="CO4">
        <f t="shared" si="1"/>
        <v>19</v>
      </c>
      <c r="CP4">
        <f t="shared" si="1"/>
        <v>20</v>
      </c>
      <c r="CQ4">
        <f t="shared" si="1"/>
        <v>20</v>
      </c>
    </row>
    <row r="5" spans="2:95">
      <c r="B5" s="1" t="s">
        <v>1</v>
      </c>
      <c r="C5" s="1" t="s">
        <v>27</v>
      </c>
      <c r="D5" s="1" t="s">
        <v>42</v>
      </c>
      <c r="E5" s="1" t="s">
        <v>52</v>
      </c>
      <c r="F5" s="1" t="s">
        <v>2</v>
      </c>
      <c r="G5" s="1" t="s">
        <v>5</v>
      </c>
      <c r="H5" s="1" t="s">
        <v>31</v>
      </c>
      <c r="I5" s="1" t="s">
        <v>81</v>
      </c>
      <c r="J5" s="5">
        <v>2</v>
      </c>
      <c r="K5" s="54" t="str">
        <f>August!K6</f>
        <v>Feed Name</v>
      </c>
      <c r="L5" s="54" t="str">
        <f>August!L6</f>
        <v>Unit</v>
      </c>
      <c r="M5" s="54">
        <f>August!M6</f>
        <v>2000</v>
      </c>
    </row>
    <row r="6" spans="2:95">
      <c r="B6" s="3"/>
      <c r="C6" s="2"/>
      <c r="D6" s="35"/>
      <c r="E6" s="2"/>
      <c r="F6" s="36">
        <f>D6*E6</f>
        <v>0</v>
      </c>
      <c r="G6" s="37">
        <v>0</v>
      </c>
      <c r="H6" s="2"/>
      <c r="I6" s="2"/>
      <c r="J6" s="5">
        <v>3</v>
      </c>
      <c r="K6" s="54" t="str">
        <f>August!K7</f>
        <v>Feed Name</v>
      </c>
      <c r="L6" s="54" t="str">
        <f>August!L7</f>
        <v>Unit</v>
      </c>
      <c r="M6" s="54">
        <f>August!M7</f>
        <v>2000</v>
      </c>
      <c r="O6" t="str">
        <f>IF($I6=O$4,$F6," ")</f>
        <v xml:space="preserve"> </v>
      </c>
      <c r="P6" t="str">
        <f>IF($I6=P$4,$G6," ")</f>
        <v xml:space="preserve"> </v>
      </c>
      <c r="Q6" t="str">
        <f t="shared" ref="Q6:Q23" si="2">IF($I6=Q$4,$F6," ")</f>
        <v xml:space="preserve"> </v>
      </c>
      <c r="R6" t="str">
        <f>IF($I6=R$4,$G6," ")</f>
        <v xml:space="preserve"> </v>
      </c>
      <c r="S6" t="str">
        <f>IF($I6=S$4,$F6," ")</f>
        <v xml:space="preserve"> </v>
      </c>
      <c r="T6" t="str">
        <f>IF($I6=T$4,$G6," ")</f>
        <v xml:space="preserve"> </v>
      </c>
      <c r="U6" t="str">
        <f>IF($I6=U$4,$F6," ")</f>
        <v xml:space="preserve"> </v>
      </c>
      <c r="V6" t="str">
        <f>IF($I6=V$4,$G6," ")</f>
        <v xml:space="preserve"> </v>
      </c>
      <c r="W6" t="str">
        <f>IF($I6=W$4,$F6," ")</f>
        <v xml:space="preserve"> </v>
      </c>
      <c r="X6" t="str">
        <f>IF($I6=X$4,$G6," ")</f>
        <v xml:space="preserve"> </v>
      </c>
      <c r="Y6" t="str">
        <f>IF($I6=Y$4,$F6," ")</f>
        <v xml:space="preserve"> </v>
      </c>
      <c r="Z6" t="str">
        <f>IF($I6=Z$4,$G6," ")</f>
        <v xml:space="preserve"> </v>
      </c>
      <c r="AA6" t="str">
        <f>IF($I6=AA$4,$F6," ")</f>
        <v xml:space="preserve"> </v>
      </c>
      <c r="AB6" t="str">
        <f>IF($I6=AB$4,$G6," ")</f>
        <v xml:space="preserve"> </v>
      </c>
      <c r="AC6" t="str">
        <f>IF($I6=AC$4,$F6," ")</f>
        <v xml:space="preserve"> </v>
      </c>
      <c r="AD6" t="str">
        <f>IF($I6=AD$4,$G6," ")</f>
        <v xml:space="preserve"> </v>
      </c>
      <c r="AE6" t="str">
        <f>IF($I6=AE$4,$F6," ")</f>
        <v xml:space="preserve"> </v>
      </c>
      <c r="AF6" t="str">
        <f>IF($I6=AF$4,$G6," ")</f>
        <v xml:space="preserve"> </v>
      </c>
      <c r="AG6" t="str">
        <f>IF($I6=AG$4,$F6," ")</f>
        <v xml:space="preserve"> </v>
      </c>
      <c r="AH6" t="str">
        <f>IF($I6=AH$4,$G6," ")</f>
        <v xml:space="preserve"> </v>
      </c>
      <c r="AI6" t="str">
        <f>IF($I6=AI$4,$F6," ")</f>
        <v xml:space="preserve"> </v>
      </c>
      <c r="AJ6" t="str">
        <f>IF($I6=AJ$4,$G6," ")</f>
        <v xml:space="preserve"> </v>
      </c>
      <c r="AK6" t="str">
        <f>IF($I6=AK$4,$F6," ")</f>
        <v xml:space="preserve"> </v>
      </c>
      <c r="AL6" t="str">
        <f>IF($I6=AL$4,$G6," ")</f>
        <v xml:space="preserve"> </v>
      </c>
      <c r="AM6" t="str">
        <f>IF($I6=AM$4,$F6," ")</f>
        <v xml:space="preserve"> </v>
      </c>
      <c r="AN6" t="str">
        <f>IF($I6=AN$4,$G6," ")</f>
        <v xml:space="preserve"> </v>
      </c>
      <c r="AO6" t="str">
        <f>IF($I6=AO$4,$F6," ")</f>
        <v xml:space="preserve"> </v>
      </c>
      <c r="AP6" t="str">
        <f>IF($I6=AP$4,$G6," ")</f>
        <v xml:space="preserve"> </v>
      </c>
      <c r="AQ6" t="str">
        <f>IF($I6=AQ$4,$F6," ")</f>
        <v xml:space="preserve"> </v>
      </c>
      <c r="AR6" t="str">
        <f>IF($I6=AR$4,$G6," ")</f>
        <v xml:space="preserve"> </v>
      </c>
      <c r="AS6" t="str">
        <f>IF($I6=AS$4,$F6," ")</f>
        <v xml:space="preserve"> </v>
      </c>
      <c r="AT6" t="str">
        <f>IF($I6=AT$4,$G6," ")</f>
        <v xml:space="preserve"> </v>
      </c>
      <c r="AU6" t="str">
        <f>IF($I6=AU$4,$F6," ")</f>
        <v xml:space="preserve"> </v>
      </c>
      <c r="AV6" t="str">
        <f>IF($I6=AV$4,$G6," ")</f>
        <v xml:space="preserve"> </v>
      </c>
      <c r="AW6" t="str">
        <f>IF($I6=AW$4,$F6," ")</f>
        <v xml:space="preserve"> </v>
      </c>
      <c r="AX6" t="str">
        <f>IF($I6=AX$4,$G6," ")</f>
        <v xml:space="preserve"> </v>
      </c>
      <c r="AY6" t="str">
        <f>IF($I6=AY$4,$F6," ")</f>
        <v xml:space="preserve"> </v>
      </c>
      <c r="AZ6" t="str">
        <f>IF($I6=AZ$4,$G6," ")</f>
        <v xml:space="preserve"> </v>
      </c>
      <c r="BA6" t="str">
        <f>IF($I6=BA$4,$F6," ")</f>
        <v xml:space="preserve"> </v>
      </c>
      <c r="BB6" t="str">
        <f>IF($I6=BB$4,$G6," ")</f>
        <v xml:space="preserve"> </v>
      </c>
      <c r="BD6" t="str">
        <f>IF($H6=BD$4,$F6," ")</f>
        <v xml:space="preserve"> </v>
      </c>
      <c r="BE6" t="str">
        <f>IF($H6=BE$4,$G6," ")</f>
        <v xml:space="preserve"> </v>
      </c>
      <c r="BF6" t="str">
        <f>IF($H6=BF$4,$F6," ")</f>
        <v xml:space="preserve"> </v>
      </c>
      <c r="BG6" t="str">
        <f>IF($H6=BG$4,$G6," ")</f>
        <v xml:space="preserve"> </v>
      </c>
      <c r="BH6" t="str">
        <f>IF($H6=BH$4,$F6," ")</f>
        <v xml:space="preserve"> </v>
      </c>
      <c r="BI6" t="str">
        <f>IF($H6=BI$4,$G6," ")</f>
        <v xml:space="preserve"> </v>
      </c>
      <c r="BJ6" t="str">
        <f>IF($H6=BJ$4,$F6," ")</f>
        <v xml:space="preserve"> </v>
      </c>
      <c r="BK6" t="str">
        <f>IF($H6=BK$4,$G6," ")</f>
        <v xml:space="preserve"> </v>
      </c>
      <c r="BL6" t="str">
        <f>IF($H6=BL$4,$F6," ")</f>
        <v xml:space="preserve"> </v>
      </c>
      <c r="BM6" t="str">
        <f>IF($H6=BM$4,$G6," ")</f>
        <v xml:space="preserve"> </v>
      </c>
      <c r="BN6" t="str">
        <f>IF($H6=BN$4,$F6," ")</f>
        <v xml:space="preserve"> </v>
      </c>
      <c r="BO6" t="str">
        <f>IF($H6=BO$4,$G6," ")</f>
        <v xml:space="preserve"> </v>
      </c>
      <c r="BP6" t="str">
        <f>IF($H6=BP$4,$F6," ")</f>
        <v xml:space="preserve"> </v>
      </c>
      <c r="BQ6" t="str">
        <f>IF($H6=BQ$4,$G6," ")</f>
        <v xml:space="preserve"> </v>
      </c>
      <c r="BR6" t="str">
        <f>IF($H6=BR$4,$F6," ")</f>
        <v xml:space="preserve"> </v>
      </c>
      <c r="BS6" t="str">
        <f>IF($H6=BS$4,$G6," ")</f>
        <v xml:space="preserve"> </v>
      </c>
      <c r="BT6" t="str">
        <f>IF($H6=BT$4,$F6," ")</f>
        <v xml:space="preserve"> </v>
      </c>
      <c r="BU6" t="str">
        <f>IF($H6=BU$4,$G6," ")</f>
        <v xml:space="preserve"> </v>
      </c>
      <c r="BV6" t="str">
        <f>IF($H6=BV$4,$F6," ")</f>
        <v xml:space="preserve"> </v>
      </c>
      <c r="BW6" t="str">
        <f>IF($H6=BW$4,$G6," ")</f>
        <v xml:space="preserve"> </v>
      </c>
      <c r="BX6" t="str">
        <f>IF($H6=BX$4,$F6," ")</f>
        <v xml:space="preserve"> </v>
      </c>
      <c r="BY6" t="str">
        <f>IF($H6=BY$4,$G6," ")</f>
        <v xml:space="preserve"> </v>
      </c>
      <c r="BZ6" t="str">
        <f>IF($H6=BZ$4,$F6," ")</f>
        <v xml:space="preserve"> </v>
      </c>
      <c r="CA6" t="str">
        <f>IF($H6=CA$4,$G6," ")</f>
        <v xml:space="preserve"> </v>
      </c>
      <c r="CB6" t="str">
        <f>IF($H6=CB$4,$F6," ")</f>
        <v xml:space="preserve"> </v>
      </c>
      <c r="CC6" t="str">
        <f>IF($H6=CC$4,$G6," ")</f>
        <v xml:space="preserve"> </v>
      </c>
      <c r="CD6" t="str">
        <f>IF($H6=CD$4,$F6," ")</f>
        <v xml:space="preserve"> </v>
      </c>
      <c r="CE6" t="str">
        <f>IF($H6=CE$4,$G6," ")</f>
        <v xml:space="preserve"> </v>
      </c>
      <c r="CF6" t="str">
        <f>IF($H6=CF$4,$F6," ")</f>
        <v xml:space="preserve"> </v>
      </c>
      <c r="CG6" t="str">
        <f>IF($H6=CG$4,$G6," ")</f>
        <v xml:space="preserve"> </v>
      </c>
      <c r="CH6" t="str">
        <f>IF($H6=CH$4,$F6," ")</f>
        <v xml:space="preserve"> </v>
      </c>
      <c r="CI6" t="str">
        <f>IF($H6=CI$4,$G6," ")</f>
        <v xml:space="preserve"> </v>
      </c>
      <c r="CJ6" t="str">
        <f>IF($H6=CJ$4,$F6," ")</f>
        <v xml:space="preserve"> </v>
      </c>
      <c r="CK6" t="str">
        <f>IF($H6=CK$4,$G6," ")</f>
        <v xml:space="preserve"> </v>
      </c>
      <c r="CL6" t="str">
        <f>IF($H6=CL$4,$F6," ")</f>
        <v xml:space="preserve"> </v>
      </c>
      <c r="CM6" t="str">
        <f>IF($H6=CM$4,$G6," ")</f>
        <v xml:space="preserve"> </v>
      </c>
      <c r="CN6" t="str">
        <f>IF($H6=CN$4,$F6," ")</f>
        <v xml:space="preserve"> </v>
      </c>
      <c r="CO6" t="str">
        <f>IF($H6=CO$4,$G6," ")</f>
        <v xml:space="preserve"> </v>
      </c>
      <c r="CP6" t="str">
        <f>IF($H6=CP$4,$F6," ")</f>
        <v xml:space="preserve"> </v>
      </c>
      <c r="CQ6" t="str">
        <f>IF($H6=CQ$4,$G6," ")</f>
        <v xml:space="preserve"> </v>
      </c>
    </row>
    <row r="7" spans="2:95">
      <c r="B7" s="3"/>
      <c r="C7" s="2"/>
      <c r="D7" s="35"/>
      <c r="E7" s="2"/>
      <c r="F7" s="36">
        <f t="shared" ref="F7:F17" si="3">D7*E7</f>
        <v>0</v>
      </c>
      <c r="G7" s="37">
        <v>0</v>
      </c>
      <c r="H7" s="2"/>
      <c r="I7" s="2"/>
      <c r="J7" s="5">
        <v>4</v>
      </c>
      <c r="K7" s="54" t="str">
        <f>August!K8</f>
        <v>Feed Name</v>
      </c>
      <c r="L7" s="54" t="str">
        <f>August!L8</f>
        <v>Unit</v>
      </c>
      <c r="M7" s="54">
        <f>August!M8</f>
        <v>2000</v>
      </c>
      <c r="O7" t="str">
        <f t="shared" ref="O7:O23" si="4">IF($I7=O$4,$F7," ")</f>
        <v xml:space="preserve"> </v>
      </c>
      <c r="P7" t="str">
        <f t="shared" ref="P7:P23" si="5">IF($I7=P$4,$G7," ")</f>
        <v xml:space="preserve"> </v>
      </c>
      <c r="Q7" t="str">
        <f t="shared" si="2"/>
        <v xml:space="preserve"> </v>
      </c>
      <c r="R7" t="str">
        <f t="shared" ref="Q7:R52" si="6">IF($I7=2,G7," ")</f>
        <v xml:space="preserve"> </v>
      </c>
      <c r="S7" t="str">
        <f t="shared" ref="S7:T52" si="7">IF($I7=3,F7," ")</f>
        <v xml:space="preserve"> </v>
      </c>
      <c r="T7" t="str">
        <f t="shared" si="7"/>
        <v xml:space="preserve"> </v>
      </c>
      <c r="U7" t="str">
        <f t="shared" ref="U7:U52" si="8">IF($I7=4,$F7," ")</f>
        <v xml:space="preserve"> </v>
      </c>
      <c r="V7" t="str">
        <f t="shared" ref="V7:V52" si="9">IF($I7=4,$G7," ")</f>
        <v xml:space="preserve"> </v>
      </c>
      <c r="W7" t="str">
        <f t="shared" ref="W7:W52" si="10">IF($I7=5,$F7," ")</f>
        <v xml:space="preserve"> </v>
      </c>
      <c r="X7" t="str">
        <f t="shared" ref="X7:X52" si="11">IF($I7=5,$G7," ")</f>
        <v xml:space="preserve"> </v>
      </c>
      <c r="Y7" t="str">
        <f t="shared" ref="Y7:Y52" si="12">IF($I7=6,$F7," ")</f>
        <v xml:space="preserve"> </v>
      </c>
      <c r="Z7" t="str">
        <f t="shared" ref="Z7:Z52" si="13">IF($I7=6,$G7," ")</f>
        <v xml:space="preserve"> </v>
      </c>
      <c r="AA7" t="str">
        <f t="shared" ref="AA7:AA52" si="14">IF($I7=7,$F7," ")</f>
        <v xml:space="preserve"> </v>
      </c>
      <c r="AB7" t="str">
        <f t="shared" ref="AB7:AB52" si="15">IF($I7=7,$G7," ")</f>
        <v xml:space="preserve"> </v>
      </c>
      <c r="AC7" t="str">
        <f t="shared" ref="AC7:AC52" si="16">IF($I7=8,$F7," ")</f>
        <v xml:space="preserve"> </v>
      </c>
      <c r="AD7" t="str">
        <f t="shared" ref="AD7:AD52" si="17">IF($I7=8,$G7," ")</f>
        <v xml:space="preserve"> </v>
      </c>
      <c r="AE7" t="str">
        <f t="shared" ref="AE7:AE52" si="18">IF($I7=9,$F7," ")</f>
        <v xml:space="preserve"> </v>
      </c>
      <c r="AF7" t="str">
        <f t="shared" ref="AF7:AF52" si="19">IF($I7=9,$G7," ")</f>
        <v xml:space="preserve"> </v>
      </c>
      <c r="AG7" t="str">
        <f t="shared" ref="AG7:AG52" si="20">IF($I7=10,$F7," ")</f>
        <v xml:space="preserve"> </v>
      </c>
      <c r="AH7" t="str">
        <f t="shared" ref="AH7:AH52" si="21">IF($I7=10,$G7," ")</f>
        <v xml:space="preserve"> </v>
      </c>
      <c r="AI7" t="str">
        <f t="shared" ref="AI7:AI52" si="22">IF($I7=11,$F7," ")</f>
        <v xml:space="preserve"> </v>
      </c>
      <c r="AJ7" t="str">
        <f t="shared" ref="AJ7:AJ52" si="23">IF($I7=11,$G7," ")</f>
        <v xml:space="preserve"> </v>
      </c>
      <c r="AK7" t="str">
        <f t="shared" ref="AK7:AK52" si="24">IF($I7=12,$F7," ")</f>
        <v xml:space="preserve"> </v>
      </c>
      <c r="AL7" t="str">
        <f t="shared" ref="AL7:AL52" si="25">IF($I7=12,$G7," ")</f>
        <v xml:space="preserve"> </v>
      </c>
      <c r="AM7" t="str">
        <f t="shared" ref="AM7:AM52" si="26">IF($I7=13,$F7," ")</f>
        <v xml:space="preserve"> </v>
      </c>
      <c r="AN7" t="str">
        <f t="shared" ref="AN7:AN52" si="27">IF($I7=13,$G7," ")</f>
        <v xml:space="preserve"> </v>
      </c>
      <c r="AO7" t="str">
        <f t="shared" ref="AO7:AO52" si="28">IF($I7=14,$F7," ")</f>
        <v xml:space="preserve"> </v>
      </c>
      <c r="AP7" t="str">
        <f t="shared" ref="AP7:AP52" si="29">IF($I7=14,$G7," ")</f>
        <v xml:space="preserve"> </v>
      </c>
      <c r="AQ7" t="str">
        <f t="shared" ref="AQ7:AQ52" si="30">IF($I7=15,$F7," ")</f>
        <v xml:space="preserve"> </v>
      </c>
      <c r="AR7" t="str">
        <f t="shared" ref="AR7:AR52" si="31">IF($I7=15,$G7," ")</f>
        <v xml:space="preserve"> </v>
      </c>
      <c r="AS7" t="str">
        <f t="shared" ref="AS7:AS52" si="32">IF($I7=16,$F7," ")</f>
        <v xml:space="preserve"> </v>
      </c>
      <c r="AT7" t="str">
        <f t="shared" ref="AT7:AT52" si="33">IF($I7=16,$G7," ")</f>
        <v xml:space="preserve"> </v>
      </c>
      <c r="AU7" t="str">
        <f t="shared" ref="AU7:AU52" si="34">IF($I7=17,$F7," ")</f>
        <v xml:space="preserve"> </v>
      </c>
      <c r="AV7" t="str">
        <f t="shared" ref="AV7:AV52" si="35">IF($I7=17,$G7," ")</f>
        <v xml:space="preserve"> </v>
      </c>
      <c r="AW7" t="str">
        <f t="shared" ref="AW7:AW52" si="36">IF($I7=18,$F7," ")</f>
        <v xml:space="preserve"> </v>
      </c>
      <c r="AX7" t="str">
        <f t="shared" ref="AX7:AX52" si="37">IF($I7=18,$G7," ")</f>
        <v xml:space="preserve"> </v>
      </c>
      <c r="AY7" t="str">
        <f t="shared" ref="AY7:AY52" si="38">IF($I7=19,$F7," ")</f>
        <v xml:space="preserve"> </v>
      </c>
      <c r="AZ7" t="str">
        <f t="shared" ref="AZ7:AZ52" si="39">IF($I7=19,$G7," ")</f>
        <v xml:space="preserve"> </v>
      </c>
      <c r="BA7" t="str">
        <f t="shared" ref="BA7:BA52" si="40">IF($I7=20,$F7," ")</f>
        <v xml:space="preserve"> </v>
      </c>
      <c r="BB7" t="str">
        <f t="shared" ref="BB7:BB52" si="41">IF($I7=20,$G7," ")</f>
        <v xml:space="preserve"> </v>
      </c>
      <c r="BD7" t="str">
        <f t="shared" ref="BD7:BD52" si="42">IF($H7=BD$4,$F7," ")</f>
        <v xml:space="preserve"> </v>
      </c>
      <c r="BE7" t="str">
        <f t="shared" ref="BE7:BE52" si="43">IF($H7=BE$4,$G7," ")</f>
        <v xml:space="preserve"> </v>
      </c>
      <c r="BF7" t="str">
        <f t="shared" ref="BF7:BF52" si="44">IF($H7=2,$F7," ")</f>
        <v xml:space="preserve"> </v>
      </c>
      <c r="BG7" t="str">
        <f t="shared" ref="BG7:BG52" si="45">IF($H7=2,$G7," ")</f>
        <v xml:space="preserve"> </v>
      </c>
      <c r="BH7" t="str">
        <f t="shared" ref="BH7:BH52" si="46">IF($H7=3,$F7," ")</f>
        <v xml:space="preserve"> </v>
      </c>
      <c r="BI7" t="str">
        <f t="shared" ref="BI7:BI52" si="47">IF($H7=3,$G7," ")</f>
        <v xml:space="preserve"> </v>
      </c>
      <c r="BJ7" t="str">
        <f t="shared" ref="BJ7:BJ52" si="48">IF($H7=4,$F7," ")</f>
        <v xml:space="preserve"> </v>
      </c>
      <c r="BK7" t="str">
        <f t="shared" ref="BK7:BK52" si="49">IF($H7=4,$G7," ")</f>
        <v xml:space="preserve"> </v>
      </c>
      <c r="BL7" t="str">
        <f t="shared" ref="BL7:BL52" si="50">IF($H7=5,$F7," ")</f>
        <v xml:space="preserve"> </v>
      </c>
      <c r="BM7" t="str">
        <f t="shared" ref="BM7:BM52" si="51">IF($H7=5,$G7," ")</f>
        <v xml:space="preserve"> </v>
      </c>
      <c r="BN7" t="str">
        <f t="shared" ref="BN7:BN52" si="52">IF($H7=6,$F7," ")</f>
        <v xml:space="preserve"> </v>
      </c>
      <c r="BO7" t="str">
        <f t="shared" ref="BO7:BO52" si="53">IF($H7=6,$G7," ")</f>
        <v xml:space="preserve"> </v>
      </c>
      <c r="BP7" t="str">
        <f t="shared" ref="BP7:BP52" si="54">IF($H7=7,$F7," ")</f>
        <v xml:space="preserve"> </v>
      </c>
      <c r="BQ7" t="str">
        <f t="shared" ref="BQ7:BQ52" si="55">IF($H7=7,$G7," ")</f>
        <v xml:space="preserve"> </v>
      </c>
      <c r="BR7" t="str">
        <f t="shared" ref="BR7:BR52" si="56">IF($H7=8,$F7," ")</f>
        <v xml:space="preserve"> </v>
      </c>
      <c r="BS7" t="str">
        <f t="shared" ref="BS7:BS52" si="57">IF($H7=8,$G7," ")</f>
        <v xml:space="preserve"> </v>
      </c>
      <c r="BT7" t="str">
        <f t="shared" ref="BT7:BT52" si="58">IF($H7=9,$F7," ")</f>
        <v xml:space="preserve"> </v>
      </c>
      <c r="BU7" t="str">
        <f t="shared" ref="BU7:BU52" si="59">IF($H7=9,$G7," ")</f>
        <v xml:space="preserve"> </v>
      </c>
      <c r="BV7" t="str">
        <f t="shared" ref="BV7:BV52" si="60">IF($H7=10,$F7," ")</f>
        <v xml:space="preserve"> </v>
      </c>
      <c r="BW7" t="str">
        <f t="shared" ref="BW7:BW52" si="61">IF($H7=10,$G7," ")</f>
        <v xml:space="preserve"> </v>
      </c>
      <c r="BX7" t="str">
        <f t="shared" ref="BX7:BX52" si="62">IF($H7=11,$F7," ")</f>
        <v xml:space="preserve"> </v>
      </c>
      <c r="BY7" t="str">
        <f t="shared" ref="BY7:BY52" si="63">IF($H7=11,$G7," ")</f>
        <v xml:space="preserve"> </v>
      </c>
      <c r="BZ7" t="str">
        <f t="shared" ref="BZ7:BZ53" si="64">IF($H7=BZ$4,$F7," ")</f>
        <v xml:space="preserve"> </v>
      </c>
      <c r="CA7" t="str">
        <f t="shared" ref="CA7:CA53" si="65">IF($H7=CA$4,$G7," ")</f>
        <v xml:space="preserve"> </v>
      </c>
      <c r="CB7" t="str">
        <f t="shared" ref="CB7:CB53" si="66">IF($H7=CB$4,$F7," ")</f>
        <v xml:space="preserve"> </v>
      </c>
      <c r="CC7" t="str">
        <f t="shared" ref="CC7:CC53" si="67">IF($H7=CC$4,$G7," ")</f>
        <v xml:space="preserve"> </v>
      </c>
      <c r="CD7" t="str">
        <f t="shared" ref="CD7:CD53" si="68">IF($H7=CD$4,$F7," ")</f>
        <v xml:space="preserve"> </v>
      </c>
      <c r="CE7" t="str">
        <f t="shared" ref="CE7:CE53" si="69">IF($H7=CE$4,$G7," ")</f>
        <v xml:space="preserve"> </v>
      </c>
      <c r="CF7" t="str">
        <f t="shared" ref="CF7:CF53" si="70">IF($H7=CF$4,$F7," ")</f>
        <v xml:space="preserve"> </v>
      </c>
      <c r="CG7" t="str">
        <f t="shared" ref="CG7:CG53" si="71">IF($H7=CG$4,$G7," ")</f>
        <v xml:space="preserve"> </v>
      </c>
      <c r="CH7" t="str">
        <f t="shared" ref="CH7:CH53" si="72">IF($H7=CH$4,$F7," ")</f>
        <v xml:space="preserve"> </v>
      </c>
      <c r="CI7" t="str">
        <f t="shared" ref="CI7:CI53" si="73">IF($H7=CI$4,$G7," ")</f>
        <v xml:space="preserve"> </v>
      </c>
      <c r="CJ7" t="str">
        <f t="shared" ref="CJ7:CJ53" si="74">IF($H7=CJ$4,$F7," ")</f>
        <v xml:space="preserve"> </v>
      </c>
      <c r="CK7" t="str">
        <f t="shared" ref="CK7:CK53" si="75">IF($H7=CK$4,$G7," ")</f>
        <v xml:space="preserve"> </v>
      </c>
      <c r="CL7" t="str">
        <f t="shared" ref="CL7:CL53" si="76">IF($H7=CL$4,$F7," ")</f>
        <v xml:space="preserve"> </v>
      </c>
      <c r="CM7" t="str">
        <f t="shared" ref="CM7:CM53" si="77">IF($H7=CM$4,$G7," ")</f>
        <v xml:space="preserve"> </v>
      </c>
      <c r="CN7" t="str">
        <f t="shared" ref="CN7:CN53" si="78">IF($H7=CN$4,$F7," ")</f>
        <v xml:space="preserve"> </v>
      </c>
      <c r="CO7" t="str">
        <f t="shared" ref="CO7:CO53" si="79">IF($H7=CO$4,$G7," ")</f>
        <v xml:space="preserve"> </v>
      </c>
      <c r="CP7" t="str">
        <f t="shared" ref="CP7:CP53" si="80">IF($H7=CP$4,$F7," ")</f>
        <v xml:space="preserve"> </v>
      </c>
      <c r="CQ7" t="str">
        <f t="shared" ref="CQ7:CQ53" si="81">IF($H7=CQ$4,$G7," ")</f>
        <v xml:space="preserve"> </v>
      </c>
    </row>
    <row r="8" spans="2:95">
      <c r="B8" s="3"/>
      <c r="C8" s="2"/>
      <c r="D8" s="35"/>
      <c r="E8" s="2"/>
      <c r="F8" s="36">
        <f t="shared" si="3"/>
        <v>0</v>
      </c>
      <c r="G8" s="37">
        <v>0</v>
      </c>
      <c r="H8" s="2"/>
      <c r="I8" s="2"/>
      <c r="J8" s="5">
        <v>5</v>
      </c>
      <c r="K8" s="54" t="str">
        <f>August!K9</f>
        <v>Feed Name</v>
      </c>
      <c r="L8" s="54" t="str">
        <f>August!L9</f>
        <v>Unit</v>
      </c>
      <c r="M8" s="54">
        <f>August!M9</f>
        <v>2000</v>
      </c>
      <c r="O8" t="str">
        <f t="shared" si="4"/>
        <v xml:space="preserve"> </v>
      </c>
      <c r="P8" t="str">
        <f t="shared" si="5"/>
        <v xml:space="preserve"> </v>
      </c>
      <c r="Q8" t="str">
        <f t="shared" si="2"/>
        <v xml:space="preserve"> </v>
      </c>
      <c r="R8" t="str">
        <f t="shared" si="6"/>
        <v xml:space="preserve"> </v>
      </c>
      <c r="S8" t="str">
        <f t="shared" si="7"/>
        <v xml:space="preserve"> </v>
      </c>
      <c r="T8" t="str">
        <f t="shared" si="7"/>
        <v xml:space="preserve"> </v>
      </c>
      <c r="U8" t="str">
        <f t="shared" si="8"/>
        <v xml:space="preserve"> </v>
      </c>
      <c r="V8" t="str">
        <f t="shared" si="9"/>
        <v xml:space="preserve"> </v>
      </c>
      <c r="W8" t="str">
        <f t="shared" si="10"/>
        <v xml:space="preserve"> </v>
      </c>
      <c r="X8" t="str">
        <f t="shared" si="11"/>
        <v xml:space="preserve"> </v>
      </c>
      <c r="Y8" t="str">
        <f t="shared" si="12"/>
        <v xml:space="preserve"> </v>
      </c>
      <c r="Z8" t="str">
        <f t="shared" si="13"/>
        <v xml:space="preserve"> </v>
      </c>
      <c r="AA8" t="str">
        <f t="shared" si="14"/>
        <v xml:space="preserve"> </v>
      </c>
      <c r="AB8" t="str">
        <f t="shared" si="15"/>
        <v xml:space="preserve"> </v>
      </c>
      <c r="AC8" t="str">
        <f t="shared" si="16"/>
        <v xml:space="preserve"> </v>
      </c>
      <c r="AD8" t="str">
        <f t="shared" si="17"/>
        <v xml:space="preserve"> </v>
      </c>
      <c r="AE8" t="str">
        <f t="shared" si="18"/>
        <v xml:space="preserve"> </v>
      </c>
      <c r="AF8" t="str">
        <f t="shared" si="19"/>
        <v xml:space="preserve"> </v>
      </c>
      <c r="AG8" t="str">
        <f t="shared" si="20"/>
        <v xml:space="preserve"> </v>
      </c>
      <c r="AH8" t="str">
        <f t="shared" si="21"/>
        <v xml:space="preserve"> </v>
      </c>
      <c r="AI8" t="str">
        <f t="shared" si="22"/>
        <v xml:space="preserve"> </v>
      </c>
      <c r="AJ8" t="str">
        <f t="shared" si="23"/>
        <v xml:space="preserve"> </v>
      </c>
      <c r="AK8" t="str">
        <f t="shared" si="24"/>
        <v xml:space="preserve"> </v>
      </c>
      <c r="AL8" t="str">
        <f t="shared" si="25"/>
        <v xml:space="preserve"> </v>
      </c>
      <c r="AM8" t="str">
        <f t="shared" si="26"/>
        <v xml:space="preserve"> </v>
      </c>
      <c r="AN8" t="str">
        <f t="shared" si="27"/>
        <v xml:space="preserve"> </v>
      </c>
      <c r="AO8" t="str">
        <f t="shared" si="28"/>
        <v xml:space="preserve"> </v>
      </c>
      <c r="AP8" t="str">
        <f t="shared" si="29"/>
        <v xml:space="preserve"> </v>
      </c>
      <c r="AQ8" t="str">
        <f t="shared" si="30"/>
        <v xml:space="preserve"> </v>
      </c>
      <c r="AR8" t="str">
        <f t="shared" si="31"/>
        <v xml:space="preserve"> </v>
      </c>
      <c r="AS8" t="str">
        <f t="shared" si="32"/>
        <v xml:space="preserve"> </v>
      </c>
      <c r="AT8" t="str">
        <f t="shared" si="33"/>
        <v xml:space="preserve"> </v>
      </c>
      <c r="AU8" t="str">
        <f t="shared" si="34"/>
        <v xml:space="preserve"> </v>
      </c>
      <c r="AV8" t="str">
        <f t="shared" si="35"/>
        <v xml:space="preserve"> </v>
      </c>
      <c r="AW8" t="str">
        <f t="shared" si="36"/>
        <v xml:space="preserve"> </v>
      </c>
      <c r="AX8" t="str">
        <f t="shared" si="37"/>
        <v xml:space="preserve"> </v>
      </c>
      <c r="AY8" t="str">
        <f t="shared" si="38"/>
        <v xml:space="preserve"> </v>
      </c>
      <c r="AZ8" t="str">
        <f t="shared" si="39"/>
        <v xml:space="preserve"> </v>
      </c>
      <c r="BA8" t="str">
        <f t="shared" si="40"/>
        <v xml:space="preserve"> </v>
      </c>
      <c r="BB8" t="str">
        <f t="shared" si="41"/>
        <v xml:space="preserve"> </v>
      </c>
      <c r="BD8" t="str">
        <f t="shared" si="42"/>
        <v xml:space="preserve"> </v>
      </c>
      <c r="BE8" t="str">
        <f t="shared" si="43"/>
        <v xml:space="preserve"> </v>
      </c>
      <c r="BF8" t="str">
        <f t="shared" si="44"/>
        <v xml:space="preserve"> </v>
      </c>
      <c r="BG8" t="str">
        <f t="shared" si="45"/>
        <v xml:space="preserve"> </v>
      </c>
      <c r="BH8" t="str">
        <f t="shared" si="46"/>
        <v xml:space="preserve"> </v>
      </c>
      <c r="BI8" t="str">
        <f t="shared" si="47"/>
        <v xml:space="preserve"> </v>
      </c>
      <c r="BJ8" t="str">
        <f t="shared" si="48"/>
        <v xml:space="preserve"> </v>
      </c>
      <c r="BK8" t="str">
        <f t="shared" si="49"/>
        <v xml:space="preserve"> </v>
      </c>
      <c r="BL8" t="str">
        <f t="shared" si="50"/>
        <v xml:space="preserve"> </v>
      </c>
      <c r="BM8" t="str">
        <f t="shared" si="51"/>
        <v xml:space="preserve"> </v>
      </c>
      <c r="BN8" t="str">
        <f t="shared" si="52"/>
        <v xml:space="preserve"> </v>
      </c>
      <c r="BO8" t="str">
        <f t="shared" si="53"/>
        <v xml:space="preserve"> </v>
      </c>
      <c r="BP8" t="str">
        <f t="shared" si="54"/>
        <v xml:space="preserve"> </v>
      </c>
      <c r="BQ8" t="str">
        <f t="shared" si="55"/>
        <v xml:space="preserve"> </v>
      </c>
      <c r="BR8" t="str">
        <f t="shared" si="56"/>
        <v xml:space="preserve"> </v>
      </c>
      <c r="BS8" t="str">
        <f t="shared" si="57"/>
        <v xml:space="preserve"> </v>
      </c>
      <c r="BT8" t="str">
        <f t="shared" si="58"/>
        <v xml:space="preserve"> </v>
      </c>
      <c r="BU8" t="str">
        <f t="shared" si="59"/>
        <v xml:space="preserve"> </v>
      </c>
      <c r="BV8" t="str">
        <f t="shared" si="60"/>
        <v xml:space="preserve"> </v>
      </c>
      <c r="BW8" t="str">
        <f t="shared" si="61"/>
        <v xml:space="preserve"> </v>
      </c>
      <c r="BX8" t="str">
        <f t="shared" si="62"/>
        <v xml:space="preserve"> </v>
      </c>
      <c r="BY8" t="str">
        <f t="shared" si="63"/>
        <v xml:space="preserve"> </v>
      </c>
      <c r="BZ8" t="str">
        <f t="shared" si="64"/>
        <v xml:space="preserve"> </v>
      </c>
      <c r="CA8" t="str">
        <f t="shared" si="65"/>
        <v xml:space="preserve"> </v>
      </c>
      <c r="CB8" t="str">
        <f t="shared" si="66"/>
        <v xml:space="preserve"> </v>
      </c>
      <c r="CC8" t="str">
        <f t="shared" si="67"/>
        <v xml:space="preserve"> </v>
      </c>
      <c r="CD8" t="str">
        <f t="shared" si="68"/>
        <v xml:space="preserve"> </v>
      </c>
      <c r="CE8" t="str">
        <f t="shared" si="69"/>
        <v xml:space="preserve"> </v>
      </c>
      <c r="CF8" t="str">
        <f t="shared" si="70"/>
        <v xml:space="preserve"> </v>
      </c>
      <c r="CG8" t="str">
        <f t="shared" si="71"/>
        <v xml:space="preserve"> </v>
      </c>
      <c r="CH8" t="str">
        <f t="shared" si="72"/>
        <v xml:space="preserve"> </v>
      </c>
      <c r="CI8" t="str">
        <f t="shared" si="73"/>
        <v xml:space="preserve"> </v>
      </c>
      <c r="CJ8" t="str">
        <f t="shared" si="74"/>
        <v xml:space="preserve"> </v>
      </c>
      <c r="CK8" t="str">
        <f t="shared" si="75"/>
        <v xml:space="preserve"> </v>
      </c>
      <c r="CL8" t="str">
        <f t="shared" si="76"/>
        <v xml:space="preserve"> </v>
      </c>
      <c r="CM8" t="str">
        <f t="shared" si="77"/>
        <v xml:space="preserve"> </v>
      </c>
      <c r="CN8" t="str">
        <f t="shared" si="78"/>
        <v xml:space="preserve"> </v>
      </c>
      <c r="CO8" t="str">
        <f t="shared" si="79"/>
        <v xml:space="preserve"> </v>
      </c>
      <c r="CP8" t="str">
        <f t="shared" si="80"/>
        <v xml:space="preserve"> </v>
      </c>
      <c r="CQ8" t="str">
        <f t="shared" si="81"/>
        <v xml:space="preserve"> </v>
      </c>
    </row>
    <row r="9" spans="2:95">
      <c r="B9" s="3"/>
      <c r="C9" s="2"/>
      <c r="D9" s="35"/>
      <c r="E9" s="2"/>
      <c r="F9" s="36">
        <f t="shared" si="3"/>
        <v>0</v>
      </c>
      <c r="G9" s="37">
        <v>0</v>
      </c>
      <c r="H9" s="2"/>
      <c r="I9" s="2"/>
      <c r="J9" s="5">
        <v>6</v>
      </c>
      <c r="K9" s="54" t="str">
        <f>August!K10</f>
        <v>Feed Name</v>
      </c>
      <c r="L9" s="54" t="str">
        <f>August!L10</f>
        <v>Unit</v>
      </c>
      <c r="M9" s="54">
        <f>August!M10</f>
        <v>2000</v>
      </c>
      <c r="O9" t="str">
        <f t="shared" si="4"/>
        <v xml:space="preserve"> </v>
      </c>
      <c r="P9" t="str">
        <f t="shared" si="5"/>
        <v xml:space="preserve"> </v>
      </c>
      <c r="Q9" t="str">
        <f t="shared" si="2"/>
        <v xml:space="preserve"> </v>
      </c>
      <c r="R9" t="str">
        <f t="shared" si="6"/>
        <v xml:space="preserve"> </v>
      </c>
      <c r="S9" t="str">
        <f t="shared" si="7"/>
        <v xml:space="preserve"> </v>
      </c>
      <c r="T9" t="str">
        <f t="shared" si="7"/>
        <v xml:space="preserve"> </v>
      </c>
      <c r="U9" t="str">
        <f t="shared" si="8"/>
        <v xml:space="preserve"> </v>
      </c>
      <c r="V9" t="str">
        <f t="shared" si="9"/>
        <v xml:space="preserve"> </v>
      </c>
      <c r="W9" t="str">
        <f t="shared" si="10"/>
        <v xml:space="preserve"> </v>
      </c>
      <c r="X9" t="str">
        <f t="shared" si="11"/>
        <v xml:space="preserve"> </v>
      </c>
      <c r="Y9" t="str">
        <f t="shared" si="12"/>
        <v xml:space="preserve"> </v>
      </c>
      <c r="Z9" t="str">
        <f t="shared" si="13"/>
        <v xml:space="preserve"> </v>
      </c>
      <c r="AA9" t="str">
        <f t="shared" si="14"/>
        <v xml:space="preserve"> </v>
      </c>
      <c r="AB9" t="str">
        <f t="shared" si="15"/>
        <v xml:space="preserve"> </v>
      </c>
      <c r="AC9" t="str">
        <f t="shared" si="16"/>
        <v xml:space="preserve"> </v>
      </c>
      <c r="AD9" t="str">
        <f t="shared" si="17"/>
        <v xml:space="preserve"> </v>
      </c>
      <c r="AE9" t="str">
        <f t="shared" si="18"/>
        <v xml:space="preserve"> </v>
      </c>
      <c r="AF9" t="str">
        <f t="shared" si="19"/>
        <v xml:space="preserve"> </v>
      </c>
      <c r="AG9" t="str">
        <f t="shared" si="20"/>
        <v xml:space="preserve"> </v>
      </c>
      <c r="AH9" t="str">
        <f t="shared" si="21"/>
        <v xml:space="preserve"> </v>
      </c>
      <c r="AI9" t="str">
        <f t="shared" si="22"/>
        <v xml:space="preserve"> </v>
      </c>
      <c r="AJ9" t="str">
        <f t="shared" si="23"/>
        <v xml:space="preserve"> </v>
      </c>
      <c r="AK9" t="str">
        <f t="shared" si="24"/>
        <v xml:space="preserve"> </v>
      </c>
      <c r="AL9" t="str">
        <f t="shared" si="25"/>
        <v xml:space="preserve"> </v>
      </c>
      <c r="AM9" t="str">
        <f t="shared" si="26"/>
        <v xml:space="preserve"> </v>
      </c>
      <c r="AN9" t="str">
        <f t="shared" si="27"/>
        <v xml:space="preserve"> </v>
      </c>
      <c r="AO9" t="str">
        <f t="shared" si="28"/>
        <v xml:space="preserve"> </v>
      </c>
      <c r="AP9" t="str">
        <f t="shared" si="29"/>
        <v xml:space="preserve"> </v>
      </c>
      <c r="AQ9" t="str">
        <f t="shared" si="30"/>
        <v xml:space="preserve"> </v>
      </c>
      <c r="AR9" t="str">
        <f t="shared" si="31"/>
        <v xml:space="preserve"> </v>
      </c>
      <c r="AS9" t="str">
        <f t="shared" si="32"/>
        <v xml:space="preserve"> </v>
      </c>
      <c r="AT9" t="str">
        <f t="shared" si="33"/>
        <v xml:space="preserve"> </v>
      </c>
      <c r="AU9" t="str">
        <f t="shared" si="34"/>
        <v xml:space="preserve"> </v>
      </c>
      <c r="AV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D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  <c r="BL9" t="str">
        <f t="shared" si="50"/>
        <v xml:space="preserve"> </v>
      </c>
      <c r="BM9" t="str">
        <f t="shared" si="51"/>
        <v xml:space="preserve"> </v>
      </c>
      <c r="BN9" t="str">
        <f t="shared" si="52"/>
        <v xml:space="preserve"> </v>
      </c>
      <c r="BO9" t="str">
        <f t="shared" si="53"/>
        <v xml:space="preserve"> </v>
      </c>
      <c r="BP9" t="str">
        <f t="shared" si="54"/>
        <v xml:space="preserve"> </v>
      </c>
      <c r="BQ9" t="str">
        <f t="shared" si="55"/>
        <v xml:space="preserve"> </v>
      </c>
      <c r="BR9" t="str">
        <f t="shared" si="56"/>
        <v xml:space="preserve"> </v>
      </c>
      <c r="BS9" t="str">
        <f t="shared" si="57"/>
        <v xml:space="preserve"> </v>
      </c>
      <c r="BT9" t="str">
        <f t="shared" si="58"/>
        <v xml:space="preserve"> </v>
      </c>
      <c r="BU9" t="str">
        <f t="shared" si="59"/>
        <v xml:space="preserve"> </v>
      </c>
      <c r="BV9" t="str">
        <f t="shared" si="60"/>
        <v xml:space="preserve"> </v>
      </c>
      <c r="BW9" t="str">
        <f t="shared" si="61"/>
        <v xml:space="preserve"> </v>
      </c>
      <c r="BX9" t="str">
        <f t="shared" si="62"/>
        <v xml:space="preserve"> </v>
      </c>
      <c r="BY9" t="str">
        <f t="shared" si="63"/>
        <v xml:space="preserve"> </v>
      </c>
      <c r="BZ9" t="str">
        <f t="shared" si="64"/>
        <v xml:space="preserve"> </v>
      </c>
      <c r="CA9" t="str">
        <f t="shared" si="65"/>
        <v xml:space="preserve"> </v>
      </c>
      <c r="CB9" t="str">
        <f t="shared" si="66"/>
        <v xml:space="preserve"> </v>
      </c>
      <c r="CC9" t="str">
        <f t="shared" si="67"/>
        <v xml:space="preserve"> </v>
      </c>
      <c r="CD9" t="str">
        <f t="shared" si="68"/>
        <v xml:space="preserve"> </v>
      </c>
      <c r="CE9" t="str">
        <f t="shared" si="69"/>
        <v xml:space="preserve"> </v>
      </c>
      <c r="CF9" t="str">
        <f t="shared" si="70"/>
        <v xml:space="preserve"> </v>
      </c>
      <c r="CG9" t="str">
        <f t="shared" si="71"/>
        <v xml:space="preserve"> </v>
      </c>
      <c r="CH9" t="str">
        <f t="shared" si="72"/>
        <v xml:space="preserve"> </v>
      </c>
      <c r="CI9" t="str">
        <f t="shared" si="73"/>
        <v xml:space="preserve"> </v>
      </c>
      <c r="CJ9" t="str">
        <f t="shared" si="74"/>
        <v xml:space="preserve"> </v>
      </c>
      <c r="CK9" t="str">
        <f t="shared" si="75"/>
        <v xml:space="preserve"> </v>
      </c>
      <c r="CL9" t="str">
        <f t="shared" si="76"/>
        <v xml:space="preserve"> </v>
      </c>
      <c r="CM9" t="str">
        <f t="shared" si="77"/>
        <v xml:space="preserve"> </v>
      </c>
      <c r="CN9" t="str">
        <f t="shared" si="78"/>
        <v xml:space="preserve"> </v>
      </c>
      <c r="CO9" t="str">
        <f t="shared" si="79"/>
        <v xml:space="preserve"> </v>
      </c>
      <c r="CP9" t="str">
        <f t="shared" si="80"/>
        <v xml:space="preserve"> </v>
      </c>
      <c r="CQ9" t="str">
        <f t="shared" si="81"/>
        <v xml:space="preserve"> </v>
      </c>
    </row>
    <row r="10" spans="2:95">
      <c r="B10" s="3"/>
      <c r="C10" s="2"/>
      <c r="D10" s="35"/>
      <c r="E10" s="2"/>
      <c r="F10" s="36">
        <f t="shared" si="3"/>
        <v>0</v>
      </c>
      <c r="G10" s="37">
        <v>0</v>
      </c>
      <c r="H10" s="2"/>
      <c r="I10" s="2"/>
      <c r="J10" s="5">
        <v>7</v>
      </c>
      <c r="K10" s="54" t="str">
        <f>August!K11</f>
        <v>Feed Name</v>
      </c>
      <c r="L10" s="54" t="str">
        <f>August!L11</f>
        <v>Unit</v>
      </c>
      <c r="M10" s="54">
        <f>August!M11</f>
        <v>2000</v>
      </c>
      <c r="O10" t="str">
        <f t="shared" si="4"/>
        <v xml:space="preserve"> </v>
      </c>
      <c r="P10" t="str">
        <f t="shared" si="5"/>
        <v xml:space="preserve"> </v>
      </c>
      <c r="Q10" t="str">
        <f t="shared" si="2"/>
        <v xml:space="preserve"> </v>
      </c>
      <c r="R10" t="str">
        <f t="shared" si="6"/>
        <v xml:space="preserve"> </v>
      </c>
      <c r="S10" t="str">
        <f t="shared" si="7"/>
        <v xml:space="preserve"> </v>
      </c>
      <c r="T10" t="str">
        <f t="shared" si="7"/>
        <v xml:space="preserve"> </v>
      </c>
      <c r="U10" t="str">
        <f t="shared" si="8"/>
        <v xml:space="preserve"> </v>
      </c>
      <c r="V10" t="str">
        <f t="shared" si="9"/>
        <v xml:space="preserve"> </v>
      </c>
      <c r="W10" t="str">
        <f t="shared" si="10"/>
        <v xml:space="preserve"> </v>
      </c>
      <c r="X10" t="str">
        <f t="shared" si="11"/>
        <v xml:space="preserve"> </v>
      </c>
      <c r="Y10" t="str">
        <f t="shared" si="12"/>
        <v xml:space="preserve"> </v>
      </c>
      <c r="Z10" t="str">
        <f t="shared" si="13"/>
        <v xml:space="preserve"> </v>
      </c>
      <c r="AA10" t="str">
        <f t="shared" si="14"/>
        <v xml:space="preserve"> </v>
      </c>
      <c r="AB10" t="str">
        <f t="shared" si="15"/>
        <v xml:space="preserve"> </v>
      </c>
      <c r="AC10" t="str">
        <f t="shared" si="16"/>
        <v xml:space="preserve"> </v>
      </c>
      <c r="AD10" t="str">
        <f t="shared" si="17"/>
        <v xml:space="preserve"> </v>
      </c>
      <c r="AE10" t="str">
        <f t="shared" si="18"/>
        <v xml:space="preserve"> </v>
      </c>
      <c r="AF10" t="str">
        <f t="shared" si="19"/>
        <v xml:space="preserve"> </v>
      </c>
      <c r="AG10" t="str">
        <f t="shared" si="20"/>
        <v xml:space="preserve"> </v>
      </c>
      <c r="AH10" t="str">
        <f t="shared" si="21"/>
        <v xml:space="preserve"> </v>
      </c>
      <c r="AI10" t="str">
        <f t="shared" si="22"/>
        <v xml:space="preserve"> </v>
      </c>
      <c r="AJ10" t="str">
        <f t="shared" si="23"/>
        <v xml:space="preserve"> </v>
      </c>
      <c r="AK10" t="str">
        <f t="shared" si="24"/>
        <v xml:space="preserve"> </v>
      </c>
      <c r="AL10" t="str">
        <f t="shared" si="25"/>
        <v xml:space="preserve"> </v>
      </c>
      <c r="AM10" t="str">
        <f t="shared" si="26"/>
        <v xml:space="preserve"> </v>
      </c>
      <c r="AN10" t="str">
        <f t="shared" si="27"/>
        <v xml:space="preserve"> </v>
      </c>
      <c r="AO10" t="str">
        <f t="shared" si="28"/>
        <v xml:space="preserve"> </v>
      </c>
      <c r="AP10" t="str">
        <f t="shared" si="29"/>
        <v xml:space="preserve"> </v>
      </c>
      <c r="AQ10" t="str">
        <f t="shared" si="30"/>
        <v xml:space="preserve"> </v>
      </c>
      <c r="AR10" t="str">
        <f t="shared" si="31"/>
        <v xml:space="preserve"> </v>
      </c>
      <c r="AS10" t="str">
        <f t="shared" si="32"/>
        <v xml:space="preserve"> </v>
      </c>
      <c r="AT10" t="str">
        <f t="shared" si="33"/>
        <v xml:space="preserve"> </v>
      </c>
      <c r="AU10" t="str">
        <f t="shared" si="34"/>
        <v xml:space="preserve"> </v>
      </c>
      <c r="AV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D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  <c r="BL10" t="str">
        <f t="shared" si="50"/>
        <v xml:space="preserve"> </v>
      </c>
      <c r="BM10" t="str">
        <f t="shared" si="51"/>
        <v xml:space="preserve"> </v>
      </c>
      <c r="BN10" t="str">
        <f t="shared" si="52"/>
        <v xml:space="preserve"> </v>
      </c>
      <c r="BO10" t="str">
        <f t="shared" si="53"/>
        <v xml:space="preserve"> </v>
      </c>
      <c r="BP10" t="str">
        <f t="shared" si="54"/>
        <v xml:space="preserve"> </v>
      </c>
      <c r="BQ10" t="str">
        <f t="shared" si="55"/>
        <v xml:space="preserve"> </v>
      </c>
      <c r="BR10" t="str">
        <f t="shared" si="56"/>
        <v xml:space="preserve"> </v>
      </c>
      <c r="BS10" t="str">
        <f t="shared" si="57"/>
        <v xml:space="preserve"> </v>
      </c>
      <c r="BT10" t="str">
        <f t="shared" si="58"/>
        <v xml:space="preserve"> </v>
      </c>
      <c r="BU10" t="str">
        <f t="shared" si="59"/>
        <v xml:space="preserve"> </v>
      </c>
      <c r="BV10" t="str">
        <f t="shared" si="60"/>
        <v xml:space="preserve"> </v>
      </c>
      <c r="BW10" t="str">
        <f t="shared" si="61"/>
        <v xml:space="preserve"> </v>
      </c>
      <c r="BX10" t="str">
        <f t="shared" si="62"/>
        <v xml:space="preserve"> </v>
      </c>
      <c r="BY10" t="str">
        <f t="shared" si="63"/>
        <v xml:space="preserve"> </v>
      </c>
      <c r="BZ10" t="str">
        <f t="shared" si="64"/>
        <v xml:space="preserve"> </v>
      </c>
      <c r="CA10" t="str">
        <f t="shared" si="65"/>
        <v xml:space="preserve"> </v>
      </c>
      <c r="CB10" t="str">
        <f t="shared" si="66"/>
        <v xml:space="preserve"> </v>
      </c>
      <c r="CC10" t="str">
        <f t="shared" si="67"/>
        <v xml:space="preserve"> </v>
      </c>
      <c r="CD10" t="str">
        <f t="shared" si="68"/>
        <v xml:space="preserve"> </v>
      </c>
      <c r="CE10" t="str">
        <f t="shared" si="69"/>
        <v xml:space="preserve"> </v>
      </c>
      <c r="CF10" t="str">
        <f t="shared" si="70"/>
        <v xml:space="preserve"> </v>
      </c>
      <c r="CG10" t="str">
        <f t="shared" si="71"/>
        <v xml:space="preserve"> </v>
      </c>
      <c r="CH10" t="str">
        <f t="shared" si="72"/>
        <v xml:space="preserve"> </v>
      </c>
      <c r="CI10" t="str">
        <f t="shared" si="73"/>
        <v xml:space="preserve"> </v>
      </c>
      <c r="CJ10" t="str">
        <f t="shared" si="74"/>
        <v xml:space="preserve"> </v>
      </c>
      <c r="CK10" t="str">
        <f t="shared" si="75"/>
        <v xml:space="preserve"> </v>
      </c>
      <c r="CL10" t="str">
        <f t="shared" si="76"/>
        <v xml:space="preserve"> </v>
      </c>
      <c r="CM10" t="str">
        <f t="shared" si="77"/>
        <v xml:space="preserve"> </v>
      </c>
      <c r="CN10" t="str">
        <f t="shared" si="78"/>
        <v xml:space="preserve"> </v>
      </c>
      <c r="CO10" t="str">
        <f t="shared" si="79"/>
        <v xml:space="preserve"> </v>
      </c>
      <c r="CP10" t="str">
        <f t="shared" si="80"/>
        <v xml:space="preserve"> </v>
      </c>
      <c r="CQ10" t="str">
        <f t="shared" si="81"/>
        <v xml:space="preserve"> </v>
      </c>
    </row>
    <row r="11" spans="2:95">
      <c r="B11" s="3"/>
      <c r="C11" s="2"/>
      <c r="D11" s="35"/>
      <c r="E11" s="2"/>
      <c r="F11" s="36">
        <f t="shared" si="3"/>
        <v>0</v>
      </c>
      <c r="G11" s="37">
        <v>0</v>
      </c>
      <c r="H11" s="2"/>
      <c r="I11" s="2"/>
      <c r="J11" s="5">
        <v>8</v>
      </c>
      <c r="K11" s="54" t="str">
        <f>August!K12</f>
        <v>Feed Name</v>
      </c>
      <c r="L11" s="54" t="str">
        <f>August!L12</f>
        <v>Unit</v>
      </c>
      <c r="M11" s="54">
        <f>August!M12</f>
        <v>2000</v>
      </c>
      <c r="O11" t="str">
        <f t="shared" si="4"/>
        <v xml:space="preserve"> </v>
      </c>
      <c r="P11" t="str">
        <f t="shared" si="5"/>
        <v xml:space="preserve"> </v>
      </c>
      <c r="Q11" t="str">
        <f t="shared" si="2"/>
        <v xml:space="preserve"> </v>
      </c>
      <c r="R11" t="str">
        <f t="shared" si="6"/>
        <v xml:space="preserve"> </v>
      </c>
      <c r="S11" t="str">
        <f t="shared" si="7"/>
        <v xml:space="preserve"> </v>
      </c>
      <c r="T11" t="str">
        <f t="shared" si="7"/>
        <v xml:space="preserve"> </v>
      </c>
      <c r="U11" t="str">
        <f t="shared" si="8"/>
        <v xml:space="preserve"> </v>
      </c>
      <c r="V11" t="str">
        <f t="shared" si="9"/>
        <v xml:space="preserve"> </v>
      </c>
      <c r="W11" t="str">
        <f t="shared" si="10"/>
        <v xml:space="preserve"> </v>
      </c>
      <c r="X11" t="str">
        <f t="shared" si="11"/>
        <v xml:space="preserve"> </v>
      </c>
      <c r="Y11" t="str">
        <f t="shared" si="12"/>
        <v xml:space="preserve"> </v>
      </c>
      <c r="Z11" t="str">
        <f t="shared" si="13"/>
        <v xml:space="preserve"> </v>
      </c>
      <c r="AA11" t="str">
        <f t="shared" si="14"/>
        <v xml:space="preserve"> </v>
      </c>
      <c r="AB11" t="str">
        <f t="shared" si="15"/>
        <v xml:space="preserve"> </v>
      </c>
      <c r="AC11" t="str">
        <f t="shared" si="16"/>
        <v xml:space="preserve"> </v>
      </c>
      <c r="AD11" t="str">
        <f t="shared" si="17"/>
        <v xml:space="preserve"> </v>
      </c>
      <c r="AE11" t="str">
        <f t="shared" si="18"/>
        <v xml:space="preserve"> </v>
      </c>
      <c r="AF11" t="str">
        <f t="shared" si="19"/>
        <v xml:space="preserve"> </v>
      </c>
      <c r="AG11" t="str">
        <f t="shared" si="20"/>
        <v xml:space="preserve"> </v>
      </c>
      <c r="AH11" t="str">
        <f t="shared" si="21"/>
        <v xml:space="preserve"> </v>
      </c>
      <c r="AI11" t="str">
        <f t="shared" si="22"/>
        <v xml:space="preserve"> </v>
      </c>
      <c r="AJ11" t="str">
        <f t="shared" si="23"/>
        <v xml:space="preserve"> </v>
      </c>
      <c r="AK11" t="str">
        <f t="shared" si="24"/>
        <v xml:space="preserve"> </v>
      </c>
      <c r="AL11" t="str">
        <f t="shared" si="25"/>
        <v xml:space="preserve"> </v>
      </c>
      <c r="AM11" t="str">
        <f t="shared" si="26"/>
        <v xml:space="preserve"> </v>
      </c>
      <c r="AN11" t="str">
        <f t="shared" si="27"/>
        <v xml:space="preserve"> </v>
      </c>
      <c r="AO11" t="str">
        <f t="shared" si="28"/>
        <v xml:space="preserve"> </v>
      </c>
      <c r="AP11" t="str">
        <f t="shared" si="29"/>
        <v xml:space="preserve"> </v>
      </c>
      <c r="AQ11" t="str">
        <f t="shared" si="30"/>
        <v xml:space="preserve"> </v>
      </c>
      <c r="AR11" t="str">
        <f t="shared" si="31"/>
        <v xml:space="preserve"> </v>
      </c>
      <c r="AS11" t="str">
        <f t="shared" si="32"/>
        <v xml:space="preserve"> </v>
      </c>
      <c r="AT11" t="str">
        <f t="shared" si="33"/>
        <v xml:space="preserve"> </v>
      </c>
      <c r="AU11" t="str">
        <f t="shared" si="34"/>
        <v xml:space="preserve"> </v>
      </c>
      <c r="AV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D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  <c r="BL11" t="str">
        <f t="shared" si="50"/>
        <v xml:space="preserve"> </v>
      </c>
      <c r="BM11" t="str">
        <f t="shared" si="51"/>
        <v xml:space="preserve"> </v>
      </c>
      <c r="BN11" t="str">
        <f t="shared" si="52"/>
        <v xml:space="preserve"> </v>
      </c>
      <c r="BO11" t="str">
        <f t="shared" si="53"/>
        <v xml:space="preserve"> </v>
      </c>
      <c r="BP11" t="str">
        <f t="shared" si="54"/>
        <v xml:space="preserve"> </v>
      </c>
      <c r="BQ11" t="str">
        <f t="shared" si="55"/>
        <v xml:space="preserve"> </v>
      </c>
      <c r="BR11" t="str">
        <f t="shared" si="56"/>
        <v xml:space="preserve"> </v>
      </c>
      <c r="BS11" t="str">
        <f t="shared" si="57"/>
        <v xml:space="preserve"> </v>
      </c>
      <c r="BT11" t="str">
        <f t="shared" si="58"/>
        <v xml:space="preserve"> </v>
      </c>
      <c r="BU11" t="str">
        <f t="shared" si="59"/>
        <v xml:space="preserve"> </v>
      </c>
      <c r="BV11" t="str">
        <f t="shared" si="60"/>
        <v xml:space="preserve"> </v>
      </c>
      <c r="BW11" t="str">
        <f t="shared" si="61"/>
        <v xml:space="preserve"> </v>
      </c>
      <c r="BX11" t="str">
        <f t="shared" si="62"/>
        <v xml:space="preserve"> </v>
      </c>
      <c r="BY11" t="str">
        <f t="shared" si="63"/>
        <v xml:space="preserve"> </v>
      </c>
      <c r="BZ11" t="str">
        <f t="shared" si="64"/>
        <v xml:space="preserve"> </v>
      </c>
      <c r="CA11" t="str">
        <f t="shared" si="65"/>
        <v xml:space="preserve"> </v>
      </c>
      <c r="CB11" t="str">
        <f t="shared" si="66"/>
        <v xml:space="preserve"> </v>
      </c>
      <c r="CC11" t="str">
        <f t="shared" si="67"/>
        <v xml:space="preserve"> </v>
      </c>
      <c r="CD11" t="str">
        <f t="shared" si="68"/>
        <v xml:space="preserve"> </v>
      </c>
      <c r="CE11" t="str">
        <f t="shared" si="69"/>
        <v xml:space="preserve"> </v>
      </c>
      <c r="CF11" t="str">
        <f t="shared" si="70"/>
        <v xml:space="preserve"> </v>
      </c>
      <c r="CG11" t="str">
        <f t="shared" si="71"/>
        <v xml:space="preserve"> </v>
      </c>
      <c r="CH11" t="str">
        <f t="shared" si="72"/>
        <v xml:space="preserve"> </v>
      </c>
      <c r="CI11" t="str">
        <f t="shared" si="73"/>
        <v xml:space="preserve"> </v>
      </c>
      <c r="CJ11" t="str">
        <f t="shared" si="74"/>
        <v xml:space="preserve"> </v>
      </c>
      <c r="CK11" t="str">
        <f t="shared" si="75"/>
        <v xml:space="preserve"> </v>
      </c>
      <c r="CL11" t="str">
        <f t="shared" si="76"/>
        <v xml:space="preserve"> </v>
      </c>
      <c r="CM11" t="str">
        <f t="shared" si="77"/>
        <v xml:space="preserve"> </v>
      </c>
      <c r="CN11" t="str">
        <f t="shared" si="78"/>
        <v xml:space="preserve"> </v>
      </c>
      <c r="CO11" t="str">
        <f t="shared" si="79"/>
        <v xml:space="preserve"> </v>
      </c>
      <c r="CP11" t="str">
        <f t="shared" si="80"/>
        <v xml:space="preserve"> </v>
      </c>
      <c r="CQ11" t="str">
        <f t="shared" si="81"/>
        <v xml:space="preserve"> </v>
      </c>
    </row>
    <row r="12" spans="2:95">
      <c r="B12" s="3"/>
      <c r="C12" s="2"/>
      <c r="D12" s="35"/>
      <c r="E12" s="2"/>
      <c r="F12" s="36">
        <f t="shared" si="3"/>
        <v>0</v>
      </c>
      <c r="G12" s="37">
        <v>0</v>
      </c>
      <c r="H12" s="2"/>
      <c r="I12" s="2"/>
      <c r="J12" s="5">
        <v>9</v>
      </c>
      <c r="K12" s="54" t="str">
        <f>August!K13</f>
        <v>Feed Name</v>
      </c>
      <c r="L12" s="54" t="str">
        <f>August!L13</f>
        <v>Unit</v>
      </c>
      <c r="M12" s="54">
        <f>August!M13</f>
        <v>2000</v>
      </c>
      <c r="O12" t="str">
        <f t="shared" si="4"/>
        <v xml:space="preserve"> </v>
      </c>
      <c r="P12" t="str">
        <f t="shared" si="5"/>
        <v xml:space="preserve"> </v>
      </c>
      <c r="Q12" t="str">
        <f t="shared" si="2"/>
        <v xml:space="preserve"> </v>
      </c>
      <c r="R12" t="str">
        <f t="shared" si="6"/>
        <v xml:space="preserve"> </v>
      </c>
      <c r="S12" t="str">
        <f t="shared" si="7"/>
        <v xml:space="preserve"> </v>
      </c>
      <c r="T12" t="str">
        <f t="shared" si="7"/>
        <v xml:space="preserve"> </v>
      </c>
      <c r="U12" t="str">
        <f t="shared" si="8"/>
        <v xml:space="preserve"> </v>
      </c>
      <c r="V12" t="str">
        <f t="shared" si="9"/>
        <v xml:space="preserve"> </v>
      </c>
      <c r="W12" t="str">
        <f t="shared" si="10"/>
        <v xml:space="preserve"> </v>
      </c>
      <c r="X12" t="str">
        <f t="shared" si="11"/>
        <v xml:space="preserve"> </v>
      </c>
      <c r="Y12" t="str">
        <f t="shared" si="12"/>
        <v xml:space="preserve"> </v>
      </c>
      <c r="Z12" t="str">
        <f t="shared" si="13"/>
        <v xml:space="preserve"> </v>
      </c>
      <c r="AA12" t="str">
        <f t="shared" si="14"/>
        <v xml:space="preserve"> </v>
      </c>
      <c r="AB12" t="str">
        <f t="shared" si="15"/>
        <v xml:space="preserve"> </v>
      </c>
      <c r="AC12" t="str">
        <f t="shared" si="16"/>
        <v xml:space="preserve"> </v>
      </c>
      <c r="AD12" t="str">
        <f t="shared" si="17"/>
        <v xml:space="preserve"> </v>
      </c>
      <c r="AE12" t="str">
        <f t="shared" si="18"/>
        <v xml:space="preserve"> </v>
      </c>
      <c r="AF12" t="str">
        <f t="shared" si="19"/>
        <v xml:space="preserve"> </v>
      </c>
      <c r="AG12" t="str">
        <f t="shared" si="20"/>
        <v xml:space="preserve"> </v>
      </c>
      <c r="AH12" t="str">
        <f t="shared" si="21"/>
        <v xml:space="preserve"> </v>
      </c>
      <c r="AI12" t="str">
        <f t="shared" si="22"/>
        <v xml:space="preserve"> </v>
      </c>
      <c r="AJ12" t="str">
        <f t="shared" si="23"/>
        <v xml:space="preserve"> </v>
      </c>
      <c r="AK12" t="str">
        <f t="shared" si="24"/>
        <v xml:space="preserve"> </v>
      </c>
      <c r="AL12" t="str">
        <f t="shared" si="25"/>
        <v xml:space="preserve"> </v>
      </c>
      <c r="AM12" t="str">
        <f t="shared" si="26"/>
        <v xml:space="preserve"> </v>
      </c>
      <c r="AN12" t="str">
        <f t="shared" si="27"/>
        <v xml:space="preserve"> </v>
      </c>
      <c r="AO12" t="str">
        <f t="shared" si="28"/>
        <v xml:space="preserve"> </v>
      </c>
      <c r="AP12" t="str">
        <f t="shared" si="29"/>
        <v xml:space="preserve"> </v>
      </c>
      <c r="AQ12" t="str">
        <f t="shared" si="30"/>
        <v xml:space="preserve"> </v>
      </c>
      <c r="AR12" t="str">
        <f t="shared" si="31"/>
        <v xml:space="preserve"> </v>
      </c>
      <c r="AS12" t="str">
        <f t="shared" si="32"/>
        <v xml:space="preserve"> </v>
      </c>
      <c r="AT12" t="str">
        <f t="shared" si="33"/>
        <v xml:space="preserve"> </v>
      </c>
      <c r="AU12" t="str">
        <f t="shared" si="34"/>
        <v xml:space="preserve"> </v>
      </c>
      <c r="AV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D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  <c r="BL12" t="str">
        <f t="shared" si="50"/>
        <v xml:space="preserve"> </v>
      </c>
      <c r="BM12" t="str">
        <f t="shared" si="51"/>
        <v xml:space="preserve"> </v>
      </c>
      <c r="BN12" t="str">
        <f t="shared" si="52"/>
        <v xml:space="preserve"> </v>
      </c>
      <c r="BO12" t="str">
        <f t="shared" si="53"/>
        <v xml:space="preserve"> </v>
      </c>
      <c r="BP12" t="str">
        <f t="shared" si="54"/>
        <v xml:space="preserve"> </v>
      </c>
      <c r="BQ12" t="str">
        <f t="shared" si="55"/>
        <v xml:space="preserve"> </v>
      </c>
      <c r="BR12" t="str">
        <f t="shared" si="56"/>
        <v xml:space="preserve"> </v>
      </c>
      <c r="BS12" t="str">
        <f t="shared" si="57"/>
        <v xml:space="preserve"> </v>
      </c>
      <c r="BT12" t="str">
        <f t="shared" si="58"/>
        <v xml:space="preserve"> </v>
      </c>
      <c r="BU12" t="str">
        <f t="shared" si="59"/>
        <v xml:space="preserve"> </v>
      </c>
      <c r="BV12" t="str">
        <f t="shared" si="60"/>
        <v xml:space="preserve"> </v>
      </c>
      <c r="BW12" t="str">
        <f t="shared" si="61"/>
        <v xml:space="preserve"> </v>
      </c>
      <c r="BX12" t="str">
        <f t="shared" si="62"/>
        <v xml:space="preserve"> </v>
      </c>
      <c r="BY12" t="str">
        <f t="shared" si="63"/>
        <v xml:space="preserve"> </v>
      </c>
      <c r="BZ12" t="str">
        <f t="shared" si="64"/>
        <v xml:space="preserve"> </v>
      </c>
      <c r="CA12" t="str">
        <f t="shared" si="65"/>
        <v xml:space="preserve"> </v>
      </c>
      <c r="CB12" t="str">
        <f t="shared" si="66"/>
        <v xml:space="preserve"> </v>
      </c>
      <c r="CC12" t="str">
        <f t="shared" si="67"/>
        <v xml:space="preserve"> </v>
      </c>
      <c r="CD12" t="str">
        <f t="shared" si="68"/>
        <v xml:space="preserve"> </v>
      </c>
      <c r="CE12" t="str">
        <f t="shared" si="69"/>
        <v xml:space="preserve"> </v>
      </c>
      <c r="CF12" t="str">
        <f t="shared" si="70"/>
        <v xml:space="preserve"> </v>
      </c>
      <c r="CG12" t="str">
        <f t="shared" si="71"/>
        <v xml:space="preserve"> </v>
      </c>
      <c r="CH12" t="str">
        <f t="shared" si="72"/>
        <v xml:space="preserve"> </v>
      </c>
      <c r="CI12" t="str">
        <f t="shared" si="73"/>
        <v xml:space="preserve"> </v>
      </c>
      <c r="CJ12" t="str">
        <f t="shared" si="74"/>
        <v xml:space="preserve"> </v>
      </c>
      <c r="CK12" t="str">
        <f t="shared" si="75"/>
        <v xml:space="preserve"> </v>
      </c>
      <c r="CL12" t="str">
        <f t="shared" si="76"/>
        <v xml:space="preserve"> </v>
      </c>
      <c r="CM12" t="str">
        <f t="shared" si="77"/>
        <v xml:space="preserve"> </v>
      </c>
      <c r="CN12" t="str">
        <f t="shared" si="78"/>
        <v xml:space="preserve"> </v>
      </c>
      <c r="CO12" t="str">
        <f t="shared" si="79"/>
        <v xml:space="preserve"> </v>
      </c>
      <c r="CP12" t="str">
        <f t="shared" si="80"/>
        <v xml:space="preserve"> </v>
      </c>
      <c r="CQ12" t="str">
        <f t="shared" si="81"/>
        <v xml:space="preserve"> </v>
      </c>
    </row>
    <row r="13" spans="2:95">
      <c r="B13" s="3"/>
      <c r="C13" s="2"/>
      <c r="D13" s="35"/>
      <c r="E13" s="2"/>
      <c r="F13" s="36">
        <f t="shared" si="3"/>
        <v>0</v>
      </c>
      <c r="G13" s="37">
        <v>0</v>
      </c>
      <c r="H13" s="2"/>
      <c r="I13" s="2"/>
      <c r="J13" s="5">
        <v>10</v>
      </c>
      <c r="K13" s="54" t="str">
        <f>August!K14</f>
        <v>Feed Name</v>
      </c>
      <c r="L13" s="54" t="str">
        <f>August!L14</f>
        <v>Unit</v>
      </c>
      <c r="M13" s="54">
        <f>August!M14</f>
        <v>2000</v>
      </c>
      <c r="O13" t="str">
        <f t="shared" si="4"/>
        <v xml:space="preserve"> </v>
      </c>
      <c r="P13" t="str">
        <f t="shared" si="5"/>
        <v xml:space="preserve"> </v>
      </c>
      <c r="Q13" t="str">
        <f t="shared" si="2"/>
        <v xml:space="preserve"> </v>
      </c>
      <c r="R13" t="str">
        <f t="shared" si="6"/>
        <v xml:space="preserve"> </v>
      </c>
      <c r="S13" t="str">
        <f t="shared" si="7"/>
        <v xml:space="preserve"> </v>
      </c>
      <c r="T13" t="str">
        <f t="shared" si="7"/>
        <v xml:space="preserve"> </v>
      </c>
      <c r="U13" t="str">
        <f t="shared" si="8"/>
        <v xml:space="preserve"> </v>
      </c>
      <c r="V13" t="str">
        <f t="shared" si="9"/>
        <v xml:space="preserve"> </v>
      </c>
      <c r="W13" t="str">
        <f t="shared" si="10"/>
        <v xml:space="preserve"> </v>
      </c>
      <c r="X13" t="str">
        <f t="shared" si="11"/>
        <v xml:space="preserve"> </v>
      </c>
      <c r="Y13" t="str">
        <f t="shared" si="12"/>
        <v xml:space="preserve"> </v>
      </c>
      <c r="Z13" t="str">
        <f t="shared" si="13"/>
        <v xml:space="preserve"> </v>
      </c>
      <c r="AA13" t="str">
        <f t="shared" si="14"/>
        <v xml:space="preserve"> </v>
      </c>
      <c r="AB13" t="str">
        <f t="shared" si="15"/>
        <v xml:space="preserve"> </v>
      </c>
      <c r="AC13" t="str">
        <f t="shared" si="16"/>
        <v xml:space="preserve"> </v>
      </c>
      <c r="AD13" t="str">
        <f t="shared" si="17"/>
        <v xml:space="preserve"> </v>
      </c>
      <c r="AE13" t="str">
        <f t="shared" si="18"/>
        <v xml:space="preserve"> </v>
      </c>
      <c r="AF13" t="str">
        <f t="shared" si="19"/>
        <v xml:space="preserve"> </v>
      </c>
      <c r="AG13" t="str">
        <f t="shared" si="20"/>
        <v xml:space="preserve"> </v>
      </c>
      <c r="AH13" t="str">
        <f t="shared" si="21"/>
        <v xml:space="preserve"> </v>
      </c>
      <c r="AI13" t="str">
        <f t="shared" si="22"/>
        <v xml:space="preserve"> </v>
      </c>
      <c r="AJ13" t="str">
        <f t="shared" si="23"/>
        <v xml:space="preserve"> </v>
      </c>
      <c r="AK13" t="str">
        <f t="shared" si="24"/>
        <v xml:space="preserve"> </v>
      </c>
      <c r="AL13" t="str">
        <f t="shared" si="25"/>
        <v xml:space="preserve"> </v>
      </c>
      <c r="AM13" t="str">
        <f t="shared" si="26"/>
        <v xml:space="preserve"> </v>
      </c>
      <c r="AN13" t="str">
        <f t="shared" si="27"/>
        <v xml:space="preserve"> </v>
      </c>
      <c r="AO13" t="str">
        <f t="shared" si="28"/>
        <v xml:space="preserve"> </v>
      </c>
      <c r="AP13" t="str">
        <f t="shared" si="29"/>
        <v xml:space="preserve"> </v>
      </c>
      <c r="AQ13" t="str">
        <f t="shared" si="30"/>
        <v xml:space="preserve"> </v>
      </c>
      <c r="AR13" t="str">
        <f t="shared" si="31"/>
        <v xml:space="preserve"> </v>
      </c>
      <c r="AS13" t="str">
        <f t="shared" si="32"/>
        <v xml:space="preserve"> </v>
      </c>
      <c r="AT13" t="str">
        <f t="shared" si="33"/>
        <v xml:space="preserve"> </v>
      </c>
      <c r="AU13" t="str">
        <f t="shared" si="34"/>
        <v xml:space="preserve"> </v>
      </c>
      <c r="AV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D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  <c r="BL13" t="str">
        <f t="shared" si="50"/>
        <v xml:space="preserve"> </v>
      </c>
      <c r="BM13" t="str">
        <f t="shared" si="51"/>
        <v xml:space="preserve"> </v>
      </c>
      <c r="BN13" t="str">
        <f t="shared" si="52"/>
        <v xml:space="preserve"> </v>
      </c>
      <c r="BO13" t="str">
        <f t="shared" si="53"/>
        <v xml:space="preserve"> </v>
      </c>
      <c r="BP13" t="str">
        <f t="shared" si="54"/>
        <v xml:space="preserve"> </v>
      </c>
      <c r="BQ13" t="str">
        <f t="shared" si="55"/>
        <v xml:space="preserve"> </v>
      </c>
      <c r="BR13" t="str">
        <f t="shared" si="56"/>
        <v xml:space="preserve"> </v>
      </c>
      <c r="BS13" t="str">
        <f t="shared" si="57"/>
        <v xml:space="preserve"> </v>
      </c>
      <c r="BT13" t="str">
        <f t="shared" si="58"/>
        <v xml:space="preserve"> </v>
      </c>
      <c r="BU13" t="str">
        <f t="shared" si="59"/>
        <v xml:space="preserve"> </v>
      </c>
      <c r="BV13" t="str">
        <f t="shared" si="60"/>
        <v xml:space="preserve"> </v>
      </c>
      <c r="BW13" t="str">
        <f t="shared" si="61"/>
        <v xml:space="preserve"> </v>
      </c>
      <c r="BX13" t="str">
        <f t="shared" si="62"/>
        <v xml:space="preserve"> </v>
      </c>
      <c r="BY13" t="str">
        <f t="shared" si="63"/>
        <v xml:space="preserve"> </v>
      </c>
      <c r="BZ13" t="str">
        <f t="shared" si="64"/>
        <v xml:space="preserve"> </v>
      </c>
      <c r="CA13" t="str">
        <f t="shared" si="65"/>
        <v xml:space="preserve"> </v>
      </c>
      <c r="CB13" t="str">
        <f t="shared" si="66"/>
        <v xml:space="preserve"> </v>
      </c>
      <c r="CC13" t="str">
        <f t="shared" si="67"/>
        <v xml:space="preserve"> </v>
      </c>
      <c r="CD13" t="str">
        <f t="shared" si="68"/>
        <v xml:space="preserve"> </v>
      </c>
      <c r="CE13" t="str">
        <f t="shared" si="69"/>
        <v xml:space="preserve"> </v>
      </c>
      <c r="CF13" t="str">
        <f t="shared" si="70"/>
        <v xml:space="preserve"> </v>
      </c>
      <c r="CG13" t="str">
        <f t="shared" si="71"/>
        <v xml:space="preserve"> </v>
      </c>
      <c r="CH13" t="str">
        <f t="shared" si="72"/>
        <v xml:space="preserve"> </v>
      </c>
      <c r="CI13" t="str">
        <f t="shared" si="73"/>
        <v xml:space="preserve"> </v>
      </c>
      <c r="CJ13" t="str">
        <f t="shared" si="74"/>
        <v xml:space="preserve"> </v>
      </c>
      <c r="CK13" t="str">
        <f t="shared" si="75"/>
        <v xml:space="preserve"> </v>
      </c>
      <c r="CL13" t="str">
        <f t="shared" si="76"/>
        <v xml:space="preserve"> </v>
      </c>
      <c r="CM13" t="str">
        <f t="shared" si="77"/>
        <v xml:space="preserve"> </v>
      </c>
      <c r="CN13" t="str">
        <f t="shared" si="78"/>
        <v xml:space="preserve"> </v>
      </c>
      <c r="CO13" t="str">
        <f t="shared" si="79"/>
        <v xml:space="preserve"> </v>
      </c>
      <c r="CP13" t="str">
        <f t="shared" si="80"/>
        <v xml:space="preserve"> </v>
      </c>
      <c r="CQ13" t="str">
        <f t="shared" si="81"/>
        <v xml:space="preserve"> </v>
      </c>
    </row>
    <row r="14" spans="2:95">
      <c r="B14" s="3"/>
      <c r="C14" s="2"/>
      <c r="D14" s="35"/>
      <c r="E14" s="2"/>
      <c r="F14" s="36">
        <f t="shared" si="3"/>
        <v>0</v>
      </c>
      <c r="G14" s="37">
        <v>0</v>
      </c>
      <c r="H14" s="2"/>
      <c r="I14" s="2"/>
      <c r="J14" s="5">
        <v>11</v>
      </c>
      <c r="K14" s="54" t="str">
        <f>August!K15</f>
        <v>Feed Name</v>
      </c>
      <c r="L14" s="54" t="str">
        <f>August!L15</f>
        <v>Unit</v>
      </c>
      <c r="M14" s="54">
        <f>August!M15</f>
        <v>2000</v>
      </c>
      <c r="O14" t="str">
        <f t="shared" si="4"/>
        <v xml:space="preserve"> </v>
      </c>
      <c r="P14" t="str">
        <f t="shared" si="5"/>
        <v xml:space="preserve"> </v>
      </c>
      <c r="Q14" t="str">
        <f t="shared" si="2"/>
        <v xml:space="preserve"> </v>
      </c>
      <c r="R14" t="str">
        <f t="shared" si="6"/>
        <v xml:space="preserve"> </v>
      </c>
      <c r="S14" t="str">
        <f t="shared" si="7"/>
        <v xml:space="preserve"> </v>
      </c>
      <c r="T14" t="str">
        <f t="shared" si="7"/>
        <v xml:space="preserve"> </v>
      </c>
      <c r="U14" t="str">
        <f t="shared" si="8"/>
        <v xml:space="preserve"> </v>
      </c>
      <c r="V14" t="str">
        <f t="shared" si="9"/>
        <v xml:space="preserve"> </v>
      </c>
      <c r="W14" t="str">
        <f t="shared" si="10"/>
        <v xml:space="preserve"> </v>
      </c>
      <c r="X14" t="str">
        <f t="shared" si="11"/>
        <v xml:space="preserve"> </v>
      </c>
      <c r="Y14" t="str">
        <f t="shared" si="12"/>
        <v xml:space="preserve"> </v>
      </c>
      <c r="Z14" t="str">
        <f t="shared" si="13"/>
        <v xml:space="preserve"> </v>
      </c>
      <c r="AA14" t="str">
        <f t="shared" si="14"/>
        <v xml:space="preserve"> </v>
      </c>
      <c r="AB14" t="str">
        <f t="shared" si="15"/>
        <v xml:space="preserve"> </v>
      </c>
      <c r="AC14" t="str">
        <f t="shared" si="16"/>
        <v xml:space="preserve"> </v>
      </c>
      <c r="AD14" t="str">
        <f t="shared" si="17"/>
        <v xml:space="preserve"> </v>
      </c>
      <c r="AE14" t="str">
        <f t="shared" si="18"/>
        <v xml:space="preserve"> </v>
      </c>
      <c r="AF14" t="str">
        <f t="shared" si="19"/>
        <v xml:space="preserve"> </v>
      </c>
      <c r="AG14" t="str">
        <f t="shared" si="20"/>
        <v xml:space="preserve"> </v>
      </c>
      <c r="AH14" t="str">
        <f t="shared" si="21"/>
        <v xml:space="preserve"> </v>
      </c>
      <c r="AI14" t="str">
        <f t="shared" si="22"/>
        <v xml:space="preserve"> </v>
      </c>
      <c r="AJ14" t="str">
        <f t="shared" si="23"/>
        <v xml:space="preserve"> </v>
      </c>
      <c r="AK14" t="str">
        <f t="shared" si="24"/>
        <v xml:space="preserve"> </v>
      </c>
      <c r="AL14" t="str">
        <f t="shared" si="25"/>
        <v xml:space="preserve"> </v>
      </c>
      <c r="AM14" t="str">
        <f t="shared" si="26"/>
        <v xml:space="preserve"> </v>
      </c>
      <c r="AN14" t="str">
        <f t="shared" si="27"/>
        <v xml:space="preserve"> </v>
      </c>
      <c r="AO14" t="str">
        <f t="shared" si="28"/>
        <v xml:space="preserve"> </v>
      </c>
      <c r="AP14" t="str">
        <f t="shared" si="29"/>
        <v xml:space="preserve"> </v>
      </c>
      <c r="AQ14" t="str">
        <f t="shared" si="30"/>
        <v xml:space="preserve"> </v>
      </c>
      <c r="AR14" t="str">
        <f t="shared" si="31"/>
        <v xml:space="preserve"> </v>
      </c>
      <c r="AS14" t="str">
        <f t="shared" si="32"/>
        <v xml:space="preserve"> </v>
      </c>
      <c r="AT14" t="str">
        <f t="shared" si="33"/>
        <v xml:space="preserve"> </v>
      </c>
      <c r="AU14" t="str">
        <f t="shared" si="34"/>
        <v xml:space="preserve"> </v>
      </c>
      <c r="AV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D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  <c r="BL14" t="str">
        <f t="shared" si="50"/>
        <v xml:space="preserve"> </v>
      </c>
      <c r="BM14" t="str">
        <f t="shared" si="51"/>
        <v xml:space="preserve"> </v>
      </c>
      <c r="BN14" t="str">
        <f t="shared" si="52"/>
        <v xml:space="preserve"> </v>
      </c>
      <c r="BO14" t="str">
        <f t="shared" si="53"/>
        <v xml:space="preserve"> </v>
      </c>
      <c r="BP14" t="str">
        <f t="shared" si="54"/>
        <v xml:space="preserve"> </v>
      </c>
      <c r="BQ14" t="str">
        <f t="shared" si="55"/>
        <v xml:space="preserve"> </v>
      </c>
      <c r="BR14" t="str">
        <f t="shared" si="56"/>
        <v xml:space="preserve"> </v>
      </c>
      <c r="BS14" t="str">
        <f t="shared" si="57"/>
        <v xml:space="preserve"> </v>
      </c>
      <c r="BT14" t="str">
        <f t="shared" si="58"/>
        <v xml:space="preserve"> </v>
      </c>
      <c r="BU14" t="str">
        <f t="shared" si="59"/>
        <v xml:space="preserve"> </v>
      </c>
      <c r="BV14" t="str">
        <f t="shared" si="60"/>
        <v xml:space="preserve"> </v>
      </c>
      <c r="BW14" t="str">
        <f t="shared" si="61"/>
        <v xml:space="preserve"> </v>
      </c>
      <c r="BX14" t="str">
        <f t="shared" si="62"/>
        <v xml:space="preserve"> </v>
      </c>
      <c r="BY14" t="str">
        <f t="shared" si="63"/>
        <v xml:space="preserve"> </v>
      </c>
      <c r="BZ14" t="str">
        <f t="shared" si="64"/>
        <v xml:space="preserve"> </v>
      </c>
      <c r="CA14" t="str">
        <f t="shared" si="65"/>
        <v xml:space="preserve"> </v>
      </c>
      <c r="CB14" t="str">
        <f t="shared" si="66"/>
        <v xml:space="preserve"> </v>
      </c>
      <c r="CC14" t="str">
        <f t="shared" si="67"/>
        <v xml:space="preserve"> </v>
      </c>
      <c r="CD14" t="str">
        <f t="shared" si="68"/>
        <v xml:space="preserve"> </v>
      </c>
      <c r="CE14" t="str">
        <f t="shared" si="69"/>
        <v xml:space="preserve"> </v>
      </c>
      <c r="CF14" t="str">
        <f t="shared" si="70"/>
        <v xml:space="preserve"> </v>
      </c>
      <c r="CG14" t="str">
        <f t="shared" si="71"/>
        <v xml:space="preserve"> </v>
      </c>
      <c r="CH14" t="str">
        <f t="shared" si="72"/>
        <v xml:space="preserve"> </v>
      </c>
      <c r="CI14" t="str">
        <f t="shared" si="73"/>
        <v xml:space="preserve"> </v>
      </c>
      <c r="CJ14" t="str">
        <f t="shared" si="74"/>
        <v xml:space="preserve"> </v>
      </c>
      <c r="CK14" t="str">
        <f t="shared" si="75"/>
        <v xml:space="preserve"> </v>
      </c>
      <c r="CL14" t="str">
        <f t="shared" si="76"/>
        <v xml:space="preserve"> </v>
      </c>
      <c r="CM14" t="str">
        <f t="shared" si="77"/>
        <v xml:space="preserve"> </v>
      </c>
      <c r="CN14" t="str">
        <f t="shared" si="78"/>
        <v xml:space="preserve"> </v>
      </c>
      <c r="CO14" t="str">
        <f t="shared" si="79"/>
        <v xml:space="preserve"> </v>
      </c>
      <c r="CP14" t="str">
        <f t="shared" si="80"/>
        <v xml:space="preserve"> </v>
      </c>
      <c r="CQ14" t="str">
        <f t="shared" si="81"/>
        <v xml:space="preserve"> </v>
      </c>
    </row>
    <row r="15" spans="2:95">
      <c r="B15" s="3"/>
      <c r="C15" s="2"/>
      <c r="D15" s="35"/>
      <c r="E15" s="2"/>
      <c r="F15" s="36">
        <f t="shared" si="3"/>
        <v>0</v>
      </c>
      <c r="G15" s="37">
        <v>0</v>
      </c>
      <c r="H15" s="2"/>
      <c r="I15" s="2"/>
      <c r="J15" s="5">
        <v>12</v>
      </c>
      <c r="K15" s="54" t="str">
        <f>August!K16</f>
        <v>Feed Name</v>
      </c>
      <c r="L15" s="54" t="str">
        <f>August!L16</f>
        <v>Unit</v>
      </c>
      <c r="M15" s="54">
        <f>August!M16</f>
        <v>2000</v>
      </c>
      <c r="O15" t="str">
        <f t="shared" si="4"/>
        <v xml:space="preserve"> </v>
      </c>
      <c r="P15" t="str">
        <f t="shared" si="5"/>
        <v xml:space="preserve"> </v>
      </c>
      <c r="Q15" t="str">
        <f t="shared" si="2"/>
        <v xml:space="preserve"> </v>
      </c>
      <c r="R15" t="str">
        <f t="shared" si="6"/>
        <v xml:space="preserve"> </v>
      </c>
      <c r="S15" t="str">
        <f t="shared" si="7"/>
        <v xml:space="preserve"> </v>
      </c>
      <c r="T15" t="str">
        <f t="shared" si="7"/>
        <v xml:space="preserve"> </v>
      </c>
      <c r="U15" t="str">
        <f t="shared" si="8"/>
        <v xml:space="preserve"> </v>
      </c>
      <c r="V15" t="str">
        <f t="shared" si="9"/>
        <v xml:space="preserve"> </v>
      </c>
      <c r="W15" t="str">
        <f t="shared" si="10"/>
        <v xml:space="preserve"> </v>
      </c>
      <c r="X15" t="str">
        <f t="shared" si="11"/>
        <v xml:space="preserve"> </v>
      </c>
      <c r="Y15" t="str">
        <f t="shared" si="12"/>
        <v xml:space="preserve"> </v>
      </c>
      <c r="Z15" t="str">
        <f t="shared" si="13"/>
        <v xml:space="preserve"> </v>
      </c>
      <c r="AA15" t="str">
        <f t="shared" si="14"/>
        <v xml:space="preserve"> </v>
      </c>
      <c r="AB15" t="str">
        <f t="shared" si="15"/>
        <v xml:space="preserve"> </v>
      </c>
      <c r="AC15" t="str">
        <f t="shared" si="16"/>
        <v xml:space="preserve"> </v>
      </c>
      <c r="AD15" t="str">
        <f t="shared" si="17"/>
        <v xml:space="preserve"> </v>
      </c>
      <c r="AE15" t="str">
        <f t="shared" si="18"/>
        <v xml:space="preserve"> </v>
      </c>
      <c r="AF15" t="str">
        <f t="shared" si="19"/>
        <v xml:space="preserve"> </v>
      </c>
      <c r="AG15" t="str">
        <f t="shared" si="20"/>
        <v xml:space="preserve"> </v>
      </c>
      <c r="AH15" t="str">
        <f t="shared" si="21"/>
        <v xml:space="preserve"> </v>
      </c>
      <c r="AI15" t="str">
        <f t="shared" si="22"/>
        <v xml:space="preserve"> </v>
      </c>
      <c r="AJ15" t="str">
        <f t="shared" si="23"/>
        <v xml:space="preserve"> </v>
      </c>
      <c r="AK15" t="str">
        <f t="shared" si="24"/>
        <v xml:space="preserve"> </v>
      </c>
      <c r="AL15" t="str">
        <f t="shared" si="25"/>
        <v xml:space="preserve"> </v>
      </c>
      <c r="AM15" t="str">
        <f t="shared" si="26"/>
        <v xml:space="preserve"> </v>
      </c>
      <c r="AN15" t="str">
        <f t="shared" si="27"/>
        <v xml:space="preserve"> </v>
      </c>
      <c r="AO15" t="str">
        <f t="shared" si="28"/>
        <v xml:space="preserve"> </v>
      </c>
      <c r="AP15" t="str">
        <f t="shared" si="29"/>
        <v xml:space="preserve"> </v>
      </c>
      <c r="AQ15" t="str">
        <f t="shared" si="30"/>
        <v xml:space="preserve"> </v>
      </c>
      <c r="AR15" t="str">
        <f t="shared" si="31"/>
        <v xml:space="preserve"> </v>
      </c>
      <c r="AS15" t="str">
        <f t="shared" si="32"/>
        <v xml:space="preserve"> </v>
      </c>
      <c r="AT15" t="str">
        <f t="shared" si="33"/>
        <v xml:space="preserve"> </v>
      </c>
      <c r="AU15" t="str">
        <f t="shared" si="34"/>
        <v xml:space="preserve"> </v>
      </c>
      <c r="AV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D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  <c r="BL15" t="str">
        <f t="shared" si="50"/>
        <v xml:space="preserve"> </v>
      </c>
      <c r="BM15" t="str">
        <f t="shared" si="51"/>
        <v xml:space="preserve"> </v>
      </c>
      <c r="BN15" t="str">
        <f t="shared" si="52"/>
        <v xml:space="preserve"> </v>
      </c>
      <c r="BO15" t="str">
        <f t="shared" si="53"/>
        <v xml:space="preserve"> </v>
      </c>
      <c r="BP15" t="str">
        <f t="shared" si="54"/>
        <v xml:space="preserve"> </v>
      </c>
      <c r="BQ15" t="str">
        <f t="shared" si="55"/>
        <v xml:space="preserve"> </v>
      </c>
      <c r="BR15" t="str">
        <f t="shared" si="56"/>
        <v xml:space="preserve"> </v>
      </c>
      <c r="BS15" t="str">
        <f t="shared" si="57"/>
        <v xml:space="preserve"> </v>
      </c>
      <c r="BT15" t="str">
        <f t="shared" si="58"/>
        <v xml:space="preserve"> </v>
      </c>
      <c r="BU15" t="str">
        <f t="shared" si="59"/>
        <v xml:space="preserve"> </v>
      </c>
      <c r="BV15" t="str">
        <f t="shared" si="60"/>
        <v xml:space="preserve"> </v>
      </c>
      <c r="BW15" t="str">
        <f t="shared" si="61"/>
        <v xml:space="preserve"> </v>
      </c>
      <c r="BX15" t="str">
        <f t="shared" si="62"/>
        <v xml:space="preserve"> </v>
      </c>
      <c r="BY15" t="str">
        <f t="shared" si="63"/>
        <v xml:space="preserve"> </v>
      </c>
      <c r="BZ15" t="str">
        <f t="shared" si="64"/>
        <v xml:space="preserve"> </v>
      </c>
      <c r="CA15" t="str">
        <f t="shared" si="65"/>
        <v xml:space="preserve"> </v>
      </c>
      <c r="CB15" t="str">
        <f t="shared" si="66"/>
        <v xml:space="preserve"> </v>
      </c>
      <c r="CC15" t="str">
        <f t="shared" si="67"/>
        <v xml:space="preserve"> </v>
      </c>
      <c r="CD15" t="str">
        <f t="shared" si="68"/>
        <v xml:space="preserve"> </v>
      </c>
      <c r="CE15" t="str">
        <f t="shared" si="69"/>
        <v xml:space="preserve"> </v>
      </c>
      <c r="CF15" t="str">
        <f t="shared" si="70"/>
        <v xml:space="preserve"> </v>
      </c>
      <c r="CG15" t="str">
        <f t="shared" si="71"/>
        <v xml:space="preserve"> </v>
      </c>
      <c r="CH15" t="str">
        <f t="shared" si="72"/>
        <v xml:space="preserve"> </v>
      </c>
      <c r="CI15" t="str">
        <f t="shared" si="73"/>
        <v xml:space="preserve"> </v>
      </c>
      <c r="CJ15" t="str">
        <f t="shared" si="74"/>
        <v xml:space="preserve"> </v>
      </c>
      <c r="CK15" t="str">
        <f t="shared" si="75"/>
        <v xml:space="preserve"> </v>
      </c>
      <c r="CL15" t="str">
        <f t="shared" si="76"/>
        <v xml:space="preserve"> </v>
      </c>
      <c r="CM15" t="str">
        <f t="shared" si="77"/>
        <v xml:space="preserve"> </v>
      </c>
      <c r="CN15" t="str">
        <f t="shared" si="78"/>
        <v xml:space="preserve"> </v>
      </c>
      <c r="CO15" t="str">
        <f t="shared" si="79"/>
        <v xml:space="preserve"> </v>
      </c>
      <c r="CP15" t="str">
        <f t="shared" si="80"/>
        <v xml:space="preserve"> </v>
      </c>
      <c r="CQ15" t="str">
        <f t="shared" si="81"/>
        <v xml:space="preserve"> </v>
      </c>
    </row>
    <row r="16" spans="2:95">
      <c r="B16" s="3"/>
      <c r="C16" s="2"/>
      <c r="D16" s="35"/>
      <c r="E16" s="2"/>
      <c r="F16" s="36">
        <f t="shared" si="3"/>
        <v>0</v>
      </c>
      <c r="G16" s="37">
        <v>0</v>
      </c>
      <c r="H16" s="2"/>
      <c r="I16" s="2"/>
      <c r="J16" s="5"/>
      <c r="K16" s="54"/>
      <c r="L16" s="54"/>
      <c r="M16" s="54"/>
      <c r="O16" t="str">
        <f t="shared" si="4"/>
        <v xml:space="preserve"> </v>
      </c>
      <c r="P16" t="str">
        <f t="shared" si="5"/>
        <v xml:space="preserve"> </v>
      </c>
      <c r="Q16" t="str">
        <f t="shared" si="2"/>
        <v xml:space="preserve"> </v>
      </c>
      <c r="R16" t="str">
        <f t="shared" si="6"/>
        <v xml:space="preserve"> </v>
      </c>
      <c r="S16" t="str">
        <f t="shared" si="7"/>
        <v xml:space="preserve"> </v>
      </c>
      <c r="T16" t="str">
        <f t="shared" si="7"/>
        <v xml:space="preserve"> </v>
      </c>
      <c r="U16" t="str">
        <f t="shared" si="8"/>
        <v xml:space="preserve"> </v>
      </c>
      <c r="V16" t="str">
        <f t="shared" si="9"/>
        <v xml:space="preserve"> </v>
      </c>
      <c r="W16" t="str">
        <f t="shared" si="10"/>
        <v xml:space="preserve"> </v>
      </c>
      <c r="X16" t="str">
        <f t="shared" si="11"/>
        <v xml:space="preserve"> </v>
      </c>
      <c r="Y16" t="str">
        <f t="shared" si="12"/>
        <v xml:space="preserve"> </v>
      </c>
      <c r="Z16" t="str">
        <f t="shared" si="13"/>
        <v xml:space="preserve"> </v>
      </c>
      <c r="AA16" t="str">
        <f t="shared" si="14"/>
        <v xml:space="preserve"> </v>
      </c>
      <c r="AB16" t="str">
        <f t="shared" si="15"/>
        <v xml:space="preserve"> </v>
      </c>
      <c r="AC16" t="str">
        <f t="shared" si="16"/>
        <v xml:space="preserve"> </v>
      </c>
      <c r="AD16" t="str">
        <f t="shared" si="17"/>
        <v xml:space="preserve"> </v>
      </c>
      <c r="AE16" t="str">
        <f t="shared" si="18"/>
        <v xml:space="preserve"> </v>
      </c>
      <c r="AF16" t="str">
        <f t="shared" si="19"/>
        <v xml:space="preserve"> </v>
      </c>
      <c r="AG16" t="str">
        <f t="shared" si="20"/>
        <v xml:space="preserve"> </v>
      </c>
      <c r="AH16" t="str">
        <f t="shared" si="21"/>
        <v xml:space="preserve"> </v>
      </c>
      <c r="AI16" t="str">
        <f t="shared" si="22"/>
        <v xml:space="preserve"> </v>
      </c>
      <c r="AJ16" t="str">
        <f t="shared" si="23"/>
        <v xml:space="preserve"> </v>
      </c>
      <c r="AK16" t="str">
        <f t="shared" si="24"/>
        <v xml:space="preserve"> </v>
      </c>
      <c r="AL16" t="str">
        <f t="shared" si="25"/>
        <v xml:space="preserve"> </v>
      </c>
      <c r="AM16" t="str">
        <f t="shared" si="26"/>
        <v xml:space="preserve"> </v>
      </c>
      <c r="AN16" t="str">
        <f t="shared" si="27"/>
        <v xml:space="preserve"> </v>
      </c>
      <c r="AO16" t="str">
        <f t="shared" si="28"/>
        <v xml:space="preserve"> </v>
      </c>
      <c r="AP16" t="str">
        <f t="shared" si="29"/>
        <v xml:space="preserve"> </v>
      </c>
      <c r="AQ16" t="str">
        <f t="shared" si="30"/>
        <v xml:space="preserve"> </v>
      </c>
      <c r="AR16" t="str">
        <f t="shared" si="31"/>
        <v xml:space="preserve"> </v>
      </c>
      <c r="AS16" t="str">
        <f t="shared" si="32"/>
        <v xml:space="preserve"> </v>
      </c>
      <c r="AT16" t="str">
        <f t="shared" si="33"/>
        <v xml:space="preserve"> </v>
      </c>
      <c r="AU16" t="str">
        <f t="shared" si="34"/>
        <v xml:space="preserve"> </v>
      </c>
      <c r="AV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D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  <c r="BL16" t="str">
        <f t="shared" si="50"/>
        <v xml:space="preserve"> </v>
      </c>
      <c r="BM16" t="str">
        <f t="shared" si="51"/>
        <v xml:space="preserve"> </v>
      </c>
      <c r="BN16" t="str">
        <f t="shared" si="52"/>
        <v xml:space="preserve"> </v>
      </c>
      <c r="BO16" t="str">
        <f t="shared" si="53"/>
        <v xml:space="preserve"> </v>
      </c>
      <c r="BP16" t="str">
        <f t="shared" si="54"/>
        <v xml:space="preserve"> </v>
      </c>
      <c r="BQ16" t="str">
        <f t="shared" si="55"/>
        <v xml:space="preserve"> </v>
      </c>
      <c r="BR16" t="str">
        <f t="shared" si="56"/>
        <v xml:space="preserve"> </v>
      </c>
      <c r="BS16" t="str">
        <f t="shared" si="57"/>
        <v xml:space="preserve"> </v>
      </c>
      <c r="BT16" t="str">
        <f t="shared" si="58"/>
        <v xml:space="preserve"> </v>
      </c>
      <c r="BU16" t="str">
        <f t="shared" si="59"/>
        <v xml:space="preserve"> </v>
      </c>
      <c r="BV16" t="str">
        <f t="shared" si="60"/>
        <v xml:space="preserve"> </v>
      </c>
      <c r="BW16" t="str">
        <f t="shared" si="61"/>
        <v xml:space="preserve"> </v>
      </c>
      <c r="BX16" t="str">
        <f t="shared" si="62"/>
        <v xml:space="preserve"> </v>
      </c>
      <c r="BY16" t="str">
        <f t="shared" si="63"/>
        <v xml:space="preserve"> </v>
      </c>
      <c r="BZ16" t="str">
        <f t="shared" si="64"/>
        <v xml:space="preserve"> </v>
      </c>
      <c r="CA16" t="str">
        <f t="shared" si="65"/>
        <v xml:space="preserve"> </v>
      </c>
      <c r="CB16" t="str">
        <f t="shared" si="66"/>
        <v xml:space="preserve"> </v>
      </c>
      <c r="CC16" t="str">
        <f t="shared" si="67"/>
        <v xml:space="preserve"> </v>
      </c>
      <c r="CD16" t="str">
        <f t="shared" si="68"/>
        <v xml:space="preserve"> </v>
      </c>
      <c r="CE16" t="str">
        <f t="shared" si="69"/>
        <v xml:space="preserve"> </v>
      </c>
      <c r="CF16" t="str">
        <f t="shared" si="70"/>
        <v xml:space="preserve"> </v>
      </c>
      <c r="CG16" t="str">
        <f t="shared" si="71"/>
        <v xml:space="preserve"> </v>
      </c>
      <c r="CH16" t="str">
        <f t="shared" si="72"/>
        <v xml:space="preserve"> </v>
      </c>
      <c r="CI16" t="str">
        <f t="shared" si="73"/>
        <v xml:space="preserve"> </v>
      </c>
      <c r="CJ16" t="str">
        <f t="shared" si="74"/>
        <v xml:space="preserve"> </v>
      </c>
      <c r="CK16" t="str">
        <f t="shared" si="75"/>
        <v xml:space="preserve"> </v>
      </c>
      <c r="CL16" t="str">
        <f t="shared" si="76"/>
        <v xml:space="preserve"> </v>
      </c>
      <c r="CM16" t="str">
        <f t="shared" si="77"/>
        <v xml:space="preserve"> </v>
      </c>
      <c r="CN16" t="str">
        <f t="shared" si="78"/>
        <v xml:space="preserve"> </v>
      </c>
      <c r="CO16" t="str">
        <f t="shared" si="79"/>
        <v xml:space="preserve"> </v>
      </c>
      <c r="CP16" t="str">
        <f t="shared" si="80"/>
        <v xml:space="preserve"> </v>
      </c>
      <c r="CQ16" t="str">
        <f t="shared" si="81"/>
        <v xml:space="preserve"> </v>
      </c>
    </row>
    <row r="17" spans="2:95">
      <c r="B17" s="3"/>
      <c r="C17" s="2"/>
      <c r="D17" s="35"/>
      <c r="E17" s="2"/>
      <c r="F17" s="36">
        <f t="shared" si="3"/>
        <v>0</v>
      </c>
      <c r="G17" s="37">
        <v>0</v>
      </c>
      <c r="H17" s="2"/>
      <c r="I17" s="2"/>
      <c r="K17" s="5" t="s">
        <v>53</v>
      </c>
      <c r="L17" s="54"/>
      <c r="M17" s="54"/>
      <c r="O17" t="str">
        <f t="shared" si="4"/>
        <v xml:space="preserve"> </v>
      </c>
      <c r="P17" t="str">
        <f t="shared" si="5"/>
        <v xml:space="preserve"> </v>
      </c>
      <c r="Q17" t="str">
        <f t="shared" si="2"/>
        <v xml:space="preserve"> </v>
      </c>
      <c r="R17" t="str">
        <f t="shared" si="6"/>
        <v xml:space="preserve"> </v>
      </c>
      <c r="S17" t="str">
        <f t="shared" si="7"/>
        <v xml:space="preserve"> </v>
      </c>
      <c r="T17" t="str">
        <f t="shared" si="7"/>
        <v xml:space="preserve"> </v>
      </c>
      <c r="U17" t="str">
        <f t="shared" si="8"/>
        <v xml:space="preserve"> </v>
      </c>
      <c r="V17" t="str">
        <f t="shared" si="9"/>
        <v xml:space="preserve"> </v>
      </c>
      <c r="W17" t="str">
        <f t="shared" si="10"/>
        <v xml:space="preserve"> </v>
      </c>
      <c r="X17" t="str">
        <f t="shared" si="11"/>
        <v xml:space="preserve"> </v>
      </c>
      <c r="Y17" t="str">
        <f t="shared" si="12"/>
        <v xml:space="preserve"> </v>
      </c>
      <c r="Z17" t="str">
        <f t="shared" si="13"/>
        <v xml:space="preserve"> </v>
      </c>
      <c r="AA17" t="str">
        <f t="shared" si="14"/>
        <v xml:space="preserve"> </v>
      </c>
      <c r="AB17" t="str">
        <f t="shared" si="15"/>
        <v xml:space="preserve"> </v>
      </c>
      <c r="AC17" t="str">
        <f t="shared" si="16"/>
        <v xml:space="preserve"> </v>
      </c>
      <c r="AD17" t="str">
        <f t="shared" si="17"/>
        <v xml:space="preserve"> </v>
      </c>
      <c r="AE17" t="str">
        <f t="shared" si="18"/>
        <v xml:space="preserve"> </v>
      </c>
      <c r="AF17" t="str">
        <f t="shared" si="19"/>
        <v xml:space="preserve"> </v>
      </c>
      <c r="AG17" t="str">
        <f t="shared" si="20"/>
        <v xml:space="preserve"> </v>
      </c>
      <c r="AH17" t="str">
        <f t="shared" si="21"/>
        <v xml:space="preserve"> </v>
      </c>
      <c r="AI17" t="str">
        <f t="shared" si="22"/>
        <v xml:space="preserve"> </v>
      </c>
      <c r="AJ17" t="str">
        <f t="shared" si="23"/>
        <v xml:space="preserve"> </v>
      </c>
      <c r="AK17" t="str">
        <f t="shared" si="24"/>
        <v xml:space="preserve"> </v>
      </c>
      <c r="AL17" t="str">
        <f t="shared" si="25"/>
        <v xml:space="preserve"> </v>
      </c>
      <c r="AM17" t="str">
        <f t="shared" si="26"/>
        <v xml:space="preserve"> </v>
      </c>
      <c r="AN17" t="str">
        <f t="shared" si="27"/>
        <v xml:space="preserve"> </v>
      </c>
      <c r="AO17" t="str">
        <f t="shared" si="28"/>
        <v xml:space="preserve"> </v>
      </c>
      <c r="AP17" t="str">
        <f t="shared" si="29"/>
        <v xml:space="preserve"> </v>
      </c>
      <c r="AQ17" t="str">
        <f t="shared" si="30"/>
        <v xml:space="preserve"> </v>
      </c>
      <c r="AR17" t="str">
        <f t="shared" si="31"/>
        <v xml:space="preserve"> </v>
      </c>
      <c r="AS17" t="str">
        <f t="shared" si="32"/>
        <v xml:space="preserve"> </v>
      </c>
      <c r="AT17" t="str">
        <f t="shared" si="33"/>
        <v xml:space="preserve"> </v>
      </c>
      <c r="AU17" t="str">
        <f t="shared" si="34"/>
        <v xml:space="preserve"> </v>
      </c>
      <c r="AV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D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  <c r="BL17" t="str">
        <f t="shared" si="50"/>
        <v xml:space="preserve"> </v>
      </c>
      <c r="BM17" t="str">
        <f t="shared" si="51"/>
        <v xml:space="preserve"> </v>
      </c>
      <c r="BN17" t="str">
        <f t="shared" si="52"/>
        <v xml:space="preserve"> </v>
      </c>
      <c r="BO17" t="str">
        <f t="shared" si="53"/>
        <v xml:space="preserve"> </v>
      </c>
      <c r="BP17" t="str">
        <f t="shared" si="54"/>
        <v xml:space="preserve"> </v>
      </c>
      <c r="BQ17" t="str">
        <f t="shared" si="55"/>
        <v xml:space="preserve"> </v>
      </c>
      <c r="BR17" t="str">
        <f t="shared" si="56"/>
        <v xml:space="preserve"> </v>
      </c>
      <c r="BS17" t="str">
        <f t="shared" si="57"/>
        <v xml:space="preserve"> </v>
      </c>
      <c r="BT17" t="str">
        <f t="shared" si="58"/>
        <v xml:space="preserve"> </v>
      </c>
      <c r="BU17" t="str">
        <f t="shared" si="59"/>
        <v xml:space="preserve"> </v>
      </c>
      <c r="BV17" t="str">
        <f t="shared" si="60"/>
        <v xml:space="preserve"> </v>
      </c>
      <c r="BW17" t="str">
        <f t="shared" si="61"/>
        <v xml:space="preserve"> </v>
      </c>
      <c r="BX17" t="str">
        <f t="shared" si="62"/>
        <v xml:space="preserve"> </v>
      </c>
      <c r="BY17" t="str">
        <f t="shared" si="63"/>
        <v xml:space="preserve"> </v>
      </c>
      <c r="BZ17" t="str">
        <f t="shared" si="64"/>
        <v xml:space="preserve"> </v>
      </c>
      <c r="CA17" t="str">
        <f t="shared" si="65"/>
        <v xml:space="preserve"> </v>
      </c>
      <c r="CB17" t="str">
        <f t="shared" si="66"/>
        <v xml:space="preserve"> </v>
      </c>
      <c r="CC17" t="str">
        <f t="shared" si="67"/>
        <v xml:space="preserve"> </v>
      </c>
      <c r="CD17" t="str">
        <f t="shared" si="68"/>
        <v xml:space="preserve"> </v>
      </c>
      <c r="CE17" t="str">
        <f t="shared" si="69"/>
        <v xml:space="preserve"> </v>
      </c>
      <c r="CF17" t="str">
        <f t="shared" si="70"/>
        <v xml:space="preserve"> </v>
      </c>
      <c r="CG17" t="str">
        <f t="shared" si="71"/>
        <v xml:space="preserve"> </v>
      </c>
      <c r="CH17" t="str">
        <f t="shared" si="72"/>
        <v xml:space="preserve"> </v>
      </c>
      <c r="CI17" t="str">
        <f t="shared" si="73"/>
        <v xml:space="preserve"> </v>
      </c>
      <c r="CJ17" t="str">
        <f t="shared" si="74"/>
        <v xml:space="preserve"> </v>
      </c>
      <c r="CK17" t="str">
        <f t="shared" si="75"/>
        <v xml:space="preserve"> </v>
      </c>
      <c r="CL17" t="str">
        <f t="shared" si="76"/>
        <v xml:space="preserve"> </v>
      </c>
      <c r="CM17" t="str">
        <f t="shared" si="77"/>
        <v xml:space="preserve"> </v>
      </c>
      <c r="CN17" t="str">
        <f t="shared" si="78"/>
        <v xml:space="preserve"> </v>
      </c>
      <c r="CO17" t="str">
        <f t="shared" si="79"/>
        <v xml:space="preserve"> </v>
      </c>
      <c r="CP17" t="str">
        <f t="shared" si="80"/>
        <v xml:space="preserve"> </v>
      </c>
      <c r="CQ17" t="str">
        <f t="shared" si="81"/>
        <v xml:space="preserve"> </v>
      </c>
    </row>
    <row r="18" spans="2:95">
      <c r="B18" s="3"/>
      <c r="C18" s="2"/>
      <c r="D18" s="35"/>
      <c r="E18" s="2"/>
      <c r="F18" s="36">
        <f t="shared" ref="F18:F45" si="82">D18*E18</f>
        <v>0</v>
      </c>
      <c r="G18" s="37">
        <v>0</v>
      </c>
      <c r="H18" s="2"/>
      <c r="I18" s="2"/>
      <c r="J18" s="5">
        <v>1</v>
      </c>
      <c r="K18" s="54" t="str">
        <f>August!K19</f>
        <v>Stockers</v>
      </c>
      <c r="L18" s="54"/>
      <c r="M18" s="54"/>
      <c r="O18" t="str">
        <f t="shared" si="4"/>
        <v xml:space="preserve"> </v>
      </c>
      <c r="P18" t="str">
        <f t="shared" si="5"/>
        <v xml:space="preserve"> </v>
      </c>
      <c r="Q18" t="str">
        <f t="shared" si="2"/>
        <v xml:space="preserve"> </v>
      </c>
      <c r="R18" t="str">
        <f t="shared" si="6"/>
        <v xml:space="preserve"> </v>
      </c>
      <c r="S18" t="str">
        <f t="shared" si="7"/>
        <v xml:space="preserve"> </v>
      </c>
      <c r="T18" t="str">
        <f t="shared" si="7"/>
        <v xml:space="preserve"> </v>
      </c>
      <c r="U18" t="str">
        <f t="shared" si="8"/>
        <v xml:space="preserve"> </v>
      </c>
      <c r="V18" t="str">
        <f t="shared" si="9"/>
        <v xml:space="preserve"> </v>
      </c>
      <c r="W18" t="str">
        <f t="shared" si="10"/>
        <v xml:space="preserve"> </v>
      </c>
      <c r="X18" t="str">
        <f t="shared" si="11"/>
        <v xml:space="preserve"> </v>
      </c>
      <c r="Y18" t="str">
        <f t="shared" si="12"/>
        <v xml:space="preserve"> </v>
      </c>
      <c r="Z18" t="str">
        <f t="shared" si="13"/>
        <v xml:space="preserve"> </v>
      </c>
      <c r="AA18" t="str">
        <f t="shared" si="14"/>
        <v xml:space="preserve"> </v>
      </c>
      <c r="AB18" t="str">
        <f t="shared" si="15"/>
        <v xml:space="preserve"> </v>
      </c>
      <c r="AC18" t="str">
        <f t="shared" si="16"/>
        <v xml:space="preserve"> </v>
      </c>
      <c r="AD18" t="str">
        <f t="shared" si="17"/>
        <v xml:space="preserve"> </v>
      </c>
      <c r="AE18" t="str">
        <f t="shared" si="18"/>
        <v xml:space="preserve"> </v>
      </c>
      <c r="AF18" t="str">
        <f t="shared" si="19"/>
        <v xml:space="preserve"> </v>
      </c>
      <c r="AG18" t="str">
        <f t="shared" si="20"/>
        <v xml:space="preserve"> </v>
      </c>
      <c r="AH18" t="str">
        <f t="shared" si="21"/>
        <v xml:space="preserve"> </v>
      </c>
      <c r="AI18" t="str">
        <f t="shared" si="22"/>
        <v xml:space="preserve"> </v>
      </c>
      <c r="AJ18" t="str">
        <f t="shared" si="23"/>
        <v xml:space="preserve"> </v>
      </c>
      <c r="AK18" t="str">
        <f t="shared" si="24"/>
        <v xml:space="preserve"> </v>
      </c>
      <c r="AL18" t="str">
        <f t="shared" si="25"/>
        <v xml:space="preserve"> </v>
      </c>
      <c r="AM18" t="str">
        <f t="shared" si="26"/>
        <v xml:space="preserve"> </v>
      </c>
      <c r="AN18" t="str">
        <f t="shared" si="27"/>
        <v xml:space="preserve"> </v>
      </c>
      <c r="AO18" t="str">
        <f t="shared" si="28"/>
        <v xml:space="preserve"> </v>
      </c>
      <c r="AP18" t="str">
        <f t="shared" si="29"/>
        <v xml:space="preserve"> </v>
      </c>
      <c r="AQ18" t="str">
        <f t="shared" si="30"/>
        <v xml:space="preserve"> </v>
      </c>
      <c r="AR18" t="str">
        <f t="shared" si="31"/>
        <v xml:space="preserve"> </v>
      </c>
      <c r="AS18" t="str">
        <f t="shared" si="32"/>
        <v xml:space="preserve"> </v>
      </c>
      <c r="AT18" t="str">
        <f t="shared" si="33"/>
        <v xml:space="preserve"> </v>
      </c>
      <c r="AU18" t="str">
        <f t="shared" si="34"/>
        <v xml:space="preserve"> </v>
      </c>
      <c r="AV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D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  <c r="BL18" t="str">
        <f t="shared" si="50"/>
        <v xml:space="preserve"> </v>
      </c>
      <c r="BM18" t="str">
        <f t="shared" si="51"/>
        <v xml:space="preserve"> </v>
      </c>
      <c r="BN18" t="str">
        <f t="shared" si="52"/>
        <v xml:space="preserve"> </v>
      </c>
      <c r="BO18" t="str">
        <f t="shared" si="53"/>
        <v xml:space="preserve"> </v>
      </c>
      <c r="BP18" t="str">
        <f t="shared" si="54"/>
        <v xml:space="preserve"> </v>
      </c>
      <c r="BQ18" t="str">
        <f t="shared" si="55"/>
        <v xml:space="preserve"> </v>
      </c>
      <c r="BR18" t="str">
        <f t="shared" si="56"/>
        <v xml:space="preserve"> </v>
      </c>
      <c r="BS18" t="str">
        <f t="shared" si="57"/>
        <v xml:space="preserve"> </v>
      </c>
      <c r="BT18" t="str">
        <f t="shared" si="58"/>
        <v xml:space="preserve"> </v>
      </c>
      <c r="BU18" t="str">
        <f t="shared" si="59"/>
        <v xml:space="preserve"> </v>
      </c>
      <c r="BV18" t="str">
        <f t="shared" si="60"/>
        <v xml:space="preserve"> </v>
      </c>
      <c r="BW18" t="str">
        <f t="shared" si="61"/>
        <v xml:space="preserve"> </v>
      </c>
      <c r="BX18" t="str">
        <f t="shared" si="62"/>
        <v xml:space="preserve"> </v>
      </c>
      <c r="BY18" t="str">
        <f t="shared" si="63"/>
        <v xml:space="preserve"> </v>
      </c>
      <c r="BZ18" t="str">
        <f t="shared" si="64"/>
        <v xml:space="preserve"> </v>
      </c>
      <c r="CA18" t="str">
        <f t="shared" si="65"/>
        <v xml:space="preserve"> </v>
      </c>
      <c r="CB18" t="str">
        <f t="shared" si="66"/>
        <v xml:space="preserve"> </v>
      </c>
      <c r="CC18" t="str">
        <f t="shared" si="67"/>
        <v xml:space="preserve"> </v>
      </c>
      <c r="CD18" t="str">
        <f t="shared" si="68"/>
        <v xml:space="preserve"> </v>
      </c>
      <c r="CE18" t="str">
        <f t="shared" si="69"/>
        <v xml:space="preserve"> </v>
      </c>
      <c r="CF18" t="str">
        <f t="shared" si="70"/>
        <v xml:space="preserve"> </v>
      </c>
      <c r="CG18" t="str">
        <f t="shared" si="71"/>
        <v xml:space="preserve"> </v>
      </c>
      <c r="CH18" t="str">
        <f t="shared" si="72"/>
        <v xml:space="preserve"> </v>
      </c>
      <c r="CI18" t="str">
        <f t="shared" si="73"/>
        <v xml:space="preserve"> </v>
      </c>
      <c r="CJ18" t="str">
        <f t="shared" si="74"/>
        <v xml:space="preserve"> </v>
      </c>
      <c r="CK18" t="str">
        <f t="shared" si="75"/>
        <v xml:space="preserve"> </v>
      </c>
      <c r="CL18" t="str">
        <f t="shared" si="76"/>
        <v xml:space="preserve"> </v>
      </c>
      <c r="CM18" t="str">
        <f t="shared" si="77"/>
        <v xml:space="preserve"> </v>
      </c>
      <c r="CN18" t="str">
        <f t="shared" si="78"/>
        <v xml:space="preserve"> </v>
      </c>
      <c r="CO18" t="str">
        <f t="shared" si="79"/>
        <v xml:space="preserve"> </v>
      </c>
      <c r="CP18" t="str">
        <f t="shared" si="80"/>
        <v xml:space="preserve"> </v>
      </c>
      <c r="CQ18" t="str">
        <f t="shared" si="81"/>
        <v xml:space="preserve"> </v>
      </c>
    </row>
    <row r="19" spans="2:95">
      <c r="B19" s="3"/>
      <c r="C19" s="2"/>
      <c r="D19" s="35"/>
      <c r="E19" s="2"/>
      <c r="F19" s="36">
        <f>D19*E19</f>
        <v>0</v>
      </c>
      <c r="G19" s="37">
        <v>0</v>
      </c>
      <c r="H19" s="2"/>
      <c r="I19" s="2"/>
      <c r="J19" s="5">
        <v>2</v>
      </c>
      <c r="K19" s="54" t="str">
        <f>August!K20</f>
        <v>Other</v>
      </c>
      <c r="L19" s="54"/>
      <c r="M19" s="54"/>
      <c r="O19" t="str">
        <f t="shared" si="4"/>
        <v xml:space="preserve"> </v>
      </c>
      <c r="P19" t="str">
        <f t="shared" si="5"/>
        <v xml:space="preserve"> </v>
      </c>
      <c r="Q19" t="str">
        <f t="shared" si="2"/>
        <v xml:space="preserve"> </v>
      </c>
      <c r="R19" t="str">
        <f t="shared" si="6"/>
        <v xml:space="preserve"> </v>
      </c>
      <c r="S19" t="str">
        <f t="shared" si="7"/>
        <v xml:space="preserve"> </v>
      </c>
      <c r="T19" t="str">
        <f t="shared" si="7"/>
        <v xml:space="preserve"> </v>
      </c>
      <c r="U19" t="str">
        <f t="shared" si="8"/>
        <v xml:space="preserve"> </v>
      </c>
      <c r="V19" t="str">
        <f t="shared" si="9"/>
        <v xml:space="preserve"> </v>
      </c>
      <c r="W19" t="str">
        <f t="shared" si="10"/>
        <v xml:space="preserve"> </v>
      </c>
      <c r="X19" t="str">
        <f t="shared" si="11"/>
        <v xml:space="preserve"> </v>
      </c>
      <c r="Y19" t="str">
        <f t="shared" si="12"/>
        <v xml:space="preserve"> </v>
      </c>
      <c r="Z19" t="str">
        <f t="shared" si="13"/>
        <v xml:space="preserve"> </v>
      </c>
      <c r="AA19" t="str">
        <f t="shared" si="14"/>
        <v xml:space="preserve"> </v>
      </c>
      <c r="AB19" t="str">
        <f t="shared" si="15"/>
        <v xml:space="preserve"> </v>
      </c>
      <c r="AC19" t="str">
        <f t="shared" si="16"/>
        <v xml:space="preserve"> </v>
      </c>
      <c r="AD19" t="str">
        <f t="shared" si="17"/>
        <v xml:space="preserve"> </v>
      </c>
      <c r="AE19" t="str">
        <f t="shared" si="18"/>
        <v xml:space="preserve"> </v>
      </c>
      <c r="AF19" t="str">
        <f t="shared" si="19"/>
        <v xml:space="preserve"> </v>
      </c>
      <c r="AG19" t="str">
        <f t="shared" si="20"/>
        <v xml:space="preserve"> </v>
      </c>
      <c r="AH19" t="str">
        <f t="shared" si="21"/>
        <v xml:space="preserve"> </v>
      </c>
      <c r="AI19" t="str">
        <f t="shared" si="22"/>
        <v xml:space="preserve"> </v>
      </c>
      <c r="AJ19" t="str">
        <f t="shared" si="23"/>
        <v xml:space="preserve"> </v>
      </c>
      <c r="AK19" t="str">
        <f t="shared" si="24"/>
        <v xml:space="preserve"> </v>
      </c>
      <c r="AL19" t="str">
        <f t="shared" si="25"/>
        <v xml:space="preserve"> </v>
      </c>
      <c r="AM19" t="str">
        <f t="shared" si="26"/>
        <v xml:space="preserve"> </v>
      </c>
      <c r="AN19" t="str">
        <f t="shared" si="27"/>
        <v xml:space="preserve"> </v>
      </c>
      <c r="AO19" t="str">
        <f t="shared" si="28"/>
        <v xml:space="preserve"> </v>
      </c>
      <c r="AP19" t="str">
        <f t="shared" si="29"/>
        <v xml:space="preserve"> </v>
      </c>
      <c r="AQ19" t="str">
        <f t="shared" si="30"/>
        <v xml:space="preserve"> </v>
      </c>
      <c r="AR19" t="str">
        <f t="shared" si="31"/>
        <v xml:space="preserve"> </v>
      </c>
      <c r="AS19" t="str">
        <f t="shared" si="32"/>
        <v xml:space="preserve"> </v>
      </c>
      <c r="AT19" t="str">
        <f t="shared" si="33"/>
        <v xml:space="preserve"> </v>
      </c>
      <c r="AU19" t="str">
        <f t="shared" si="34"/>
        <v xml:space="preserve"> </v>
      </c>
      <c r="AV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D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  <c r="BL19" t="str">
        <f t="shared" si="50"/>
        <v xml:space="preserve"> </v>
      </c>
      <c r="BM19" t="str">
        <f t="shared" si="51"/>
        <v xml:space="preserve"> </v>
      </c>
      <c r="BN19" t="str">
        <f t="shared" si="52"/>
        <v xml:space="preserve"> </v>
      </c>
      <c r="BO19" t="str">
        <f t="shared" si="53"/>
        <v xml:space="preserve"> </v>
      </c>
      <c r="BP19" t="str">
        <f t="shared" si="54"/>
        <v xml:space="preserve"> </v>
      </c>
      <c r="BQ19" t="str">
        <f t="shared" si="55"/>
        <v xml:space="preserve"> </v>
      </c>
      <c r="BR19" t="str">
        <f t="shared" si="56"/>
        <v xml:space="preserve"> </v>
      </c>
      <c r="BS19" t="str">
        <f t="shared" si="57"/>
        <v xml:space="preserve"> </v>
      </c>
      <c r="BT19" t="str">
        <f t="shared" si="58"/>
        <v xml:space="preserve"> </v>
      </c>
      <c r="BU19" t="str">
        <f t="shared" si="59"/>
        <v xml:space="preserve"> </v>
      </c>
      <c r="BV19" t="str">
        <f t="shared" si="60"/>
        <v xml:space="preserve"> </v>
      </c>
      <c r="BW19" t="str">
        <f t="shared" si="61"/>
        <v xml:space="preserve"> </v>
      </c>
      <c r="BX19" t="str">
        <f t="shared" si="62"/>
        <v xml:space="preserve"> </v>
      </c>
      <c r="BY19" t="str">
        <f t="shared" si="63"/>
        <v xml:space="preserve"> </v>
      </c>
      <c r="BZ19" t="str">
        <f t="shared" si="64"/>
        <v xml:space="preserve"> </v>
      </c>
      <c r="CA19" t="str">
        <f t="shared" si="65"/>
        <v xml:space="preserve"> </v>
      </c>
      <c r="CB19" t="str">
        <f t="shared" si="66"/>
        <v xml:space="preserve"> </v>
      </c>
      <c r="CC19" t="str">
        <f t="shared" si="67"/>
        <v xml:space="preserve"> </v>
      </c>
      <c r="CD19" t="str">
        <f t="shared" si="68"/>
        <v xml:space="preserve"> </v>
      </c>
      <c r="CE19" t="str">
        <f t="shared" si="69"/>
        <v xml:space="preserve"> </v>
      </c>
      <c r="CF19" t="str">
        <f t="shared" si="70"/>
        <v xml:space="preserve"> </v>
      </c>
      <c r="CG19" t="str">
        <f t="shared" si="71"/>
        <v xml:space="preserve"> </v>
      </c>
      <c r="CH19" t="str">
        <f t="shared" si="72"/>
        <v xml:space="preserve"> </v>
      </c>
      <c r="CI19" t="str">
        <f t="shared" si="73"/>
        <v xml:space="preserve"> </v>
      </c>
      <c r="CJ19" t="str">
        <f t="shared" si="74"/>
        <v xml:space="preserve"> </v>
      </c>
      <c r="CK19" t="str">
        <f t="shared" si="75"/>
        <v xml:space="preserve"> </v>
      </c>
      <c r="CL19" t="str">
        <f t="shared" si="76"/>
        <v xml:space="preserve"> </v>
      </c>
      <c r="CM19" t="str">
        <f t="shared" si="77"/>
        <v xml:space="preserve"> </v>
      </c>
      <c r="CN19" t="str">
        <f t="shared" si="78"/>
        <v xml:space="preserve"> </v>
      </c>
      <c r="CO19" t="str">
        <f t="shared" si="79"/>
        <v xml:space="preserve"> </v>
      </c>
      <c r="CP19" t="str">
        <f t="shared" si="80"/>
        <v xml:space="preserve"> </v>
      </c>
      <c r="CQ19" t="str">
        <f t="shared" si="81"/>
        <v xml:space="preserve"> </v>
      </c>
    </row>
    <row r="20" spans="2:95">
      <c r="B20" s="3"/>
      <c r="C20" s="2"/>
      <c r="D20" s="35"/>
      <c r="E20" s="2"/>
      <c r="F20" s="36">
        <f t="shared" si="82"/>
        <v>0</v>
      </c>
      <c r="G20" s="37">
        <v>0</v>
      </c>
      <c r="H20" s="2"/>
      <c r="I20" s="2"/>
      <c r="J20" s="5">
        <v>3</v>
      </c>
      <c r="K20" s="54" t="str">
        <f>August!K21</f>
        <v>Other</v>
      </c>
      <c r="L20" s="54"/>
      <c r="M20" s="54"/>
      <c r="O20" t="str">
        <f t="shared" si="4"/>
        <v xml:space="preserve"> </v>
      </c>
      <c r="P20" t="str">
        <f t="shared" si="5"/>
        <v xml:space="preserve"> </v>
      </c>
      <c r="Q20" t="str">
        <f t="shared" si="2"/>
        <v xml:space="preserve"> </v>
      </c>
      <c r="R20" t="str">
        <f t="shared" si="6"/>
        <v xml:space="preserve"> </v>
      </c>
      <c r="S20" t="str">
        <f t="shared" si="7"/>
        <v xml:space="preserve"> </v>
      </c>
      <c r="T20" t="str">
        <f t="shared" si="7"/>
        <v xml:space="preserve"> </v>
      </c>
      <c r="U20" t="str">
        <f t="shared" si="8"/>
        <v xml:space="preserve"> </v>
      </c>
      <c r="V20" t="str">
        <f t="shared" si="9"/>
        <v xml:space="preserve"> </v>
      </c>
      <c r="W20" t="str">
        <f t="shared" si="10"/>
        <v xml:space="preserve"> </v>
      </c>
      <c r="X20" t="str">
        <f t="shared" si="11"/>
        <v xml:space="preserve"> </v>
      </c>
      <c r="Y20" t="str">
        <f t="shared" si="12"/>
        <v xml:space="preserve"> </v>
      </c>
      <c r="Z20" t="str">
        <f t="shared" si="13"/>
        <v xml:space="preserve"> </v>
      </c>
      <c r="AA20" t="str">
        <f t="shared" si="14"/>
        <v xml:space="preserve"> </v>
      </c>
      <c r="AB20" t="str">
        <f t="shared" si="15"/>
        <v xml:space="preserve"> </v>
      </c>
      <c r="AC20" t="str">
        <f t="shared" si="16"/>
        <v xml:space="preserve"> </v>
      </c>
      <c r="AD20" t="str">
        <f t="shared" si="17"/>
        <v xml:space="preserve"> </v>
      </c>
      <c r="AE20" t="str">
        <f t="shared" si="18"/>
        <v xml:space="preserve"> </v>
      </c>
      <c r="AF20" t="str">
        <f t="shared" si="19"/>
        <v xml:space="preserve"> </v>
      </c>
      <c r="AG20" t="str">
        <f t="shared" si="20"/>
        <v xml:space="preserve"> </v>
      </c>
      <c r="AH20" t="str">
        <f t="shared" si="21"/>
        <v xml:space="preserve"> </v>
      </c>
      <c r="AI20" t="str">
        <f t="shared" si="22"/>
        <v xml:space="preserve"> </v>
      </c>
      <c r="AJ20" t="str">
        <f t="shared" si="23"/>
        <v xml:space="preserve"> </v>
      </c>
      <c r="AK20" t="str">
        <f t="shared" si="24"/>
        <v xml:space="preserve"> </v>
      </c>
      <c r="AL20" t="str">
        <f t="shared" si="25"/>
        <v xml:space="preserve"> </v>
      </c>
      <c r="AM20" t="str">
        <f t="shared" si="26"/>
        <v xml:space="preserve"> </v>
      </c>
      <c r="AN20" t="str">
        <f t="shared" si="27"/>
        <v xml:space="preserve"> </v>
      </c>
      <c r="AO20" t="str">
        <f t="shared" si="28"/>
        <v xml:space="preserve"> </v>
      </c>
      <c r="AP20" t="str">
        <f t="shared" si="29"/>
        <v xml:space="preserve"> </v>
      </c>
      <c r="AQ20" t="str">
        <f t="shared" si="30"/>
        <v xml:space="preserve"> </v>
      </c>
      <c r="AR20" t="str">
        <f t="shared" si="31"/>
        <v xml:space="preserve"> </v>
      </c>
      <c r="AS20" t="str">
        <f t="shared" si="32"/>
        <v xml:space="preserve"> </v>
      </c>
      <c r="AT20" t="str">
        <f t="shared" si="33"/>
        <v xml:space="preserve"> </v>
      </c>
      <c r="AU20" t="str">
        <f t="shared" si="34"/>
        <v xml:space="preserve"> </v>
      </c>
      <c r="AV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D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  <c r="BL20" t="str">
        <f t="shared" si="50"/>
        <v xml:space="preserve"> </v>
      </c>
      <c r="BM20" t="str">
        <f t="shared" si="51"/>
        <v xml:space="preserve"> </v>
      </c>
      <c r="BN20" t="str">
        <f t="shared" si="52"/>
        <v xml:space="preserve"> </v>
      </c>
      <c r="BO20" t="str">
        <f t="shared" si="53"/>
        <v xml:space="preserve"> </v>
      </c>
      <c r="BP20" t="str">
        <f t="shared" si="54"/>
        <v xml:space="preserve"> </v>
      </c>
      <c r="BQ20" t="str">
        <f t="shared" si="55"/>
        <v xml:space="preserve"> </v>
      </c>
      <c r="BR20" t="str">
        <f t="shared" si="56"/>
        <v xml:space="preserve"> </v>
      </c>
      <c r="BS20" t="str">
        <f t="shared" si="57"/>
        <v xml:space="preserve"> </v>
      </c>
      <c r="BT20" t="str">
        <f t="shared" si="58"/>
        <v xml:space="preserve"> </v>
      </c>
      <c r="BU20" t="str">
        <f t="shared" si="59"/>
        <v xml:space="preserve"> </v>
      </c>
      <c r="BV20" t="str">
        <f t="shared" si="60"/>
        <v xml:space="preserve"> </v>
      </c>
      <c r="BW20" t="str">
        <f t="shared" si="61"/>
        <v xml:space="preserve"> </v>
      </c>
      <c r="BX20" t="str">
        <f t="shared" si="62"/>
        <v xml:space="preserve"> </v>
      </c>
      <c r="BY20" t="str">
        <f t="shared" si="63"/>
        <v xml:space="preserve"> </v>
      </c>
      <c r="BZ20" t="str">
        <f t="shared" si="64"/>
        <v xml:space="preserve"> </v>
      </c>
      <c r="CA20" t="str">
        <f t="shared" si="65"/>
        <v xml:space="preserve"> </v>
      </c>
      <c r="CB20" t="str">
        <f t="shared" si="66"/>
        <v xml:space="preserve"> </v>
      </c>
      <c r="CC20" t="str">
        <f t="shared" si="67"/>
        <v xml:space="preserve"> </v>
      </c>
      <c r="CD20" t="str">
        <f t="shared" si="68"/>
        <v xml:space="preserve"> </v>
      </c>
      <c r="CE20" t="str">
        <f t="shared" si="69"/>
        <v xml:space="preserve"> </v>
      </c>
      <c r="CF20" t="str">
        <f t="shared" si="70"/>
        <v xml:space="preserve"> </v>
      </c>
      <c r="CG20" t="str">
        <f t="shared" si="71"/>
        <v xml:space="preserve"> </v>
      </c>
      <c r="CH20" t="str">
        <f t="shared" si="72"/>
        <v xml:space="preserve"> </v>
      </c>
      <c r="CI20" t="str">
        <f t="shared" si="73"/>
        <v xml:space="preserve"> </v>
      </c>
      <c r="CJ20" t="str">
        <f t="shared" si="74"/>
        <v xml:space="preserve"> </v>
      </c>
      <c r="CK20" t="str">
        <f t="shared" si="75"/>
        <v xml:space="preserve"> </v>
      </c>
      <c r="CL20" t="str">
        <f t="shared" si="76"/>
        <v xml:space="preserve"> </v>
      </c>
      <c r="CM20" t="str">
        <f t="shared" si="77"/>
        <v xml:space="preserve"> </v>
      </c>
      <c r="CN20" t="str">
        <f t="shared" si="78"/>
        <v xml:space="preserve"> </v>
      </c>
      <c r="CO20" t="str">
        <f t="shared" si="79"/>
        <v xml:space="preserve"> </v>
      </c>
      <c r="CP20" t="str">
        <f t="shared" si="80"/>
        <v xml:space="preserve"> </v>
      </c>
      <c r="CQ20" t="str">
        <f t="shared" si="81"/>
        <v xml:space="preserve"> </v>
      </c>
    </row>
    <row r="21" spans="2:95">
      <c r="B21" s="3"/>
      <c r="C21" s="2"/>
      <c r="D21" s="35"/>
      <c r="E21" s="2"/>
      <c r="F21" s="36">
        <f t="shared" si="82"/>
        <v>0</v>
      </c>
      <c r="G21" s="37">
        <v>0</v>
      </c>
      <c r="H21" s="2"/>
      <c r="I21" s="2"/>
      <c r="J21" s="5">
        <v>4</v>
      </c>
      <c r="K21" s="54" t="str">
        <f>August!K22</f>
        <v>Other</v>
      </c>
      <c r="L21" s="54"/>
      <c r="M21" s="54"/>
      <c r="O21" t="str">
        <f t="shared" si="4"/>
        <v xml:space="preserve"> </v>
      </c>
      <c r="P21" t="str">
        <f t="shared" si="5"/>
        <v xml:space="preserve"> </v>
      </c>
      <c r="Q21" t="str">
        <f t="shared" si="2"/>
        <v xml:space="preserve"> </v>
      </c>
      <c r="R21" t="str">
        <f t="shared" si="6"/>
        <v xml:space="preserve"> </v>
      </c>
      <c r="S21" t="str">
        <f t="shared" si="7"/>
        <v xml:space="preserve"> </v>
      </c>
      <c r="T21" t="str">
        <f t="shared" si="7"/>
        <v xml:space="preserve"> </v>
      </c>
      <c r="U21" t="str">
        <f t="shared" si="8"/>
        <v xml:space="preserve"> </v>
      </c>
      <c r="V21" t="str">
        <f t="shared" si="9"/>
        <v xml:space="preserve"> </v>
      </c>
      <c r="W21" t="str">
        <f t="shared" si="10"/>
        <v xml:space="preserve"> </v>
      </c>
      <c r="X21" t="str">
        <f t="shared" si="11"/>
        <v xml:space="preserve"> </v>
      </c>
      <c r="Y21" t="str">
        <f t="shared" si="12"/>
        <v xml:space="preserve"> </v>
      </c>
      <c r="Z21" t="str">
        <f t="shared" si="13"/>
        <v xml:space="preserve"> </v>
      </c>
      <c r="AA21" t="str">
        <f t="shared" si="14"/>
        <v xml:space="preserve"> </v>
      </c>
      <c r="AB21" t="str">
        <f t="shared" si="15"/>
        <v xml:space="preserve"> </v>
      </c>
      <c r="AC21" t="str">
        <f t="shared" si="16"/>
        <v xml:space="preserve"> </v>
      </c>
      <c r="AD21" t="str">
        <f t="shared" si="17"/>
        <v xml:space="preserve"> </v>
      </c>
      <c r="AE21" t="str">
        <f t="shared" si="18"/>
        <v xml:space="preserve"> </v>
      </c>
      <c r="AF21" t="str">
        <f t="shared" si="19"/>
        <v xml:space="preserve"> </v>
      </c>
      <c r="AG21" t="str">
        <f t="shared" si="20"/>
        <v xml:space="preserve"> </v>
      </c>
      <c r="AH21" t="str">
        <f t="shared" si="21"/>
        <v xml:space="preserve"> </v>
      </c>
      <c r="AI21" t="str">
        <f t="shared" si="22"/>
        <v xml:space="preserve"> </v>
      </c>
      <c r="AJ21" t="str">
        <f t="shared" si="23"/>
        <v xml:space="preserve"> </v>
      </c>
      <c r="AK21" t="str">
        <f t="shared" si="24"/>
        <v xml:space="preserve"> </v>
      </c>
      <c r="AL21" t="str">
        <f t="shared" si="25"/>
        <v xml:space="preserve"> </v>
      </c>
      <c r="AM21" t="str">
        <f t="shared" si="26"/>
        <v xml:space="preserve"> </v>
      </c>
      <c r="AN21" t="str">
        <f t="shared" si="27"/>
        <v xml:space="preserve"> </v>
      </c>
      <c r="AO21" t="str">
        <f t="shared" si="28"/>
        <v xml:space="preserve"> </v>
      </c>
      <c r="AP21" t="str">
        <f t="shared" si="29"/>
        <v xml:space="preserve"> </v>
      </c>
      <c r="AQ21" t="str">
        <f t="shared" si="30"/>
        <v xml:space="preserve"> </v>
      </c>
      <c r="AR21" t="str">
        <f t="shared" si="31"/>
        <v xml:space="preserve"> </v>
      </c>
      <c r="AS21" t="str">
        <f t="shared" si="32"/>
        <v xml:space="preserve"> </v>
      </c>
      <c r="AT21" t="str">
        <f t="shared" si="33"/>
        <v xml:space="preserve"> </v>
      </c>
      <c r="AU21" t="str">
        <f t="shared" si="34"/>
        <v xml:space="preserve"> </v>
      </c>
      <c r="AV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D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  <c r="BL21" t="str">
        <f t="shared" si="50"/>
        <v xml:space="preserve"> </v>
      </c>
      <c r="BM21" t="str">
        <f t="shared" si="51"/>
        <v xml:space="preserve"> </v>
      </c>
      <c r="BN21" t="str">
        <f t="shared" si="52"/>
        <v xml:space="preserve"> </v>
      </c>
      <c r="BO21" t="str">
        <f t="shared" si="53"/>
        <v xml:space="preserve"> </v>
      </c>
      <c r="BP21" t="str">
        <f t="shared" si="54"/>
        <v xml:space="preserve"> </v>
      </c>
      <c r="BQ21" t="str">
        <f t="shared" si="55"/>
        <v xml:space="preserve"> </v>
      </c>
      <c r="BR21" t="str">
        <f t="shared" si="56"/>
        <v xml:space="preserve"> </v>
      </c>
      <c r="BS21" t="str">
        <f t="shared" si="57"/>
        <v xml:space="preserve"> </v>
      </c>
      <c r="BT21" t="str">
        <f t="shared" si="58"/>
        <v xml:space="preserve"> </v>
      </c>
      <c r="BU21" t="str">
        <f t="shared" si="59"/>
        <v xml:space="preserve"> </v>
      </c>
      <c r="BV21" t="str">
        <f t="shared" si="60"/>
        <v xml:space="preserve"> </v>
      </c>
      <c r="BW21" t="str">
        <f t="shared" si="61"/>
        <v xml:space="preserve"> </v>
      </c>
      <c r="BX21" t="str">
        <f t="shared" si="62"/>
        <v xml:space="preserve"> </v>
      </c>
      <c r="BY21" t="str">
        <f t="shared" si="63"/>
        <v xml:space="preserve"> </v>
      </c>
      <c r="BZ21" t="str">
        <f t="shared" si="64"/>
        <v xml:space="preserve"> </v>
      </c>
      <c r="CA21" t="str">
        <f t="shared" si="65"/>
        <v xml:space="preserve"> </v>
      </c>
      <c r="CB21" t="str">
        <f t="shared" si="66"/>
        <v xml:space="preserve"> </v>
      </c>
      <c r="CC21" t="str">
        <f t="shared" si="67"/>
        <v xml:space="preserve"> </v>
      </c>
      <c r="CD21" t="str">
        <f t="shared" si="68"/>
        <v xml:space="preserve"> </v>
      </c>
      <c r="CE21" t="str">
        <f t="shared" si="69"/>
        <v xml:space="preserve"> </v>
      </c>
      <c r="CF21" t="str">
        <f t="shared" si="70"/>
        <v xml:space="preserve"> </v>
      </c>
      <c r="CG21" t="str">
        <f t="shared" si="71"/>
        <v xml:space="preserve"> </v>
      </c>
      <c r="CH21" t="str">
        <f t="shared" si="72"/>
        <v xml:space="preserve"> </v>
      </c>
      <c r="CI21" t="str">
        <f t="shared" si="73"/>
        <v xml:space="preserve"> </v>
      </c>
      <c r="CJ21" t="str">
        <f t="shared" si="74"/>
        <v xml:space="preserve"> </v>
      </c>
      <c r="CK21" t="str">
        <f t="shared" si="75"/>
        <v xml:space="preserve"> </v>
      </c>
      <c r="CL21" t="str">
        <f t="shared" si="76"/>
        <v xml:space="preserve"> </v>
      </c>
      <c r="CM21" t="str">
        <f t="shared" si="77"/>
        <v xml:space="preserve"> </v>
      </c>
      <c r="CN21" t="str">
        <f t="shared" si="78"/>
        <v xml:space="preserve"> </v>
      </c>
      <c r="CO21" t="str">
        <f t="shared" si="79"/>
        <v xml:space="preserve"> </v>
      </c>
      <c r="CP21" t="str">
        <f t="shared" si="80"/>
        <v xml:space="preserve"> </v>
      </c>
      <c r="CQ21" t="str">
        <f t="shared" si="81"/>
        <v xml:space="preserve"> </v>
      </c>
    </row>
    <row r="22" spans="2:95">
      <c r="B22" s="3"/>
      <c r="C22" s="2"/>
      <c r="D22" s="35"/>
      <c r="E22" s="2"/>
      <c r="F22" s="36">
        <f>D22*E22</f>
        <v>0</v>
      </c>
      <c r="G22" s="37">
        <v>0</v>
      </c>
      <c r="H22" s="2"/>
      <c r="I22" s="2"/>
      <c r="J22" s="5">
        <v>5</v>
      </c>
      <c r="K22" s="54" t="str">
        <f>August!K23</f>
        <v>Other</v>
      </c>
      <c r="L22" s="54"/>
      <c r="M22" s="54"/>
      <c r="O22" t="str">
        <f t="shared" si="4"/>
        <v xml:space="preserve"> </v>
      </c>
      <c r="P22" t="str">
        <f t="shared" si="5"/>
        <v xml:space="preserve"> </v>
      </c>
      <c r="Q22" t="str">
        <f t="shared" si="2"/>
        <v xml:space="preserve"> </v>
      </c>
      <c r="R22" t="str">
        <f t="shared" si="6"/>
        <v xml:space="preserve"> </v>
      </c>
      <c r="S22" t="str">
        <f t="shared" si="7"/>
        <v xml:space="preserve"> </v>
      </c>
      <c r="T22" t="str">
        <f t="shared" si="7"/>
        <v xml:space="preserve"> </v>
      </c>
      <c r="U22" t="str">
        <f t="shared" si="8"/>
        <v xml:space="preserve"> </v>
      </c>
      <c r="V22" t="str">
        <f t="shared" si="9"/>
        <v xml:space="preserve"> </v>
      </c>
      <c r="W22" t="str">
        <f t="shared" si="10"/>
        <v xml:space="preserve"> </v>
      </c>
      <c r="X22" t="str">
        <f t="shared" si="11"/>
        <v xml:space="preserve"> </v>
      </c>
      <c r="Y22" t="str">
        <f t="shared" si="12"/>
        <v xml:space="preserve"> </v>
      </c>
      <c r="Z22" t="str">
        <f t="shared" si="13"/>
        <v xml:space="preserve"> </v>
      </c>
      <c r="AA22" t="str">
        <f t="shared" si="14"/>
        <v xml:space="preserve"> </v>
      </c>
      <c r="AB22" t="str">
        <f t="shared" si="15"/>
        <v xml:space="preserve"> </v>
      </c>
      <c r="AC22" t="str">
        <f t="shared" si="16"/>
        <v xml:space="preserve"> </v>
      </c>
      <c r="AD22" t="str">
        <f t="shared" si="17"/>
        <v xml:space="preserve"> </v>
      </c>
      <c r="AE22" t="str">
        <f t="shared" si="18"/>
        <v xml:space="preserve"> </v>
      </c>
      <c r="AF22" t="str">
        <f t="shared" si="19"/>
        <v xml:space="preserve"> </v>
      </c>
      <c r="AG22" t="str">
        <f t="shared" si="20"/>
        <v xml:space="preserve"> </v>
      </c>
      <c r="AH22" t="str">
        <f t="shared" si="21"/>
        <v xml:space="preserve"> </v>
      </c>
      <c r="AI22" t="str">
        <f t="shared" si="22"/>
        <v xml:space="preserve"> </v>
      </c>
      <c r="AJ22" t="str">
        <f t="shared" si="23"/>
        <v xml:space="preserve"> </v>
      </c>
      <c r="AK22" t="str">
        <f t="shared" si="24"/>
        <v xml:space="preserve"> </v>
      </c>
      <c r="AL22" t="str">
        <f t="shared" si="25"/>
        <v xml:space="preserve"> </v>
      </c>
      <c r="AM22" t="str">
        <f t="shared" si="26"/>
        <v xml:space="preserve"> </v>
      </c>
      <c r="AN22" t="str">
        <f t="shared" si="27"/>
        <v xml:space="preserve"> </v>
      </c>
      <c r="AO22" t="str">
        <f t="shared" si="28"/>
        <v xml:space="preserve"> </v>
      </c>
      <c r="AP22" t="str">
        <f t="shared" si="29"/>
        <v xml:space="preserve"> </v>
      </c>
      <c r="AQ22" t="str">
        <f t="shared" si="30"/>
        <v xml:space="preserve"> </v>
      </c>
      <c r="AR22" t="str">
        <f t="shared" si="31"/>
        <v xml:space="preserve"> </v>
      </c>
      <c r="AS22" t="str">
        <f t="shared" si="32"/>
        <v xml:space="preserve"> </v>
      </c>
      <c r="AT22" t="str">
        <f t="shared" si="33"/>
        <v xml:space="preserve"> </v>
      </c>
      <c r="AU22" t="str">
        <f t="shared" si="34"/>
        <v xml:space="preserve"> </v>
      </c>
      <c r="AV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D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  <c r="BL22" t="str">
        <f t="shared" si="50"/>
        <v xml:space="preserve"> </v>
      </c>
      <c r="BM22" t="str">
        <f t="shared" si="51"/>
        <v xml:space="preserve"> </v>
      </c>
      <c r="BN22" t="str">
        <f t="shared" si="52"/>
        <v xml:space="preserve"> </v>
      </c>
      <c r="BO22" t="str">
        <f t="shared" si="53"/>
        <v xml:space="preserve"> </v>
      </c>
      <c r="BP22" t="str">
        <f t="shared" si="54"/>
        <v xml:space="preserve"> </v>
      </c>
      <c r="BQ22" t="str">
        <f t="shared" si="55"/>
        <v xml:space="preserve"> </v>
      </c>
      <c r="BR22" t="str">
        <f t="shared" si="56"/>
        <v xml:space="preserve"> </v>
      </c>
      <c r="BS22" t="str">
        <f t="shared" si="57"/>
        <v xml:space="preserve"> </v>
      </c>
      <c r="BT22" t="str">
        <f t="shared" si="58"/>
        <v xml:space="preserve"> </v>
      </c>
      <c r="BU22" t="str">
        <f t="shared" si="59"/>
        <v xml:space="preserve"> </v>
      </c>
      <c r="BV22" t="str">
        <f t="shared" si="60"/>
        <v xml:space="preserve"> </v>
      </c>
      <c r="BW22" t="str">
        <f t="shared" si="61"/>
        <v xml:space="preserve"> </v>
      </c>
      <c r="BX22" t="str">
        <f t="shared" si="62"/>
        <v xml:space="preserve"> </v>
      </c>
      <c r="BY22" t="str">
        <f t="shared" si="63"/>
        <v xml:space="preserve"> </v>
      </c>
      <c r="BZ22" t="str">
        <f t="shared" si="64"/>
        <v xml:space="preserve"> </v>
      </c>
      <c r="CA22" t="str">
        <f t="shared" si="65"/>
        <v xml:space="preserve"> </v>
      </c>
      <c r="CB22" t="str">
        <f t="shared" si="66"/>
        <v xml:space="preserve"> </v>
      </c>
      <c r="CC22" t="str">
        <f t="shared" si="67"/>
        <v xml:space="preserve"> </v>
      </c>
      <c r="CD22" t="str">
        <f t="shared" si="68"/>
        <v xml:space="preserve"> </v>
      </c>
      <c r="CE22" t="str">
        <f t="shared" si="69"/>
        <v xml:space="preserve"> </v>
      </c>
      <c r="CF22" t="str">
        <f t="shared" si="70"/>
        <v xml:space="preserve"> </v>
      </c>
      <c r="CG22" t="str">
        <f t="shared" si="71"/>
        <v xml:space="preserve"> </v>
      </c>
      <c r="CH22" t="str">
        <f t="shared" si="72"/>
        <v xml:space="preserve"> </v>
      </c>
      <c r="CI22" t="str">
        <f t="shared" si="73"/>
        <v xml:space="preserve"> </v>
      </c>
      <c r="CJ22" t="str">
        <f t="shared" si="74"/>
        <v xml:space="preserve"> </v>
      </c>
      <c r="CK22" t="str">
        <f t="shared" si="75"/>
        <v xml:space="preserve"> </v>
      </c>
      <c r="CL22" t="str">
        <f t="shared" si="76"/>
        <v xml:space="preserve"> </v>
      </c>
      <c r="CM22" t="str">
        <f t="shared" si="77"/>
        <v xml:space="preserve"> </v>
      </c>
      <c r="CN22" t="str">
        <f t="shared" si="78"/>
        <v xml:space="preserve"> </v>
      </c>
      <c r="CO22" t="str">
        <f t="shared" si="79"/>
        <v xml:space="preserve"> </v>
      </c>
      <c r="CP22" t="str">
        <f t="shared" si="80"/>
        <v xml:space="preserve"> </v>
      </c>
      <c r="CQ22" t="str">
        <f t="shared" si="81"/>
        <v xml:space="preserve"> </v>
      </c>
    </row>
    <row r="23" spans="2:95">
      <c r="B23" s="3"/>
      <c r="C23" s="2"/>
      <c r="D23" s="35"/>
      <c r="E23" s="2"/>
      <c r="F23" s="36">
        <f t="shared" si="82"/>
        <v>0</v>
      </c>
      <c r="G23" s="37">
        <v>0</v>
      </c>
      <c r="H23" s="2"/>
      <c r="I23" s="2"/>
      <c r="J23" s="5">
        <v>6</v>
      </c>
      <c r="K23" s="54" t="str">
        <f>August!K24</f>
        <v>Other</v>
      </c>
      <c r="L23" s="54"/>
      <c r="M23" s="54"/>
      <c r="O23" t="str">
        <f t="shared" si="4"/>
        <v xml:space="preserve"> </v>
      </c>
      <c r="P23" t="str">
        <f t="shared" si="5"/>
        <v xml:space="preserve"> </v>
      </c>
      <c r="Q23" t="str">
        <f t="shared" si="2"/>
        <v xml:space="preserve"> </v>
      </c>
      <c r="R23" t="str">
        <f t="shared" si="6"/>
        <v xml:space="preserve"> </v>
      </c>
      <c r="S23" t="str">
        <f t="shared" si="7"/>
        <v xml:space="preserve"> </v>
      </c>
      <c r="T23" t="str">
        <f t="shared" si="7"/>
        <v xml:space="preserve"> </v>
      </c>
      <c r="U23" t="str">
        <f t="shared" si="8"/>
        <v xml:space="preserve"> </v>
      </c>
      <c r="V23" t="str">
        <f t="shared" si="9"/>
        <v xml:space="preserve"> </v>
      </c>
      <c r="W23" t="str">
        <f t="shared" si="10"/>
        <v xml:space="preserve"> </v>
      </c>
      <c r="X23" t="str">
        <f t="shared" si="11"/>
        <v xml:space="preserve"> </v>
      </c>
      <c r="Y23" t="str">
        <f t="shared" si="12"/>
        <v xml:space="preserve"> </v>
      </c>
      <c r="Z23" t="str">
        <f t="shared" si="13"/>
        <v xml:space="preserve"> </v>
      </c>
      <c r="AA23" t="str">
        <f t="shared" si="14"/>
        <v xml:space="preserve"> </v>
      </c>
      <c r="AB23" t="str">
        <f t="shared" si="15"/>
        <v xml:space="preserve"> </v>
      </c>
      <c r="AC23" t="str">
        <f t="shared" si="16"/>
        <v xml:space="preserve"> </v>
      </c>
      <c r="AD23" t="str">
        <f t="shared" si="17"/>
        <v xml:space="preserve"> </v>
      </c>
      <c r="AE23" t="str">
        <f t="shared" si="18"/>
        <v xml:space="preserve"> </v>
      </c>
      <c r="AF23" t="str">
        <f t="shared" si="19"/>
        <v xml:space="preserve"> </v>
      </c>
      <c r="AG23" t="str">
        <f t="shared" si="20"/>
        <v xml:space="preserve"> </v>
      </c>
      <c r="AH23" t="str">
        <f t="shared" si="21"/>
        <v xml:space="preserve"> </v>
      </c>
      <c r="AI23" t="str">
        <f t="shared" si="22"/>
        <v xml:space="preserve"> </v>
      </c>
      <c r="AJ23" t="str">
        <f t="shared" si="23"/>
        <v xml:space="preserve"> </v>
      </c>
      <c r="AK23" t="str">
        <f t="shared" si="24"/>
        <v xml:space="preserve"> </v>
      </c>
      <c r="AL23" t="str">
        <f t="shared" si="25"/>
        <v xml:space="preserve"> </v>
      </c>
      <c r="AM23" t="str">
        <f t="shared" si="26"/>
        <v xml:space="preserve"> </v>
      </c>
      <c r="AN23" t="str">
        <f t="shared" si="27"/>
        <v xml:space="preserve"> </v>
      </c>
      <c r="AO23" t="str">
        <f t="shared" si="28"/>
        <v xml:space="preserve"> </v>
      </c>
      <c r="AP23" t="str">
        <f t="shared" si="29"/>
        <v xml:space="preserve"> </v>
      </c>
      <c r="AQ23" t="str">
        <f t="shared" si="30"/>
        <v xml:space="preserve"> </v>
      </c>
      <c r="AR23" t="str">
        <f t="shared" si="31"/>
        <v xml:space="preserve"> </v>
      </c>
      <c r="AS23" t="str">
        <f t="shared" si="32"/>
        <v xml:space="preserve"> </v>
      </c>
      <c r="AT23" t="str">
        <f t="shared" si="33"/>
        <v xml:space="preserve"> </v>
      </c>
      <c r="AU23" t="str">
        <f t="shared" si="34"/>
        <v xml:space="preserve"> </v>
      </c>
      <c r="AV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D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  <c r="BL23" t="str">
        <f t="shared" si="50"/>
        <v xml:space="preserve"> </v>
      </c>
      <c r="BM23" t="str">
        <f t="shared" si="51"/>
        <v xml:space="preserve"> </v>
      </c>
      <c r="BN23" t="str">
        <f t="shared" si="52"/>
        <v xml:space="preserve"> </v>
      </c>
      <c r="BO23" t="str">
        <f t="shared" si="53"/>
        <v xml:space="preserve"> </v>
      </c>
      <c r="BP23" t="str">
        <f t="shared" si="54"/>
        <v xml:space="preserve"> </v>
      </c>
      <c r="BQ23" t="str">
        <f t="shared" si="55"/>
        <v xml:space="preserve"> </v>
      </c>
      <c r="BR23" t="str">
        <f t="shared" si="56"/>
        <v xml:space="preserve"> </v>
      </c>
      <c r="BS23" t="str">
        <f t="shared" si="57"/>
        <v xml:space="preserve"> </v>
      </c>
      <c r="BT23" t="str">
        <f t="shared" si="58"/>
        <v xml:space="preserve"> </v>
      </c>
      <c r="BU23" t="str">
        <f t="shared" si="59"/>
        <v xml:space="preserve"> </v>
      </c>
      <c r="BV23" t="str">
        <f t="shared" si="60"/>
        <v xml:space="preserve"> </v>
      </c>
      <c r="BW23" t="str">
        <f t="shared" si="61"/>
        <v xml:space="preserve"> </v>
      </c>
      <c r="BX23" t="str">
        <f t="shared" si="62"/>
        <v xml:space="preserve"> </v>
      </c>
      <c r="BY23" t="str">
        <f t="shared" si="63"/>
        <v xml:space="preserve"> </v>
      </c>
      <c r="BZ23" t="str">
        <f t="shared" si="64"/>
        <v xml:space="preserve"> </v>
      </c>
      <c r="CA23" t="str">
        <f t="shared" si="65"/>
        <v xml:space="preserve"> </v>
      </c>
      <c r="CB23" t="str">
        <f t="shared" si="66"/>
        <v xml:space="preserve"> </v>
      </c>
      <c r="CC23" t="str">
        <f t="shared" si="67"/>
        <v xml:space="preserve"> </v>
      </c>
      <c r="CD23" t="str">
        <f t="shared" si="68"/>
        <v xml:space="preserve"> </v>
      </c>
      <c r="CE23" t="str">
        <f t="shared" si="69"/>
        <v xml:space="preserve"> </v>
      </c>
      <c r="CF23" t="str">
        <f t="shared" si="70"/>
        <v xml:space="preserve"> </v>
      </c>
      <c r="CG23" t="str">
        <f t="shared" si="71"/>
        <v xml:space="preserve"> </v>
      </c>
      <c r="CH23" t="str">
        <f t="shared" si="72"/>
        <v xml:space="preserve"> </v>
      </c>
      <c r="CI23" t="str">
        <f t="shared" si="73"/>
        <v xml:space="preserve"> </v>
      </c>
      <c r="CJ23" t="str">
        <f t="shared" si="74"/>
        <v xml:space="preserve"> </v>
      </c>
      <c r="CK23" t="str">
        <f t="shared" si="75"/>
        <v xml:space="preserve"> </v>
      </c>
      <c r="CL23" t="str">
        <f t="shared" si="76"/>
        <v xml:space="preserve"> </v>
      </c>
      <c r="CM23" t="str">
        <f t="shared" si="77"/>
        <v xml:space="preserve"> </v>
      </c>
      <c r="CN23" t="str">
        <f t="shared" si="78"/>
        <v xml:space="preserve"> </v>
      </c>
      <c r="CO23" t="str">
        <f t="shared" si="79"/>
        <v xml:space="preserve"> </v>
      </c>
      <c r="CP23" t="str">
        <f t="shared" si="80"/>
        <v xml:space="preserve"> </v>
      </c>
      <c r="CQ23" t="str">
        <f t="shared" si="81"/>
        <v xml:space="preserve"> </v>
      </c>
    </row>
    <row r="24" spans="2:95">
      <c r="B24" s="3"/>
      <c r="C24" s="2"/>
      <c r="D24" s="35"/>
      <c r="E24" s="2"/>
      <c r="F24" s="36">
        <f t="shared" si="82"/>
        <v>0</v>
      </c>
      <c r="G24" s="37">
        <v>0</v>
      </c>
      <c r="H24" s="2"/>
      <c r="I24" s="2"/>
      <c r="J24" s="5">
        <v>7</v>
      </c>
      <c r="K24" s="54" t="str">
        <f>August!K25</f>
        <v>Other</v>
      </c>
      <c r="L24" s="54"/>
      <c r="M24" s="54"/>
      <c r="O24" t="str">
        <f t="shared" ref="O24:O52" si="83">IF($I24=1,$F24," ")</f>
        <v xml:space="preserve"> </v>
      </c>
      <c r="P24" t="str">
        <f t="shared" ref="P24:P52" si="84">IF($I24=1,$G24," ")</f>
        <v xml:space="preserve"> </v>
      </c>
      <c r="Q24" t="str">
        <f t="shared" si="6"/>
        <v xml:space="preserve"> </v>
      </c>
      <c r="R24" t="str">
        <f t="shared" si="6"/>
        <v xml:space="preserve"> </v>
      </c>
      <c r="S24" t="str">
        <f t="shared" si="7"/>
        <v xml:space="preserve"> </v>
      </c>
      <c r="T24" t="str">
        <f t="shared" si="7"/>
        <v xml:space="preserve"> </v>
      </c>
      <c r="U24" t="str">
        <f t="shared" si="8"/>
        <v xml:space="preserve"> </v>
      </c>
      <c r="V24" t="str">
        <f t="shared" si="9"/>
        <v xml:space="preserve"> </v>
      </c>
      <c r="W24" t="str">
        <f t="shared" si="10"/>
        <v xml:space="preserve"> </v>
      </c>
      <c r="X24" t="str">
        <f t="shared" si="11"/>
        <v xml:space="preserve"> </v>
      </c>
      <c r="Y24" t="str">
        <f t="shared" si="12"/>
        <v xml:space="preserve"> </v>
      </c>
      <c r="Z24" t="str">
        <f t="shared" si="13"/>
        <v xml:space="preserve"> </v>
      </c>
      <c r="AA24" t="str">
        <f t="shared" si="14"/>
        <v xml:space="preserve"> </v>
      </c>
      <c r="AB24" t="str">
        <f t="shared" si="15"/>
        <v xml:space="preserve"> </v>
      </c>
      <c r="AC24" t="str">
        <f t="shared" si="16"/>
        <v xml:space="preserve"> </v>
      </c>
      <c r="AD24" t="str">
        <f t="shared" si="17"/>
        <v xml:space="preserve"> </v>
      </c>
      <c r="AE24" t="str">
        <f t="shared" si="18"/>
        <v xml:space="preserve"> </v>
      </c>
      <c r="AF24" t="str">
        <f t="shared" si="19"/>
        <v xml:space="preserve"> </v>
      </c>
      <c r="AG24" t="str">
        <f t="shared" si="20"/>
        <v xml:space="preserve"> </v>
      </c>
      <c r="AH24" t="str">
        <f t="shared" si="21"/>
        <v xml:space="preserve"> </v>
      </c>
      <c r="AI24" t="str">
        <f t="shared" si="22"/>
        <v xml:space="preserve"> </v>
      </c>
      <c r="AJ24" t="str">
        <f t="shared" si="23"/>
        <v xml:space="preserve"> </v>
      </c>
      <c r="AK24" t="str">
        <f t="shared" si="24"/>
        <v xml:space="preserve"> </v>
      </c>
      <c r="AL24" t="str">
        <f t="shared" si="25"/>
        <v xml:space="preserve"> </v>
      </c>
      <c r="AM24" t="str">
        <f t="shared" si="26"/>
        <v xml:space="preserve"> </v>
      </c>
      <c r="AN24" t="str">
        <f t="shared" si="27"/>
        <v xml:space="preserve"> </v>
      </c>
      <c r="AO24" t="str">
        <f t="shared" si="28"/>
        <v xml:space="preserve"> </v>
      </c>
      <c r="AP24" t="str">
        <f t="shared" si="29"/>
        <v xml:space="preserve"> </v>
      </c>
      <c r="AQ24" t="str">
        <f t="shared" si="30"/>
        <v xml:space="preserve"> </v>
      </c>
      <c r="AR24" t="str">
        <f t="shared" si="31"/>
        <v xml:space="preserve"> </v>
      </c>
      <c r="AS24" t="str">
        <f t="shared" si="32"/>
        <v xml:space="preserve"> </v>
      </c>
      <c r="AT24" t="str">
        <f t="shared" si="33"/>
        <v xml:space="preserve"> </v>
      </c>
      <c r="AU24" t="str">
        <f t="shared" si="34"/>
        <v xml:space="preserve"> </v>
      </c>
      <c r="AV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D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  <c r="BL24" t="str">
        <f t="shared" si="50"/>
        <v xml:space="preserve"> </v>
      </c>
      <c r="BM24" t="str">
        <f t="shared" si="51"/>
        <v xml:space="preserve"> </v>
      </c>
      <c r="BN24" t="str">
        <f t="shared" si="52"/>
        <v xml:space="preserve"> </v>
      </c>
      <c r="BO24" t="str">
        <f t="shared" si="53"/>
        <v xml:space="preserve"> </v>
      </c>
      <c r="BP24" t="str">
        <f t="shared" si="54"/>
        <v xml:space="preserve"> </v>
      </c>
      <c r="BQ24" t="str">
        <f t="shared" si="55"/>
        <v xml:space="preserve"> </v>
      </c>
      <c r="BR24" t="str">
        <f t="shared" si="56"/>
        <v xml:space="preserve"> </v>
      </c>
      <c r="BS24" t="str">
        <f t="shared" si="57"/>
        <v xml:space="preserve"> </v>
      </c>
      <c r="BT24" t="str">
        <f t="shared" si="58"/>
        <v xml:space="preserve"> </v>
      </c>
      <c r="BU24" t="str">
        <f t="shared" si="59"/>
        <v xml:space="preserve"> </v>
      </c>
      <c r="BV24" t="str">
        <f t="shared" si="60"/>
        <v xml:space="preserve"> </v>
      </c>
      <c r="BW24" t="str">
        <f t="shared" si="61"/>
        <v xml:space="preserve"> </v>
      </c>
      <c r="BX24" t="str">
        <f t="shared" si="62"/>
        <v xml:space="preserve"> </v>
      </c>
      <c r="BY24" t="str">
        <f t="shared" si="63"/>
        <v xml:space="preserve"> </v>
      </c>
      <c r="BZ24" t="str">
        <f t="shared" si="64"/>
        <v xml:space="preserve"> </v>
      </c>
      <c r="CA24" t="str">
        <f t="shared" si="65"/>
        <v xml:space="preserve"> </v>
      </c>
      <c r="CB24" t="str">
        <f t="shared" si="66"/>
        <v xml:space="preserve"> </v>
      </c>
      <c r="CC24" t="str">
        <f t="shared" si="67"/>
        <v xml:space="preserve"> </v>
      </c>
      <c r="CD24" t="str">
        <f t="shared" si="68"/>
        <v xml:space="preserve"> </v>
      </c>
      <c r="CE24" t="str">
        <f t="shared" si="69"/>
        <v xml:space="preserve"> </v>
      </c>
      <c r="CF24" t="str">
        <f t="shared" si="70"/>
        <v xml:space="preserve"> </v>
      </c>
      <c r="CG24" t="str">
        <f t="shared" si="71"/>
        <v xml:space="preserve"> </v>
      </c>
      <c r="CH24" t="str">
        <f t="shared" si="72"/>
        <v xml:space="preserve"> </v>
      </c>
      <c r="CI24" t="str">
        <f t="shared" si="73"/>
        <v xml:space="preserve"> </v>
      </c>
      <c r="CJ24" t="str">
        <f t="shared" si="74"/>
        <v xml:space="preserve"> </v>
      </c>
      <c r="CK24" t="str">
        <f t="shared" si="75"/>
        <v xml:space="preserve"> </v>
      </c>
      <c r="CL24" t="str">
        <f t="shared" si="76"/>
        <v xml:space="preserve"> </v>
      </c>
      <c r="CM24" t="str">
        <f t="shared" si="77"/>
        <v xml:space="preserve"> </v>
      </c>
      <c r="CN24" t="str">
        <f t="shared" si="78"/>
        <v xml:space="preserve"> </v>
      </c>
      <c r="CO24" t="str">
        <f t="shared" si="79"/>
        <v xml:space="preserve"> </v>
      </c>
      <c r="CP24" t="str">
        <f t="shared" si="80"/>
        <v xml:space="preserve"> </v>
      </c>
      <c r="CQ24" t="str">
        <f t="shared" si="81"/>
        <v xml:space="preserve"> </v>
      </c>
    </row>
    <row r="25" spans="2:95">
      <c r="B25" s="3"/>
      <c r="C25" s="2"/>
      <c r="D25" s="35"/>
      <c r="E25" s="2"/>
      <c r="F25" s="36">
        <f t="shared" si="82"/>
        <v>0</v>
      </c>
      <c r="G25" s="37">
        <v>0</v>
      </c>
      <c r="H25" s="2"/>
      <c r="I25" s="2"/>
      <c r="J25" s="5">
        <v>8</v>
      </c>
      <c r="K25" s="54" t="str">
        <f>August!K26</f>
        <v>Other</v>
      </c>
      <c r="L25" s="49"/>
      <c r="O25" t="str">
        <f>IF($I25=1,$F25," ")</f>
        <v xml:space="preserve"> </v>
      </c>
      <c r="P25" t="str">
        <f>IF($I25=1,$G25," ")</f>
        <v xml:space="preserve"> </v>
      </c>
      <c r="Q25" t="str">
        <f>IF($I25=2,F25," ")</f>
        <v xml:space="preserve"> </v>
      </c>
      <c r="R25" t="str">
        <f>IF($I25=2,G25," ")</f>
        <v xml:space="preserve"> </v>
      </c>
      <c r="S25" t="str">
        <f>IF($I25=3,F25," ")</f>
        <v xml:space="preserve"> </v>
      </c>
      <c r="T25" t="str">
        <f>IF($I25=3,G25," ")</f>
        <v xml:space="preserve"> </v>
      </c>
      <c r="U25" t="str">
        <f>IF($I25=4,$F25," ")</f>
        <v xml:space="preserve"> </v>
      </c>
      <c r="V25" t="str">
        <f>IF($I25=4,$G25," ")</f>
        <v xml:space="preserve"> </v>
      </c>
      <c r="W25" t="str">
        <f>IF($I25=5,$F25," ")</f>
        <v xml:space="preserve"> </v>
      </c>
      <c r="X25" t="str">
        <f>IF($I25=5,$G25," ")</f>
        <v xml:space="preserve"> </v>
      </c>
      <c r="Y25" t="str">
        <f>IF($I25=6,$F25," ")</f>
        <v xml:space="preserve"> </v>
      </c>
      <c r="Z25" t="str">
        <f>IF($I25=6,$G25," ")</f>
        <v xml:space="preserve"> </v>
      </c>
      <c r="AA25" t="str">
        <f>IF($I25=7,$F25," ")</f>
        <v xml:space="preserve"> </v>
      </c>
      <c r="AB25" t="str">
        <f>IF($I25=7,$G25," ")</f>
        <v xml:space="preserve"> </v>
      </c>
      <c r="AC25" t="str">
        <f>IF($I25=8,$F25," ")</f>
        <v xml:space="preserve"> </v>
      </c>
      <c r="AD25" t="str">
        <f>IF($I25=8,$G25," ")</f>
        <v xml:space="preserve"> </v>
      </c>
      <c r="AE25" t="str">
        <f>IF($I25=9,$F25," ")</f>
        <v xml:space="preserve"> </v>
      </c>
      <c r="AF25" t="str">
        <f>IF($I25=9,$G25," ")</f>
        <v xml:space="preserve"> </v>
      </c>
      <c r="AG25" t="str">
        <f>IF($I25=10,$F25," ")</f>
        <v xml:space="preserve"> </v>
      </c>
      <c r="AH25" t="str">
        <f>IF($I25=10,$G25," ")</f>
        <v xml:space="preserve"> </v>
      </c>
      <c r="AI25" t="str">
        <f>IF($I25=11,$F25," ")</f>
        <v xml:space="preserve"> </v>
      </c>
      <c r="AJ25" t="str">
        <f>IF($I25=11,$G25," ")</f>
        <v xml:space="preserve"> </v>
      </c>
      <c r="AK25" t="str">
        <f>IF($I25=12,$F25," ")</f>
        <v xml:space="preserve"> </v>
      </c>
      <c r="AL25" t="str">
        <f>IF($I25=12,$G25," ")</f>
        <v xml:space="preserve"> </v>
      </c>
      <c r="AM25" t="str">
        <f>IF($I25=13,$F25," ")</f>
        <v xml:space="preserve"> </v>
      </c>
      <c r="AN25" t="str">
        <f>IF($I25=13,$G25," ")</f>
        <v xml:space="preserve"> </v>
      </c>
      <c r="AO25" t="str">
        <f>IF($I25=14,$F25," ")</f>
        <v xml:space="preserve"> </v>
      </c>
      <c r="AP25" t="str">
        <f>IF($I25=14,$G25," ")</f>
        <v xml:space="preserve"> </v>
      </c>
      <c r="AQ25" t="str">
        <f>IF($I25=15,$F25," ")</f>
        <v xml:space="preserve"> </v>
      </c>
      <c r="AR25" t="str">
        <f>IF($I25=15,$G25," ")</f>
        <v xml:space="preserve"> </v>
      </c>
      <c r="AS25" t="str">
        <f>IF($I25=16,$F25," ")</f>
        <v xml:space="preserve"> </v>
      </c>
      <c r="AT25" t="str">
        <f>IF($I25=16,$G25," ")</f>
        <v xml:space="preserve"> </v>
      </c>
      <c r="AU25" t="str">
        <f>IF($I25=17,$F25," ")</f>
        <v xml:space="preserve"> </v>
      </c>
      <c r="AV25" t="str">
        <f>IF($I25=17,$G25," ")</f>
        <v xml:space="preserve"> </v>
      </c>
      <c r="AW25" t="str">
        <f>IF($I25=18,$F25," ")</f>
        <v xml:space="preserve"> </v>
      </c>
      <c r="AX25" t="str">
        <f>IF($I25=18,$G25," ")</f>
        <v xml:space="preserve"> </v>
      </c>
      <c r="AY25" t="str">
        <f>IF($I25=19,$F25," ")</f>
        <v xml:space="preserve"> </v>
      </c>
      <c r="AZ25" t="str">
        <f>IF($I25=19,$G25," ")</f>
        <v xml:space="preserve"> </v>
      </c>
      <c r="BA25" t="str">
        <f>IF($I25=20,$F25," ")</f>
        <v xml:space="preserve"> </v>
      </c>
      <c r="BB25" t="str">
        <f>IF($I25=20,$G25," ")</f>
        <v xml:space="preserve"> </v>
      </c>
      <c r="BD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  <c r="BL25" t="str">
        <f t="shared" si="50"/>
        <v xml:space="preserve"> </v>
      </c>
      <c r="BM25" t="str">
        <f t="shared" si="51"/>
        <v xml:space="preserve"> </v>
      </c>
      <c r="BN25" t="str">
        <f t="shared" si="52"/>
        <v xml:space="preserve"> </v>
      </c>
      <c r="BO25" t="str">
        <f t="shared" si="53"/>
        <v xml:space="preserve"> </v>
      </c>
      <c r="BP25" t="str">
        <f t="shared" si="54"/>
        <v xml:space="preserve"> </v>
      </c>
      <c r="BQ25" t="str">
        <f t="shared" si="55"/>
        <v xml:space="preserve"> </v>
      </c>
      <c r="BR25" t="str">
        <f t="shared" si="56"/>
        <v xml:space="preserve"> </v>
      </c>
      <c r="BS25" t="str">
        <f t="shared" si="57"/>
        <v xml:space="preserve"> </v>
      </c>
      <c r="BT25" t="str">
        <f t="shared" si="58"/>
        <v xml:space="preserve"> </v>
      </c>
      <c r="BU25" t="str">
        <f t="shared" si="59"/>
        <v xml:space="preserve"> </v>
      </c>
      <c r="BV25" t="str">
        <f t="shared" si="60"/>
        <v xml:space="preserve"> </v>
      </c>
      <c r="BW25" t="str">
        <f t="shared" si="61"/>
        <v xml:space="preserve"> </v>
      </c>
      <c r="BX25" t="str">
        <f t="shared" si="62"/>
        <v xml:space="preserve"> </v>
      </c>
      <c r="BY25" t="str">
        <f t="shared" si="63"/>
        <v xml:space="preserve"> </v>
      </c>
      <c r="BZ25" t="str">
        <f t="shared" si="64"/>
        <v xml:space="preserve"> </v>
      </c>
      <c r="CA25" t="str">
        <f t="shared" si="65"/>
        <v xml:space="preserve"> </v>
      </c>
      <c r="CB25" t="str">
        <f t="shared" si="66"/>
        <v xml:space="preserve"> </v>
      </c>
      <c r="CC25" t="str">
        <f t="shared" si="67"/>
        <v xml:space="preserve"> </v>
      </c>
      <c r="CD25" t="str">
        <f t="shared" si="68"/>
        <v xml:space="preserve"> </v>
      </c>
      <c r="CE25" t="str">
        <f t="shared" si="69"/>
        <v xml:space="preserve"> </v>
      </c>
      <c r="CF25" t="str">
        <f t="shared" si="70"/>
        <v xml:space="preserve"> </v>
      </c>
      <c r="CG25" t="str">
        <f t="shared" si="71"/>
        <v xml:space="preserve"> </v>
      </c>
      <c r="CH25" t="str">
        <f t="shared" si="72"/>
        <v xml:space="preserve"> </v>
      </c>
      <c r="CI25" t="str">
        <f t="shared" si="73"/>
        <v xml:space="preserve"> </v>
      </c>
      <c r="CJ25" t="str">
        <f t="shared" si="74"/>
        <v xml:space="preserve"> </v>
      </c>
      <c r="CK25" t="str">
        <f t="shared" si="75"/>
        <v xml:space="preserve"> </v>
      </c>
      <c r="CL25" t="str">
        <f t="shared" si="76"/>
        <v xml:space="preserve"> </v>
      </c>
      <c r="CM25" t="str">
        <f t="shared" si="77"/>
        <v xml:space="preserve"> </v>
      </c>
      <c r="CN25" t="str">
        <f t="shared" si="78"/>
        <v xml:space="preserve"> </v>
      </c>
      <c r="CO25" t="str">
        <f t="shared" si="79"/>
        <v xml:space="preserve"> </v>
      </c>
      <c r="CP25" t="str">
        <f t="shared" si="80"/>
        <v xml:space="preserve"> </v>
      </c>
      <c r="CQ25" t="str">
        <f t="shared" si="81"/>
        <v xml:space="preserve"> </v>
      </c>
    </row>
    <row r="26" spans="2:95">
      <c r="B26" s="3"/>
      <c r="C26" s="2"/>
      <c r="D26" s="35"/>
      <c r="E26" s="2"/>
      <c r="F26" s="36">
        <f t="shared" si="82"/>
        <v>0</v>
      </c>
      <c r="G26" s="37">
        <v>0</v>
      </c>
      <c r="H26" s="2"/>
      <c r="I26" s="2"/>
      <c r="J26" s="5">
        <v>9</v>
      </c>
      <c r="K26" s="54" t="str">
        <f>August!K27</f>
        <v>Other</v>
      </c>
      <c r="L26" s="23"/>
      <c r="O26" t="str">
        <f t="shared" si="83"/>
        <v xml:space="preserve"> </v>
      </c>
      <c r="P26" t="str">
        <f t="shared" si="84"/>
        <v xml:space="preserve"> </v>
      </c>
      <c r="Q26" t="str">
        <f t="shared" si="6"/>
        <v xml:space="preserve"> </v>
      </c>
      <c r="R26" t="str">
        <f t="shared" si="6"/>
        <v xml:space="preserve"> </v>
      </c>
      <c r="S26" t="str">
        <f t="shared" si="7"/>
        <v xml:space="preserve"> </v>
      </c>
      <c r="T26" t="str">
        <f t="shared" si="7"/>
        <v xml:space="preserve"> </v>
      </c>
      <c r="U26" t="str">
        <f t="shared" si="8"/>
        <v xml:space="preserve"> </v>
      </c>
      <c r="V26" t="str">
        <f t="shared" si="9"/>
        <v xml:space="preserve"> </v>
      </c>
      <c r="W26" t="str">
        <f t="shared" si="10"/>
        <v xml:space="preserve"> </v>
      </c>
      <c r="X26" t="str">
        <f t="shared" si="11"/>
        <v xml:space="preserve"> </v>
      </c>
      <c r="Y26" t="str">
        <f t="shared" si="12"/>
        <v xml:space="preserve"> </v>
      </c>
      <c r="Z26" t="str">
        <f t="shared" si="13"/>
        <v xml:space="preserve"> </v>
      </c>
      <c r="AA26" t="str">
        <f t="shared" si="14"/>
        <v xml:space="preserve"> </v>
      </c>
      <c r="AB26" t="str">
        <f t="shared" si="15"/>
        <v xml:space="preserve"> </v>
      </c>
      <c r="AC26" t="str">
        <f t="shared" si="16"/>
        <v xml:space="preserve"> </v>
      </c>
      <c r="AD26" t="str">
        <f t="shared" si="17"/>
        <v xml:space="preserve"> </v>
      </c>
      <c r="AE26" t="str">
        <f t="shared" si="18"/>
        <v xml:space="preserve"> </v>
      </c>
      <c r="AF26" t="str">
        <f t="shared" si="19"/>
        <v xml:space="preserve"> </v>
      </c>
      <c r="AG26" t="str">
        <f t="shared" si="20"/>
        <v xml:space="preserve"> </v>
      </c>
      <c r="AH26" t="str">
        <f t="shared" si="21"/>
        <v xml:space="preserve"> </v>
      </c>
      <c r="AI26" t="str">
        <f t="shared" si="22"/>
        <v xml:space="preserve"> </v>
      </c>
      <c r="AJ26" t="str">
        <f t="shared" si="23"/>
        <v xml:space="preserve"> </v>
      </c>
      <c r="AK26" t="str">
        <f t="shared" si="24"/>
        <v xml:space="preserve"> </v>
      </c>
      <c r="AL26" t="str">
        <f t="shared" si="25"/>
        <v xml:space="preserve"> </v>
      </c>
      <c r="AM26" t="str">
        <f t="shared" si="26"/>
        <v xml:space="preserve"> </v>
      </c>
      <c r="AN26" t="str">
        <f t="shared" si="27"/>
        <v xml:space="preserve"> </v>
      </c>
      <c r="AO26" t="str">
        <f t="shared" si="28"/>
        <v xml:space="preserve"> </v>
      </c>
      <c r="AP26" t="str">
        <f t="shared" si="29"/>
        <v xml:space="preserve"> </v>
      </c>
      <c r="AQ26" t="str">
        <f t="shared" si="30"/>
        <v xml:space="preserve"> </v>
      </c>
      <c r="AR26" t="str">
        <f t="shared" si="31"/>
        <v xml:space="preserve"> </v>
      </c>
      <c r="AS26" t="str">
        <f t="shared" si="32"/>
        <v xml:space="preserve"> </v>
      </c>
      <c r="AT26" t="str">
        <f t="shared" si="33"/>
        <v xml:space="preserve"> </v>
      </c>
      <c r="AU26" t="str">
        <f t="shared" si="34"/>
        <v xml:space="preserve"> </v>
      </c>
      <c r="AV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D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  <c r="BL26" t="str">
        <f t="shared" si="50"/>
        <v xml:space="preserve"> </v>
      </c>
      <c r="BM26" t="str">
        <f t="shared" si="51"/>
        <v xml:space="preserve"> </v>
      </c>
      <c r="BN26" t="str">
        <f t="shared" si="52"/>
        <v xml:space="preserve"> </v>
      </c>
      <c r="BO26" t="str">
        <f t="shared" si="53"/>
        <v xml:space="preserve"> </v>
      </c>
      <c r="BP26" t="str">
        <f t="shared" si="54"/>
        <v xml:space="preserve"> </v>
      </c>
      <c r="BQ26" t="str">
        <f t="shared" si="55"/>
        <v xml:space="preserve"> </v>
      </c>
      <c r="BR26" t="str">
        <f t="shared" si="56"/>
        <v xml:space="preserve"> </v>
      </c>
      <c r="BS26" t="str">
        <f t="shared" si="57"/>
        <v xml:space="preserve"> </v>
      </c>
      <c r="BT26" t="str">
        <f t="shared" si="58"/>
        <v xml:space="preserve"> </v>
      </c>
      <c r="BU26" t="str">
        <f t="shared" si="59"/>
        <v xml:space="preserve"> </v>
      </c>
      <c r="BV26" t="str">
        <f t="shared" si="60"/>
        <v xml:space="preserve"> </v>
      </c>
      <c r="BW26" t="str">
        <f t="shared" si="61"/>
        <v xml:space="preserve"> </v>
      </c>
      <c r="BX26" t="str">
        <f t="shared" si="62"/>
        <v xml:space="preserve"> </v>
      </c>
      <c r="BY26" t="str">
        <f t="shared" si="63"/>
        <v xml:space="preserve"> </v>
      </c>
      <c r="BZ26" t="str">
        <f t="shared" si="64"/>
        <v xml:space="preserve"> </v>
      </c>
      <c r="CA26" t="str">
        <f t="shared" si="65"/>
        <v xml:space="preserve"> </v>
      </c>
      <c r="CB26" t="str">
        <f t="shared" si="66"/>
        <v xml:space="preserve"> </v>
      </c>
      <c r="CC26" t="str">
        <f t="shared" si="67"/>
        <v xml:space="preserve"> </v>
      </c>
      <c r="CD26" t="str">
        <f t="shared" si="68"/>
        <v xml:space="preserve"> </v>
      </c>
      <c r="CE26" t="str">
        <f t="shared" si="69"/>
        <v xml:space="preserve"> </v>
      </c>
      <c r="CF26" t="str">
        <f t="shared" si="70"/>
        <v xml:space="preserve"> </v>
      </c>
      <c r="CG26" t="str">
        <f t="shared" si="71"/>
        <v xml:space="preserve"> </v>
      </c>
      <c r="CH26" t="str">
        <f t="shared" si="72"/>
        <v xml:space="preserve"> </v>
      </c>
      <c r="CI26" t="str">
        <f t="shared" si="73"/>
        <v xml:space="preserve"> </v>
      </c>
      <c r="CJ26" t="str">
        <f t="shared" si="74"/>
        <v xml:space="preserve"> </v>
      </c>
      <c r="CK26" t="str">
        <f t="shared" si="75"/>
        <v xml:space="preserve"> </v>
      </c>
      <c r="CL26" t="str">
        <f t="shared" si="76"/>
        <v xml:space="preserve"> </v>
      </c>
      <c r="CM26" t="str">
        <f t="shared" si="77"/>
        <v xml:space="preserve"> </v>
      </c>
      <c r="CN26" t="str">
        <f t="shared" si="78"/>
        <v xml:space="preserve"> </v>
      </c>
      <c r="CO26" t="str">
        <f t="shared" si="79"/>
        <v xml:space="preserve"> </v>
      </c>
      <c r="CP26" t="str">
        <f t="shared" si="80"/>
        <v xml:space="preserve"> </v>
      </c>
      <c r="CQ26" t="str">
        <f t="shared" si="81"/>
        <v xml:space="preserve"> </v>
      </c>
    </row>
    <row r="27" spans="2:95">
      <c r="B27" s="3"/>
      <c r="C27" s="2"/>
      <c r="D27" s="35"/>
      <c r="E27" s="2"/>
      <c r="F27" s="36">
        <f t="shared" si="82"/>
        <v>0</v>
      </c>
      <c r="G27" s="37">
        <v>0</v>
      </c>
      <c r="H27" s="2"/>
      <c r="I27" s="2"/>
      <c r="J27" s="5">
        <v>10</v>
      </c>
      <c r="K27" s="54" t="str">
        <f>August!K28</f>
        <v>Other</v>
      </c>
      <c r="O27" t="str">
        <f t="shared" si="83"/>
        <v xml:space="preserve"> </v>
      </c>
      <c r="P27" t="str">
        <f t="shared" si="84"/>
        <v xml:space="preserve"> </v>
      </c>
      <c r="Q27" t="str">
        <f t="shared" si="6"/>
        <v xml:space="preserve"> </v>
      </c>
      <c r="R27" t="str">
        <f t="shared" si="6"/>
        <v xml:space="preserve"> </v>
      </c>
      <c r="S27" t="str">
        <f t="shared" si="7"/>
        <v xml:space="preserve"> </v>
      </c>
      <c r="T27" t="str">
        <f t="shared" si="7"/>
        <v xml:space="preserve"> </v>
      </c>
      <c r="U27" t="str">
        <f t="shared" si="8"/>
        <v xml:space="preserve"> </v>
      </c>
      <c r="V27" t="str">
        <f t="shared" si="9"/>
        <v xml:space="preserve"> </v>
      </c>
      <c r="W27" t="str">
        <f t="shared" si="10"/>
        <v xml:space="preserve"> </v>
      </c>
      <c r="X27" t="str">
        <f t="shared" si="11"/>
        <v xml:space="preserve"> </v>
      </c>
      <c r="Y27" t="str">
        <f t="shared" si="12"/>
        <v xml:space="preserve"> </v>
      </c>
      <c r="Z27" t="str">
        <f t="shared" si="13"/>
        <v xml:space="preserve"> </v>
      </c>
      <c r="AA27" t="str">
        <f t="shared" si="14"/>
        <v xml:space="preserve"> </v>
      </c>
      <c r="AB27" t="str">
        <f t="shared" si="15"/>
        <v xml:space="preserve"> </v>
      </c>
      <c r="AC27" t="str">
        <f t="shared" si="16"/>
        <v xml:space="preserve"> </v>
      </c>
      <c r="AD27" t="str">
        <f t="shared" si="17"/>
        <v xml:space="preserve"> </v>
      </c>
      <c r="AE27" t="str">
        <f t="shared" si="18"/>
        <v xml:space="preserve"> </v>
      </c>
      <c r="AF27" t="str">
        <f t="shared" si="19"/>
        <v xml:space="preserve"> </v>
      </c>
      <c r="AG27" t="str">
        <f t="shared" si="20"/>
        <v xml:space="preserve"> </v>
      </c>
      <c r="AH27" t="str">
        <f t="shared" si="21"/>
        <v xml:space="preserve"> </v>
      </c>
      <c r="AI27" t="str">
        <f t="shared" si="22"/>
        <v xml:space="preserve"> </v>
      </c>
      <c r="AJ27" t="str">
        <f t="shared" si="23"/>
        <v xml:space="preserve"> </v>
      </c>
      <c r="AK27" t="str">
        <f t="shared" si="24"/>
        <v xml:space="preserve"> </v>
      </c>
      <c r="AL27" t="str">
        <f t="shared" si="25"/>
        <v xml:space="preserve"> </v>
      </c>
      <c r="AM27" t="str">
        <f t="shared" si="26"/>
        <v xml:space="preserve"> </v>
      </c>
      <c r="AN27" t="str">
        <f t="shared" si="27"/>
        <v xml:space="preserve"> </v>
      </c>
      <c r="AO27" t="str">
        <f t="shared" si="28"/>
        <v xml:space="preserve"> </v>
      </c>
      <c r="AP27" t="str">
        <f t="shared" si="29"/>
        <v xml:space="preserve"> </v>
      </c>
      <c r="AQ27" t="str">
        <f t="shared" si="30"/>
        <v xml:space="preserve"> </v>
      </c>
      <c r="AR27" t="str">
        <f t="shared" si="31"/>
        <v xml:space="preserve"> </v>
      </c>
      <c r="AS27" t="str">
        <f t="shared" si="32"/>
        <v xml:space="preserve"> </v>
      </c>
      <c r="AT27" t="str">
        <f t="shared" si="33"/>
        <v xml:space="preserve"> </v>
      </c>
      <c r="AU27" t="str">
        <f t="shared" si="34"/>
        <v xml:space="preserve"> </v>
      </c>
      <c r="AV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D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  <c r="BL27" t="str">
        <f t="shared" si="50"/>
        <v xml:space="preserve"> </v>
      </c>
      <c r="BM27" t="str">
        <f t="shared" si="51"/>
        <v xml:space="preserve"> </v>
      </c>
      <c r="BN27" t="str">
        <f t="shared" si="52"/>
        <v xml:space="preserve"> </v>
      </c>
      <c r="BO27" t="str">
        <f t="shared" si="53"/>
        <v xml:space="preserve"> </v>
      </c>
      <c r="BP27" t="str">
        <f t="shared" si="54"/>
        <v xml:space="preserve"> </v>
      </c>
      <c r="BQ27" t="str">
        <f t="shared" si="55"/>
        <v xml:space="preserve"> </v>
      </c>
      <c r="BR27" t="str">
        <f t="shared" si="56"/>
        <v xml:space="preserve"> </v>
      </c>
      <c r="BS27" t="str">
        <f t="shared" si="57"/>
        <v xml:space="preserve"> </v>
      </c>
      <c r="BT27" t="str">
        <f t="shared" si="58"/>
        <v xml:space="preserve"> </v>
      </c>
      <c r="BU27" t="str">
        <f t="shared" si="59"/>
        <v xml:space="preserve"> </v>
      </c>
      <c r="BV27" t="str">
        <f t="shared" si="60"/>
        <v xml:space="preserve"> </v>
      </c>
      <c r="BW27" t="str">
        <f t="shared" si="61"/>
        <v xml:space="preserve"> </v>
      </c>
      <c r="BX27" t="str">
        <f t="shared" si="62"/>
        <v xml:space="preserve"> </v>
      </c>
      <c r="BY27" t="str">
        <f t="shared" si="63"/>
        <v xml:space="preserve"> </v>
      </c>
      <c r="BZ27" t="str">
        <f t="shared" si="64"/>
        <v xml:space="preserve"> </v>
      </c>
      <c r="CA27" t="str">
        <f t="shared" si="65"/>
        <v xml:space="preserve"> </v>
      </c>
      <c r="CB27" t="str">
        <f t="shared" si="66"/>
        <v xml:space="preserve"> </v>
      </c>
      <c r="CC27" t="str">
        <f t="shared" si="67"/>
        <v xml:space="preserve"> </v>
      </c>
      <c r="CD27" t="str">
        <f t="shared" si="68"/>
        <v xml:space="preserve"> </v>
      </c>
      <c r="CE27" t="str">
        <f t="shared" si="69"/>
        <v xml:space="preserve"> </v>
      </c>
      <c r="CF27" t="str">
        <f t="shared" si="70"/>
        <v xml:space="preserve"> </v>
      </c>
      <c r="CG27" t="str">
        <f t="shared" si="71"/>
        <v xml:space="preserve"> </v>
      </c>
      <c r="CH27" t="str">
        <f t="shared" si="72"/>
        <v xml:space="preserve"> </v>
      </c>
      <c r="CI27" t="str">
        <f t="shared" si="73"/>
        <v xml:space="preserve"> </v>
      </c>
      <c r="CJ27" t="str">
        <f t="shared" si="74"/>
        <v xml:space="preserve"> </v>
      </c>
      <c r="CK27" t="str">
        <f t="shared" si="75"/>
        <v xml:space="preserve"> </v>
      </c>
      <c r="CL27" t="str">
        <f t="shared" si="76"/>
        <v xml:space="preserve"> </v>
      </c>
      <c r="CM27" t="str">
        <f t="shared" si="77"/>
        <v xml:space="preserve"> </v>
      </c>
      <c r="CN27" t="str">
        <f t="shared" si="78"/>
        <v xml:space="preserve"> </v>
      </c>
      <c r="CO27" t="str">
        <f t="shared" si="79"/>
        <v xml:space="preserve"> </v>
      </c>
      <c r="CP27" t="str">
        <f t="shared" si="80"/>
        <v xml:space="preserve"> </v>
      </c>
      <c r="CQ27" t="str">
        <f t="shared" si="81"/>
        <v xml:space="preserve"> </v>
      </c>
    </row>
    <row r="28" spans="2:95">
      <c r="B28" s="3"/>
      <c r="C28" s="2"/>
      <c r="D28" s="35"/>
      <c r="E28" s="2"/>
      <c r="F28" s="36">
        <f t="shared" si="82"/>
        <v>0</v>
      </c>
      <c r="G28" s="37">
        <v>0</v>
      </c>
      <c r="H28" s="2"/>
      <c r="I28" s="2"/>
      <c r="J28" s="5">
        <v>11</v>
      </c>
      <c r="K28" s="54" t="str">
        <f>August!K29</f>
        <v>Other</v>
      </c>
      <c r="O28" t="str">
        <f t="shared" si="83"/>
        <v xml:space="preserve"> </v>
      </c>
      <c r="P28" t="str">
        <f t="shared" si="84"/>
        <v xml:space="preserve"> </v>
      </c>
      <c r="Q28" t="str">
        <f t="shared" si="6"/>
        <v xml:space="preserve"> </v>
      </c>
      <c r="R28" t="str">
        <f t="shared" si="6"/>
        <v xml:space="preserve"> </v>
      </c>
      <c r="S28" t="str">
        <f t="shared" si="7"/>
        <v xml:space="preserve"> </v>
      </c>
      <c r="T28" t="str">
        <f t="shared" si="7"/>
        <v xml:space="preserve"> </v>
      </c>
      <c r="U28" t="str">
        <f t="shared" si="8"/>
        <v xml:space="preserve"> </v>
      </c>
      <c r="V28" t="str">
        <f t="shared" si="9"/>
        <v xml:space="preserve"> </v>
      </c>
      <c r="W28" t="str">
        <f t="shared" si="10"/>
        <v xml:space="preserve"> </v>
      </c>
      <c r="X28" t="str">
        <f t="shared" si="11"/>
        <v xml:space="preserve"> </v>
      </c>
      <c r="Y28" t="str">
        <f t="shared" si="12"/>
        <v xml:space="preserve"> </v>
      </c>
      <c r="Z28" t="str">
        <f t="shared" si="13"/>
        <v xml:space="preserve"> </v>
      </c>
      <c r="AA28" t="str">
        <f t="shared" si="14"/>
        <v xml:space="preserve"> </v>
      </c>
      <c r="AB28" t="str">
        <f t="shared" si="15"/>
        <v xml:space="preserve"> </v>
      </c>
      <c r="AC28" t="str">
        <f t="shared" si="16"/>
        <v xml:space="preserve"> </v>
      </c>
      <c r="AD28" t="str">
        <f t="shared" si="17"/>
        <v xml:space="preserve"> </v>
      </c>
      <c r="AE28" t="str">
        <f t="shared" si="18"/>
        <v xml:space="preserve"> </v>
      </c>
      <c r="AF28" t="str">
        <f t="shared" si="19"/>
        <v xml:space="preserve"> </v>
      </c>
      <c r="AG28" t="str">
        <f t="shared" si="20"/>
        <v xml:space="preserve"> </v>
      </c>
      <c r="AH28" t="str">
        <f t="shared" si="21"/>
        <v xml:space="preserve"> </v>
      </c>
      <c r="AI28" t="str">
        <f t="shared" si="22"/>
        <v xml:space="preserve"> </v>
      </c>
      <c r="AJ28" t="str">
        <f t="shared" si="23"/>
        <v xml:space="preserve"> </v>
      </c>
      <c r="AK28" t="str">
        <f t="shared" si="24"/>
        <v xml:space="preserve"> </v>
      </c>
      <c r="AL28" t="str">
        <f t="shared" si="25"/>
        <v xml:space="preserve"> </v>
      </c>
      <c r="AM28" t="str">
        <f t="shared" si="26"/>
        <v xml:space="preserve"> </v>
      </c>
      <c r="AN28" t="str">
        <f t="shared" si="27"/>
        <v xml:space="preserve"> </v>
      </c>
      <c r="AO28" t="str">
        <f t="shared" si="28"/>
        <v xml:space="preserve"> </v>
      </c>
      <c r="AP28" t="str">
        <f t="shared" si="29"/>
        <v xml:space="preserve"> </v>
      </c>
      <c r="AQ28" t="str">
        <f t="shared" si="30"/>
        <v xml:space="preserve"> </v>
      </c>
      <c r="AR28" t="str">
        <f t="shared" si="31"/>
        <v xml:space="preserve"> </v>
      </c>
      <c r="AS28" t="str">
        <f t="shared" si="32"/>
        <v xml:space="preserve"> </v>
      </c>
      <c r="AT28" t="str">
        <f t="shared" si="33"/>
        <v xml:space="preserve"> </v>
      </c>
      <c r="AU28" t="str">
        <f t="shared" si="34"/>
        <v xml:space="preserve"> </v>
      </c>
      <c r="AV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D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  <c r="BL28" t="str">
        <f t="shared" si="50"/>
        <v xml:space="preserve"> </v>
      </c>
      <c r="BM28" t="str">
        <f t="shared" si="51"/>
        <v xml:space="preserve"> </v>
      </c>
      <c r="BN28" t="str">
        <f t="shared" si="52"/>
        <v xml:space="preserve"> </v>
      </c>
      <c r="BO28" t="str">
        <f t="shared" si="53"/>
        <v xml:space="preserve"> </v>
      </c>
      <c r="BP28" t="str">
        <f t="shared" si="54"/>
        <v xml:space="preserve"> </v>
      </c>
      <c r="BQ28" t="str">
        <f t="shared" si="55"/>
        <v xml:space="preserve"> </v>
      </c>
      <c r="BR28" t="str">
        <f t="shared" si="56"/>
        <v xml:space="preserve"> </v>
      </c>
      <c r="BS28" t="str">
        <f t="shared" si="57"/>
        <v xml:space="preserve"> </v>
      </c>
      <c r="BT28" t="str">
        <f t="shared" si="58"/>
        <v xml:space="preserve"> </v>
      </c>
      <c r="BU28" t="str">
        <f t="shared" si="59"/>
        <v xml:space="preserve"> </v>
      </c>
      <c r="BV28" t="str">
        <f t="shared" si="60"/>
        <v xml:space="preserve"> </v>
      </c>
      <c r="BW28" t="str">
        <f t="shared" si="61"/>
        <v xml:space="preserve"> </v>
      </c>
      <c r="BX28" t="str">
        <f t="shared" si="62"/>
        <v xml:space="preserve"> </v>
      </c>
      <c r="BY28" t="str">
        <f t="shared" si="63"/>
        <v xml:space="preserve"> </v>
      </c>
      <c r="BZ28" t="str">
        <f t="shared" si="64"/>
        <v xml:space="preserve"> </v>
      </c>
      <c r="CA28" t="str">
        <f t="shared" si="65"/>
        <v xml:space="preserve"> </v>
      </c>
      <c r="CB28" t="str">
        <f t="shared" si="66"/>
        <v xml:space="preserve"> </v>
      </c>
      <c r="CC28" t="str">
        <f t="shared" si="67"/>
        <v xml:space="preserve"> </v>
      </c>
      <c r="CD28" t="str">
        <f t="shared" si="68"/>
        <v xml:space="preserve"> </v>
      </c>
      <c r="CE28" t="str">
        <f t="shared" si="69"/>
        <v xml:space="preserve"> </v>
      </c>
      <c r="CF28" t="str">
        <f t="shared" si="70"/>
        <v xml:space="preserve"> </v>
      </c>
      <c r="CG28" t="str">
        <f t="shared" si="71"/>
        <v xml:space="preserve"> </v>
      </c>
      <c r="CH28" t="str">
        <f t="shared" si="72"/>
        <v xml:space="preserve"> </v>
      </c>
      <c r="CI28" t="str">
        <f t="shared" si="73"/>
        <v xml:space="preserve"> </v>
      </c>
      <c r="CJ28" t="str">
        <f t="shared" si="74"/>
        <v xml:space="preserve"> </v>
      </c>
      <c r="CK28" t="str">
        <f t="shared" si="75"/>
        <v xml:space="preserve"> </v>
      </c>
      <c r="CL28" t="str">
        <f t="shared" si="76"/>
        <v xml:space="preserve"> </v>
      </c>
      <c r="CM28" t="str">
        <f t="shared" si="77"/>
        <v xml:space="preserve"> </v>
      </c>
      <c r="CN28" t="str">
        <f t="shared" si="78"/>
        <v xml:space="preserve"> </v>
      </c>
      <c r="CO28" t="str">
        <f t="shared" si="79"/>
        <v xml:space="preserve"> </v>
      </c>
      <c r="CP28" t="str">
        <f t="shared" si="80"/>
        <v xml:space="preserve"> </v>
      </c>
      <c r="CQ28" t="str">
        <f t="shared" si="81"/>
        <v xml:space="preserve"> </v>
      </c>
    </row>
    <row r="29" spans="2:95">
      <c r="B29" s="3"/>
      <c r="C29" s="2"/>
      <c r="D29" s="35"/>
      <c r="E29" s="2"/>
      <c r="F29" s="36">
        <f t="shared" si="82"/>
        <v>0</v>
      </c>
      <c r="G29" s="37">
        <v>0</v>
      </c>
      <c r="H29" s="2"/>
      <c r="I29" s="2"/>
      <c r="J29" s="54">
        <v>12</v>
      </c>
      <c r="K29" s="54" t="str">
        <f>August!K30</f>
        <v>Other</v>
      </c>
      <c r="O29" t="str">
        <f t="shared" si="83"/>
        <v xml:space="preserve"> </v>
      </c>
      <c r="P29" t="str">
        <f t="shared" si="84"/>
        <v xml:space="preserve"> </v>
      </c>
      <c r="Q29" t="str">
        <f t="shared" si="6"/>
        <v xml:space="preserve"> </v>
      </c>
      <c r="R29" t="str">
        <f t="shared" si="6"/>
        <v xml:space="preserve"> </v>
      </c>
      <c r="S29" t="str">
        <f t="shared" si="7"/>
        <v xml:space="preserve"> </v>
      </c>
      <c r="T29" t="str">
        <f t="shared" si="7"/>
        <v xml:space="preserve"> </v>
      </c>
      <c r="U29" t="str">
        <f t="shared" si="8"/>
        <v xml:space="preserve"> </v>
      </c>
      <c r="V29" t="str">
        <f t="shared" si="9"/>
        <v xml:space="preserve"> </v>
      </c>
      <c r="W29" t="str">
        <f t="shared" si="10"/>
        <v xml:space="preserve"> </v>
      </c>
      <c r="X29" t="str">
        <f t="shared" si="11"/>
        <v xml:space="preserve"> </v>
      </c>
      <c r="Y29" t="str">
        <f t="shared" si="12"/>
        <v xml:space="preserve"> </v>
      </c>
      <c r="Z29" t="str">
        <f t="shared" si="13"/>
        <v xml:space="preserve"> </v>
      </c>
      <c r="AA29" t="str">
        <f t="shared" si="14"/>
        <v xml:space="preserve"> </v>
      </c>
      <c r="AB29" t="str">
        <f t="shared" si="15"/>
        <v xml:space="preserve"> </v>
      </c>
      <c r="AC29" t="str">
        <f t="shared" si="16"/>
        <v xml:space="preserve"> </v>
      </c>
      <c r="AD29" t="str">
        <f t="shared" si="17"/>
        <v xml:space="preserve"> </v>
      </c>
      <c r="AE29" t="str">
        <f t="shared" si="18"/>
        <v xml:space="preserve"> </v>
      </c>
      <c r="AF29" t="str">
        <f t="shared" si="19"/>
        <v xml:space="preserve"> </v>
      </c>
      <c r="AG29" t="str">
        <f t="shared" si="20"/>
        <v xml:space="preserve"> </v>
      </c>
      <c r="AH29" t="str">
        <f t="shared" si="21"/>
        <v xml:space="preserve"> </v>
      </c>
      <c r="AI29" t="str">
        <f t="shared" si="22"/>
        <v xml:space="preserve"> </v>
      </c>
      <c r="AJ29" t="str">
        <f t="shared" si="23"/>
        <v xml:space="preserve"> </v>
      </c>
      <c r="AK29" t="str">
        <f t="shared" si="24"/>
        <v xml:space="preserve"> </v>
      </c>
      <c r="AL29" t="str">
        <f t="shared" si="25"/>
        <v xml:space="preserve"> </v>
      </c>
      <c r="AM29" t="str">
        <f t="shared" si="26"/>
        <v xml:space="preserve"> </v>
      </c>
      <c r="AN29" t="str">
        <f t="shared" si="27"/>
        <v xml:space="preserve"> </v>
      </c>
      <c r="AO29" t="str">
        <f t="shared" si="28"/>
        <v xml:space="preserve"> </v>
      </c>
      <c r="AP29" t="str">
        <f t="shared" si="29"/>
        <v xml:space="preserve"> </v>
      </c>
      <c r="AQ29" t="str">
        <f t="shared" si="30"/>
        <v xml:space="preserve"> </v>
      </c>
      <c r="AR29" t="str">
        <f t="shared" si="31"/>
        <v xml:space="preserve"> </v>
      </c>
      <c r="AS29" t="str">
        <f t="shared" si="32"/>
        <v xml:space="preserve"> </v>
      </c>
      <c r="AT29" t="str">
        <f t="shared" si="33"/>
        <v xml:space="preserve"> </v>
      </c>
      <c r="AU29" t="str">
        <f t="shared" si="34"/>
        <v xml:space="preserve"> </v>
      </c>
      <c r="AV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D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  <c r="BL29" t="str">
        <f t="shared" si="50"/>
        <v xml:space="preserve"> </v>
      </c>
      <c r="BM29" t="str">
        <f t="shared" si="51"/>
        <v xml:space="preserve"> </v>
      </c>
      <c r="BN29" t="str">
        <f t="shared" si="52"/>
        <v xml:space="preserve"> </v>
      </c>
      <c r="BO29" t="str">
        <f t="shared" si="53"/>
        <v xml:space="preserve"> </v>
      </c>
      <c r="BP29" t="str">
        <f t="shared" si="54"/>
        <v xml:space="preserve"> </v>
      </c>
      <c r="BQ29" t="str">
        <f t="shared" si="55"/>
        <v xml:space="preserve"> </v>
      </c>
      <c r="BR29" t="str">
        <f t="shared" si="56"/>
        <v xml:space="preserve"> </v>
      </c>
      <c r="BS29" t="str">
        <f t="shared" si="57"/>
        <v xml:space="preserve"> </v>
      </c>
      <c r="BT29" t="str">
        <f t="shared" si="58"/>
        <v xml:space="preserve"> </v>
      </c>
      <c r="BU29" t="str">
        <f t="shared" si="59"/>
        <v xml:space="preserve"> </v>
      </c>
      <c r="BV29" t="str">
        <f t="shared" si="60"/>
        <v xml:space="preserve"> </v>
      </c>
      <c r="BW29" t="str">
        <f t="shared" si="61"/>
        <v xml:space="preserve"> </v>
      </c>
      <c r="BX29" t="str">
        <f t="shared" si="62"/>
        <v xml:space="preserve"> </v>
      </c>
      <c r="BY29" t="str">
        <f t="shared" si="63"/>
        <v xml:space="preserve"> </v>
      </c>
      <c r="BZ29" t="str">
        <f t="shared" si="64"/>
        <v xml:space="preserve"> </v>
      </c>
      <c r="CA29" t="str">
        <f t="shared" si="65"/>
        <v xml:space="preserve"> </v>
      </c>
      <c r="CB29" t="str">
        <f t="shared" si="66"/>
        <v xml:space="preserve"> </v>
      </c>
      <c r="CC29" t="str">
        <f t="shared" si="67"/>
        <v xml:space="preserve"> </v>
      </c>
      <c r="CD29" t="str">
        <f t="shared" si="68"/>
        <v xml:space="preserve"> </v>
      </c>
      <c r="CE29" t="str">
        <f t="shared" si="69"/>
        <v xml:space="preserve"> </v>
      </c>
      <c r="CF29" t="str">
        <f t="shared" si="70"/>
        <v xml:space="preserve"> </v>
      </c>
      <c r="CG29" t="str">
        <f t="shared" si="71"/>
        <v xml:space="preserve"> </v>
      </c>
      <c r="CH29" t="str">
        <f t="shared" si="72"/>
        <v xml:space="preserve"> </v>
      </c>
      <c r="CI29" t="str">
        <f t="shared" si="73"/>
        <v xml:space="preserve"> </v>
      </c>
      <c r="CJ29" t="str">
        <f t="shared" si="74"/>
        <v xml:space="preserve"> </v>
      </c>
      <c r="CK29" t="str">
        <f t="shared" si="75"/>
        <v xml:space="preserve"> </v>
      </c>
      <c r="CL29" t="str">
        <f t="shared" si="76"/>
        <v xml:space="preserve"> </v>
      </c>
      <c r="CM29" t="str">
        <f t="shared" si="77"/>
        <v xml:space="preserve"> </v>
      </c>
      <c r="CN29" t="str">
        <f t="shared" si="78"/>
        <v xml:space="preserve"> </v>
      </c>
      <c r="CO29" t="str">
        <f t="shared" si="79"/>
        <v xml:space="preserve"> </v>
      </c>
      <c r="CP29" t="str">
        <f t="shared" si="80"/>
        <v xml:space="preserve"> </v>
      </c>
      <c r="CQ29" t="str">
        <f t="shared" si="81"/>
        <v xml:space="preserve"> </v>
      </c>
    </row>
    <row r="30" spans="2:95">
      <c r="B30" s="3"/>
      <c r="C30" s="2"/>
      <c r="D30" s="35"/>
      <c r="E30" s="2"/>
      <c r="F30" s="36">
        <f t="shared" si="82"/>
        <v>0</v>
      </c>
      <c r="G30" s="37">
        <v>0</v>
      </c>
      <c r="H30" s="2"/>
      <c r="I30" s="2"/>
      <c r="O30" t="str">
        <f t="shared" si="83"/>
        <v xml:space="preserve"> </v>
      </c>
      <c r="P30" t="str">
        <f t="shared" si="84"/>
        <v xml:space="preserve"> </v>
      </c>
      <c r="Q30" t="str">
        <f t="shared" si="6"/>
        <v xml:space="preserve"> </v>
      </c>
      <c r="R30" t="str">
        <f t="shared" si="6"/>
        <v xml:space="preserve"> </v>
      </c>
      <c r="S30" t="str">
        <f t="shared" si="7"/>
        <v xml:space="preserve"> </v>
      </c>
      <c r="T30" t="str">
        <f t="shared" si="7"/>
        <v xml:space="preserve"> </v>
      </c>
      <c r="U30" t="str">
        <f t="shared" si="8"/>
        <v xml:space="preserve"> </v>
      </c>
      <c r="V30" t="str">
        <f t="shared" si="9"/>
        <v xml:space="preserve"> </v>
      </c>
      <c r="W30" t="str">
        <f t="shared" si="10"/>
        <v xml:space="preserve"> </v>
      </c>
      <c r="X30" t="str">
        <f t="shared" si="11"/>
        <v xml:space="preserve"> </v>
      </c>
      <c r="Y30" t="str">
        <f t="shared" si="12"/>
        <v xml:space="preserve"> </v>
      </c>
      <c r="Z30" t="str">
        <f t="shared" si="13"/>
        <v xml:space="preserve"> </v>
      </c>
      <c r="AA30" t="str">
        <f t="shared" si="14"/>
        <v xml:space="preserve"> </v>
      </c>
      <c r="AB30" t="str">
        <f t="shared" si="15"/>
        <v xml:space="preserve"> </v>
      </c>
      <c r="AC30" t="str">
        <f t="shared" si="16"/>
        <v xml:space="preserve"> </v>
      </c>
      <c r="AD30" t="str">
        <f t="shared" si="17"/>
        <v xml:space="preserve"> </v>
      </c>
      <c r="AE30" t="str">
        <f t="shared" si="18"/>
        <v xml:space="preserve"> </v>
      </c>
      <c r="AF30" t="str">
        <f t="shared" si="19"/>
        <v xml:space="preserve"> </v>
      </c>
      <c r="AG30" t="str">
        <f t="shared" si="20"/>
        <v xml:space="preserve"> </v>
      </c>
      <c r="AH30" t="str">
        <f t="shared" si="21"/>
        <v xml:space="preserve"> </v>
      </c>
      <c r="AI30" t="str">
        <f t="shared" si="22"/>
        <v xml:space="preserve"> </v>
      </c>
      <c r="AJ30" t="str">
        <f t="shared" si="23"/>
        <v xml:space="preserve"> </v>
      </c>
      <c r="AK30" t="str">
        <f t="shared" si="24"/>
        <v xml:space="preserve"> </v>
      </c>
      <c r="AL30" t="str">
        <f t="shared" si="25"/>
        <v xml:space="preserve"> </v>
      </c>
      <c r="AM30" t="str">
        <f t="shared" si="26"/>
        <v xml:space="preserve"> </v>
      </c>
      <c r="AN30" t="str">
        <f t="shared" si="27"/>
        <v xml:space="preserve"> </v>
      </c>
      <c r="AO30" t="str">
        <f t="shared" si="28"/>
        <v xml:space="preserve"> </v>
      </c>
      <c r="AP30" t="str">
        <f t="shared" si="29"/>
        <v xml:space="preserve"> </v>
      </c>
      <c r="AQ30" t="str">
        <f t="shared" si="30"/>
        <v xml:space="preserve"> </v>
      </c>
      <c r="AR30" t="str">
        <f t="shared" si="31"/>
        <v xml:space="preserve"> </v>
      </c>
      <c r="AS30" t="str">
        <f t="shared" si="32"/>
        <v xml:space="preserve"> </v>
      </c>
      <c r="AT30" t="str">
        <f t="shared" si="33"/>
        <v xml:space="preserve"> </v>
      </c>
      <c r="AU30" t="str">
        <f t="shared" si="34"/>
        <v xml:space="preserve"> </v>
      </c>
      <c r="AV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D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  <c r="BL30" t="str">
        <f t="shared" si="50"/>
        <v xml:space="preserve"> </v>
      </c>
      <c r="BM30" t="str">
        <f t="shared" si="51"/>
        <v xml:space="preserve"> </v>
      </c>
      <c r="BN30" t="str">
        <f t="shared" si="52"/>
        <v xml:space="preserve"> </v>
      </c>
      <c r="BO30" t="str">
        <f t="shared" si="53"/>
        <v xml:space="preserve"> </v>
      </c>
      <c r="BP30" t="str">
        <f t="shared" si="54"/>
        <v xml:space="preserve"> </v>
      </c>
      <c r="BQ30" t="str">
        <f t="shared" si="55"/>
        <v xml:space="preserve"> </v>
      </c>
      <c r="BR30" t="str">
        <f t="shared" si="56"/>
        <v xml:space="preserve"> </v>
      </c>
      <c r="BS30" t="str">
        <f t="shared" si="57"/>
        <v xml:space="preserve"> </v>
      </c>
      <c r="BT30" t="str">
        <f t="shared" si="58"/>
        <v xml:space="preserve"> </v>
      </c>
      <c r="BU30" t="str">
        <f t="shared" si="59"/>
        <v xml:space="preserve"> </v>
      </c>
      <c r="BV30" t="str">
        <f t="shared" si="60"/>
        <v xml:space="preserve"> </v>
      </c>
      <c r="BW30" t="str">
        <f t="shared" si="61"/>
        <v xml:space="preserve"> </v>
      </c>
      <c r="BX30" t="str">
        <f t="shared" si="62"/>
        <v xml:space="preserve"> </v>
      </c>
      <c r="BY30" t="str">
        <f t="shared" si="63"/>
        <v xml:space="preserve"> </v>
      </c>
      <c r="BZ30" t="str">
        <f t="shared" si="64"/>
        <v xml:space="preserve"> </v>
      </c>
      <c r="CA30" t="str">
        <f t="shared" si="65"/>
        <v xml:space="preserve"> </v>
      </c>
      <c r="CB30" t="str">
        <f t="shared" si="66"/>
        <v xml:space="preserve"> </v>
      </c>
      <c r="CC30" t="str">
        <f t="shared" si="67"/>
        <v xml:space="preserve"> </v>
      </c>
      <c r="CD30" t="str">
        <f t="shared" si="68"/>
        <v xml:space="preserve"> </v>
      </c>
      <c r="CE30" t="str">
        <f t="shared" si="69"/>
        <v xml:space="preserve"> </v>
      </c>
      <c r="CF30" t="str">
        <f t="shared" si="70"/>
        <v xml:space="preserve"> </v>
      </c>
      <c r="CG30" t="str">
        <f t="shared" si="71"/>
        <v xml:space="preserve"> </v>
      </c>
      <c r="CH30" t="str">
        <f t="shared" si="72"/>
        <v xml:space="preserve"> </v>
      </c>
      <c r="CI30" t="str">
        <f t="shared" si="73"/>
        <v xml:space="preserve"> </v>
      </c>
      <c r="CJ30" t="str">
        <f t="shared" si="74"/>
        <v xml:space="preserve"> </v>
      </c>
      <c r="CK30" t="str">
        <f t="shared" si="75"/>
        <v xml:space="preserve"> </v>
      </c>
      <c r="CL30" t="str">
        <f t="shared" si="76"/>
        <v xml:space="preserve"> </v>
      </c>
      <c r="CM30" t="str">
        <f t="shared" si="77"/>
        <v xml:space="preserve"> </v>
      </c>
      <c r="CN30" t="str">
        <f t="shared" si="78"/>
        <v xml:space="preserve"> </v>
      </c>
      <c r="CO30" t="str">
        <f t="shared" si="79"/>
        <v xml:space="preserve"> </v>
      </c>
      <c r="CP30" t="str">
        <f t="shared" si="80"/>
        <v xml:space="preserve"> </v>
      </c>
      <c r="CQ30" t="str">
        <f t="shared" si="81"/>
        <v xml:space="preserve"> </v>
      </c>
    </row>
    <row r="31" spans="2:95">
      <c r="B31" s="3"/>
      <c r="C31" s="2"/>
      <c r="D31" s="35"/>
      <c r="E31" s="2"/>
      <c r="F31" s="36">
        <f t="shared" si="82"/>
        <v>0</v>
      </c>
      <c r="G31" s="37">
        <v>0</v>
      </c>
      <c r="H31" s="2"/>
      <c r="I31" s="2"/>
      <c r="O31" t="str">
        <f t="shared" si="83"/>
        <v xml:space="preserve"> </v>
      </c>
      <c r="P31" t="str">
        <f t="shared" si="84"/>
        <v xml:space="preserve"> </v>
      </c>
      <c r="Q31" t="str">
        <f t="shared" si="6"/>
        <v xml:space="preserve"> </v>
      </c>
      <c r="R31" t="str">
        <f t="shared" si="6"/>
        <v xml:space="preserve"> </v>
      </c>
      <c r="S31" t="str">
        <f t="shared" si="7"/>
        <v xml:space="preserve"> </v>
      </c>
      <c r="T31" t="str">
        <f t="shared" si="7"/>
        <v xml:space="preserve"> </v>
      </c>
      <c r="U31" t="str">
        <f t="shared" si="8"/>
        <v xml:space="preserve"> </v>
      </c>
      <c r="V31" t="str">
        <f t="shared" si="9"/>
        <v xml:space="preserve"> </v>
      </c>
      <c r="W31" t="str">
        <f t="shared" si="10"/>
        <v xml:space="preserve"> </v>
      </c>
      <c r="X31" t="str">
        <f t="shared" si="11"/>
        <v xml:space="preserve"> </v>
      </c>
      <c r="Y31" t="str">
        <f t="shared" si="12"/>
        <v xml:space="preserve"> </v>
      </c>
      <c r="Z31" t="str">
        <f t="shared" si="13"/>
        <v xml:space="preserve"> </v>
      </c>
      <c r="AA31" t="str">
        <f t="shared" si="14"/>
        <v xml:space="preserve"> </v>
      </c>
      <c r="AB31" t="str">
        <f t="shared" si="15"/>
        <v xml:space="preserve"> </v>
      </c>
      <c r="AC31" t="str">
        <f t="shared" si="16"/>
        <v xml:space="preserve"> </v>
      </c>
      <c r="AD31" t="str">
        <f t="shared" si="17"/>
        <v xml:space="preserve"> </v>
      </c>
      <c r="AE31" t="str">
        <f t="shared" si="18"/>
        <v xml:space="preserve"> </v>
      </c>
      <c r="AF31" t="str">
        <f t="shared" si="19"/>
        <v xml:space="preserve"> </v>
      </c>
      <c r="AG31" t="str">
        <f t="shared" si="20"/>
        <v xml:space="preserve"> </v>
      </c>
      <c r="AH31" t="str">
        <f t="shared" si="21"/>
        <v xml:space="preserve"> </v>
      </c>
      <c r="AI31" t="str">
        <f t="shared" si="22"/>
        <v xml:space="preserve"> </v>
      </c>
      <c r="AJ31" t="str">
        <f t="shared" si="23"/>
        <v xml:space="preserve"> </v>
      </c>
      <c r="AK31" t="str">
        <f t="shared" si="24"/>
        <v xml:space="preserve"> </v>
      </c>
      <c r="AL31" t="str">
        <f t="shared" si="25"/>
        <v xml:space="preserve"> </v>
      </c>
      <c r="AM31" t="str">
        <f t="shared" si="26"/>
        <v xml:space="preserve"> </v>
      </c>
      <c r="AN31" t="str">
        <f t="shared" si="27"/>
        <v xml:space="preserve"> </v>
      </c>
      <c r="AO31" t="str">
        <f t="shared" si="28"/>
        <v xml:space="preserve"> </v>
      </c>
      <c r="AP31" t="str">
        <f t="shared" si="29"/>
        <v xml:space="preserve"> </v>
      </c>
      <c r="AQ31" t="str">
        <f t="shared" si="30"/>
        <v xml:space="preserve"> </v>
      </c>
      <c r="AR31" t="str">
        <f t="shared" si="31"/>
        <v xml:space="preserve"> </v>
      </c>
      <c r="AS31" t="str">
        <f t="shared" si="32"/>
        <v xml:space="preserve"> </v>
      </c>
      <c r="AT31" t="str">
        <f t="shared" si="33"/>
        <v xml:space="preserve"> </v>
      </c>
      <c r="AU31" t="str">
        <f t="shared" si="34"/>
        <v xml:space="preserve"> </v>
      </c>
      <c r="AV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D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  <c r="BL31" t="str">
        <f t="shared" si="50"/>
        <v xml:space="preserve"> </v>
      </c>
      <c r="BM31" t="str">
        <f t="shared" si="51"/>
        <v xml:space="preserve"> </v>
      </c>
      <c r="BN31" t="str">
        <f t="shared" si="52"/>
        <v xml:space="preserve"> </v>
      </c>
      <c r="BO31" t="str">
        <f t="shared" si="53"/>
        <v xml:space="preserve"> </v>
      </c>
      <c r="BP31" t="str">
        <f t="shared" si="54"/>
        <v xml:space="preserve"> </v>
      </c>
      <c r="BQ31" t="str">
        <f t="shared" si="55"/>
        <v xml:space="preserve"> </v>
      </c>
      <c r="BR31" t="str">
        <f t="shared" si="56"/>
        <v xml:space="preserve"> </v>
      </c>
      <c r="BS31" t="str">
        <f t="shared" si="57"/>
        <v xml:space="preserve"> </v>
      </c>
      <c r="BT31" t="str">
        <f t="shared" si="58"/>
        <v xml:space="preserve"> </v>
      </c>
      <c r="BU31" t="str">
        <f t="shared" si="59"/>
        <v xml:space="preserve"> </v>
      </c>
      <c r="BV31" t="str">
        <f t="shared" si="60"/>
        <v xml:space="preserve"> </v>
      </c>
      <c r="BW31" t="str">
        <f t="shared" si="61"/>
        <v xml:space="preserve"> </v>
      </c>
      <c r="BX31" t="str">
        <f t="shared" si="62"/>
        <v xml:space="preserve"> </v>
      </c>
      <c r="BY31" t="str">
        <f t="shared" si="63"/>
        <v xml:space="preserve"> </v>
      </c>
      <c r="BZ31" t="str">
        <f t="shared" si="64"/>
        <v xml:space="preserve"> </v>
      </c>
      <c r="CA31" t="str">
        <f t="shared" si="65"/>
        <v xml:space="preserve"> </v>
      </c>
      <c r="CB31" t="str">
        <f t="shared" si="66"/>
        <v xml:space="preserve"> </v>
      </c>
      <c r="CC31" t="str">
        <f t="shared" si="67"/>
        <v xml:space="preserve"> </v>
      </c>
      <c r="CD31" t="str">
        <f t="shared" si="68"/>
        <v xml:space="preserve"> </v>
      </c>
      <c r="CE31" t="str">
        <f t="shared" si="69"/>
        <v xml:space="preserve"> </v>
      </c>
      <c r="CF31" t="str">
        <f t="shared" si="70"/>
        <v xml:space="preserve"> </v>
      </c>
      <c r="CG31" t="str">
        <f t="shared" si="71"/>
        <v xml:space="preserve"> </v>
      </c>
      <c r="CH31" t="str">
        <f t="shared" si="72"/>
        <v xml:space="preserve"> </v>
      </c>
      <c r="CI31" t="str">
        <f t="shared" si="73"/>
        <v xml:space="preserve"> </v>
      </c>
      <c r="CJ31" t="str">
        <f t="shared" si="74"/>
        <v xml:space="preserve"> </v>
      </c>
      <c r="CK31" t="str">
        <f t="shared" si="75"/>
        <v xml:space="preserve"> </v>
      </c>
      <c r="CL31" t="str">
        <f t="shared" si="76"/>
        <v xml:space="preserve"> </v>
      </c>
      <c r="CM31" t="str">
        <f t="shared" si="77"/>
        <v xml:space="preserve"> </v>
      </c>
      <c r="CN31" t="str">
        <f t="shared" si="78"/>
        <v xml:space="preserve"> </v>
      </c>
      <c r="CO31" t="str">
        <f t="shared" si="79"/>
        <v xml:space="preserve"> </v>
      </c>
      <c r="CP31" t="str">
        <f t="shared" si="80"/>
        <v xml:space="preserve"> </v>
      </c>
      <c r="CQ31" t="str">
        <f t="shared" si="81"/>
        <v xml:space="preserve"> </v>
      </c>
    </row>
    <row r="32" spans="2:95">
      <c r="B32" s="3"/>
      <c r="C32" s="2"/>
      <c r="D32" s="35"/>
      <c r="E32" s="2"/>
      <c r="F32" s="36">
        <f t="shared" si="82"/>
        <v>0</v>
      </c>
      <c r="G32" s="37">
        <v>0</v>
      </c>
      <c r="H32" s="2"/>
      <c r="I32" s="2"/>
      <c r="O32" t="str">
        <f t="shared" si="83"/>
        <v xml:space="preserve"> </v>
      </c>
      <c r="P32" t="str">
        <f t="shared" si="84"/>
        <v xml:space="preserve"> </v>
      </c>
      <c r="Q32" t="str">
        <f t="shared" si="6"/>
        <v xml:space="preserve"> </v>
      </c>
      <c r="R32" t="str">
        <f t="shared" si="6"/>
        <v xml:space="preserve"> </v>
      </c>
      <c r="S32" t="str">
        <f t="shared" si="7"/>
        <v xml:space="preserve"> </v>
      </c>
      <c r="T32" t="str">
        <f t="shared" si="7"/>
        <v xml:space="preserve"> </v>
      </c>
      <c r="U32" t="str">
        <f t="shared" si="8"/>
        <v xml:space="preserve"> </v>
      </c>
      <c r="V32" t="str">
        <f t="shared" si="9"/>
        <v xml:space="preserve"> </v>
      </c>
      <c r="W32" t="str">
        <f t="shared" si="10"/>
        <v xml:space="preserve"> </v>
      </c>
      <c r="X32" t="str">
        <f t="shared" si="11"/>
        <v xml:space="preserve"> </v>
      </c>
      <c r="Y32" t="str">
        <f t="shared" si="12"/>
        <v xml:space="preserve"> </v>
      </c>
      <c r="Z32" t="str">
        <f t="shared" si="13"/>
        <v xml:space="preserve"> </v>
      </c>
      <c r="AA32" t="str">
        <f t="shared" si="14"/>
        <v xml:space="preserve"> </v>
      </c>
      <c r="AB32" t="str">
        <f t="shared" si="15"/>
        <v xml:space="preserve"> </v>
      </c>
      <c r="AC32" t="str">
        <f t="shared" si="16"/>
        <v xml:space="preserve"> </v>
      </c>
      <c r="AD32" t="str">
        <f t="shared" si="17"/>
        <v xml:space="preserve"> </v>
      </c>
      <c r="AE32" t="str">
        <f t="shared" si="18"/>
        <v xml:space="preserve"> </v>
      </c>
      <c r="AF32" t="str">
        <f t="shared" si="19"/>
        <v xml:space="preserve"> </v>
      </c>
      <c r="AG32" t="str">
        <f t="shared" si="20"/>
        <v xml:space="preserve"> </v>
      </c>
      <c r="AH32" t="str">
        <f t="shared" si="21"/>
        <v xml:space="preserve"> </v>
      </c>
      <c r="AI32" t="str">
        <f t="shared" si="22"/>
        <v xml:space="preserve"> </v>
      </c>
      <c r="AJ32" t="str">
        <f t="shared" si="23"/>
        <v xml:space="preserve"> </v>
      </c>
      <c r="AK32" t="str">
        <f t="shared" si="24"/>
        <v xml:space="preserve"> </v>
      </c>
      <c r="AL32" t="str">
        <f t="shared" si="25"/>
        <v xml:space="preserve"> </v>
      </c>
      <c r="AM32" t="str">
        <f t="shared" si="26"/>
        <v xml:space="preserve"> </v>
      </c>
      <c r="AN32" t="str">
        <f t="shared" si="27"/>
        <v xml:space="preserve"> </v>
      </c>
      <c r="AO32" t="str">
        <f t="shared" si="28"/>
        <v xml:space="preserve"> </v>
      </c>
      <c r="AP32" t="str">
        <f t="shared" si="29"/>
        <v xml:space="preserve"> </v>
      </c>
      <c r="AQ32" t="str">
        <f t="shared" si="30"/>
        <v xml:space="preserve"> </v>
      </c>
      <c r="AR32" t="str">
        <f t="shared" si="31"/>
        <v xml:space="preserve"> </v>
      </c>
      <c r="AS32" t="str">
        <f t="shared" si="32"/>
        <v xml:space="preserve"> </v>
      </c>
      <c r="AT32" t="str">
        <f t="shared" si="33"/>
        <v xml:space="preserve"> </v>
      </c>
      <c r="AU32" t="str">
        <f t="shared" si="34"/>
        <v xml:space="preserve"> </v>
      </c>
      <c r="AV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D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  <c r="BL32" t="str">
        <f t="shared" si="50"/>
        <v xml:space="preserve"> </v>
      </c>
      <c r="BM32" t="str">
        <f t="shared" si="51"/>
        <v xml:space="preserve"> </v>
      </c>
      <c r="BN32" t="str">
        <f t="shared" si="52"/>
        <v xml:space="preserve"> </v>
      </c>
      <c r="BO32" t="str">
        <f t="shared" si="53"/>
        <v xml:space="preserve"> </v>
      </c>
      <c r="BP32" t="str">
        <f t="shared" si="54"/>
        <v xml:space="preserve"> </v>
      </c>
      <c r="BQ32" t="str">
        <f t="shared" si="55"/>
        <v xml:space="preserve"> </v>
      </c>
      <c r="BR32" t="str">
        <f t="shared" si="56"/>
        <v xml:space="preserve"> </v>
      </c>
      <c r="BS32" t="str">
        <f t="shared" si="57"/>
        <v xml:space="preserve"> </v>
      </c>
      <c r="BT32" t="str">
        <f t="shared" si="58"/>
        <v xml:space="preserve"> </v>
      </c>
      <c r="BU32" t="str">
        <f t="shared" si="59"/>
        <v xml:space="preserve"> </v>
      </c>
      <c r="BV32" t="str">
        <f t="shared" si="60"/>
        <v xml:space="preserve"> </v>
      </c>
      <c r="BW32" t="str">
        <f t="shared" si="61"/>
        <v xml:space="preserve"> </v>
      </c>
      <c r="BX32" t="str">
        <f t="shared" si="62"/>
        <v xml:space="preserve"> </v>
      </c>
      <c r="BY32" t="str">
        <f t="shared" si="63"/>
        <v xml:space="preserve"> </v>
      </c>
      <c r="BZ32" t="str">
        <f t="shared" si="64"/>
        <v xml:space="preserve"> </v>
      </c>
      <c r="CA32" t="str">
        <f t="shared" si="65"/>
        <v xml:space="preserve"> </v>
      </c>
      <c r="CB32" t="str">
        <f t="shared" si="66"/>
        <v xml:space="preserve"> </v>
      </c>
      <c r="CC32" t="str">
        <f t="shared" si="67"/>
        <v xml:space="preserve"> </v>
      </c>
      <c r="CD32" t="str">
        <f t="shared" si="68"/>
        <v xml:space="preserve"> </v>
      </c>
      <c r="CE32" t="str">
        <f t="shared" si="69"/>
        <v xml:space="preserve"> </v>
      </c>
      <c r="CF32" t="str">
        <f t="shared" si="70"/>
        <v xml:space="preserve"> </v>
      </c>
      <c r="CG32" t="str">
        <f t="shared" si="71"/>
        <v xml:space="preserve"> </v>
      </c>
      <c r="CH32" t="str">
        <f t="shared" si="72"/>
        <v xml:space="preserve"> </v>
      </c>
      <c r="CI32" t="str">
        <f t="shared" si="73"/>
        <v xml:space="preserve"> </v>
      </c>
      <c r="CJ32" t="str">
        <f t="shared" si="74"/>
        <v xml:space="preserve"> </v>
      </c>
      <c r="CK32" t="str">
        <f t="shared" si="75"/>
        <v xml:space="preserve"> </v>
      </c>
      <c r="CL32" t="str">
        <f t="shared" si="76"/>
        <v xml:space="preserve"> </v>
      </c>
      <c r="CM32" t="str">
        <f t="shared" si="77"/>
        <v xml:space="preserve"> </v>
      </c>
      <c r="CN32" t="str">
        <f t="shared" si="78"/>
        <v xml:space="preserve"> </v>
      </c>
      <c r="CO32" t="str">
        <f t="shared" si="79"/>
        <v xml:space="preserve"> </v>
      </c>
      <c r="CP32" t="str">
        <f t="shared" si="80"/>
        <v xml:space="preserve"> </v>
      </c>
      <c r="CQ32" t="str">
        <f t="shared" si="81"/>
        <v xml:space="preserve"> </v>
      </c>
    </row>
    <row r="33" spans="2:95">
      <c r="B33" s="3"/>
      <c r="C33" s="2"/>
      <c r="D33" s="35"/>
      <c r="E33" s="2"/>
      <c r="F33" s="36">
        <f t="shared" si="82"/>
        <v>0</v>
      </c>
      <c r="G33" s="37">
        <v>0</v>
      </c>
      <c r="H33" s="2"/>
      <c r="I33" s="2"/>
      <c r="O33" t="str">
        <f t="shared" si="83"/>
        <v xml:space="preserve"> </v>
      </c>
      <c r="P33" t="str">
        <f t="shared" si="84"/>
        <v xml:space="preserve"> </v>
      </c>
      <c r="Q33" t="str">
        <f t="shared" si="6"/>
        <v xml:space="preserve"> </v>
      </c>
      <c r="R33" t="str">
        <f t="shared" si="6"/>
        <v xml:space="preserve"> </v>
      </c>
      <c r="S33" t="str">
        <f t="shared" si="7"/>
        <v xml:space="preserve"> </v>
      </c>
      <c r="T33" t="str">
        <f t="shared" si="7"/>
        <v xml:space="preserve"> </v>
      </c>
      <c r="U33" t="str">
        <f t="shared" si="8"/>
        <v xml:space="preserve"> </v>
      </c>
      <c r="V33" t="str">
        <f t="shared" si="9"/>
        <v xml:space="preserve"> </v>
      </c>
      <c r="W33" t="str">
        <f t="shared" si="10"/>
        <v xml:space="preserve"> </v>
      </c>
      <c r="X33" t="str">
        <f t="shared" si="11"/>
        <v xml:space="preserve"> </v>
      </c>
      <c r="Y33" t="str">
        <f t="shared" si="12"/>
        <v xml:space="preserve"> </v>
      </c>
      <c r="Z33" t="str">
        <f t="shared" si="13"/>
        <v xml:space="preserve"> </v>
      </c>
      <c r="AA33" t="str">
        <f t="shared" si="14"/>
        <v xml:space="preserve"> </v>
      </c>
      <c r="AB33" t="str">
        <f t="shared" si="15"/>
        <v xml:space="preserve"> </v>
      </c>
      <c r="AC33" t="str">
        <f t="shared" si="16"/>
        <v xml:space="preserve"> </v>
      </c>
      <c r="AD33" t="str">
        <f t="shared" si="17"/>
        <v xml:space="preserve"> </v>
      </c>
      <c r="AE33" t="str">
        <f t="shared" si="18"/>
        <v xml:space="preserve"> </v>
      </c>
      <c r="AF33" t="str">
        <f t="shared" si="19"/>
        <v xml:space="preserve"> </v>
      </c>
      <c r="AG33" t="str">
        <f t="shared" si="20"/>
        <v xml:space="preserve"> </v>
      </c>
      <c r="AH33" t="str">
        <f t="shared" si="21"/>
        <v xml:space="preserve"> </v>
      </c>
      <c r="AI33" t="str">
        <f t="shared" si="22"/>
        <v xml:space="preserve"> </v>
      </c>
      <c r="AJ33" t="str">
        <f t="shared" si="23"/>
        <v xml:space="preserve"> </v>
      </c>
      <c r="AK33" t="str">
        <f t="shared" si="24"/>
        <v xml:space="preserve"> </v>
      </c>
      <c r="AL33" t="str">
        <f t="shared" si="25"/>
        <v xml:space="preserve"> </v>
      </c>
      <c r="AM33" t="str">
        <f t="shared" si="26"/>
        <v xml:space="preserve"> </v>
      </c>
      <c r="AN33" t="str">
        <f t="shared" si="27"/>
        <v xml:space="preserve"> </v>
      </c>
      <c r="AO33" t="str">
        <f t="shared" si="28"/>
        <v xml:space="preserve"> </v>
      </c>
      <c r="AP33" t="str">
        <f t="shared" si="29"/>
        <v xml:space="preserve"> </v>
      </c>
      <c r="AQ33" t="str">
        <f t="shared" si="30"/>
        <v xml:space="preserve"> </v>
      </c>
      <c r="AR33" t="str">
        <f t="shared" si="31"/>
        <v xml:space="preserve"> </v>
      </c>
      <c r="AS33" t="str">
        <f t="shared" si="32"/>
        <v xml:space="preserve"> </v>
      </c>
      <c r="AT33" t="str">
        <f t="shared" si="33"/>
        <v xml:space="preserve"> </v>
      </c>
      <c r="AU33" t="str">
        <f t="shared" si="34"/>
        <v xml:space="preserve"> </v>
      </c>
      <c r="AV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D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  <c r="BL33" t="str">
        <f t="shared" si="50"/>
        <v xml:space="preserve"> </v>
      </c>
      <c r="BM33" t="str">
        <f t="shared" si="51"/>
        <v xml:space="preserve"> </v>
      </c>
      <c r="BN33" t="str">
        <f t="shared" si="52"/>
        <v xml:space="preserve"> </v>
      </c>
      <c r="BO33" t="str">
        <f t="shared" si="53"/>
        <v xml:space="preserve"> </v>
      </c>
      <c r="BP33" t="str">
        <f t="shared" si="54"/>
        <v xml:space="preserve"> </v>
      </c>
      <c r="BQ33" t="str">
        <f t="shared" si="55"/>
        <v xml:space="preserve"> </v>
      </c>
      <c r="BR33" t="str">
        <f t="shared" si="56"/>
        <v xml:space="preserve"> </v>
      </c>
      <c r="BS33" t="str">
        <f t="shared" si="57"/>
        <v xml:space="preserve"> </v>
      </c>
      <c r="BT33" t="str">
        <f t="shared" si="58"/>
        <v xml:space="preserve"> </v>
      </c>
      <c r="BU33" t="str">
        <f t="shared" si="59"/>
        <v xml:space="preserve"> </v>
      </c>
      <c r="BV33" t="str">
        <f t="shared" si="60"/>
        <v xml:space="preserve"> </v>
      </c>
      <c r="BW33" t="str">
        <f t="shared" si="61"/>
        <v xml:space="preserve"> </v>
      </c>
      <c r="BX33" t="str">
        <f t="shared" si="62"/>
        <v xml:space="preserve"> </v>
      </c>
      <c r="BY33" t="str">
        <f t="shared" si="63"/>
        <v xml:space="preserve"> </v>
      </c>
      <c r="BZ33" t="str">
        <f t="shared" si="64"/>
        <v xml:space="preserve"> </v>
      </c>
      <c r="CA33" t="str">
        <f t="shared" si="65"/>
        <v xml:space="preserve"> </v>
      </c>
      <c r="CB33" t="str">
        <f t="shared" si="66"/>
        <v xml:space="preserve"> </v>
      </c>
      <c r="CC33" t="str">
        <f t="shared" si="67"/>
        <v xml:space="preserve"> </v>
      </c>
      <c r="CD33" t="str">
        <f t="shared" si="68"/>
        <v xml:space="preserve"> </v>
      </c>
      <c r="CE33" t="str">
        <f t="shared" si="69"/>
        <v xml:space="preserve"> </v>
      </c>
      <c r="CF33" t="str">
        <f t="shared" si="70"/>
        <v xml:space="preserve"> </v>
      </c>
      <c r="CG33" t="str">
        <f t="shared" si="71"/>
        <v xml:space="preserve"> </v>
      </c>
      <c r="CH33" t="str">
        <f t="shared" si="72"/>
        <v xml:space="preserve"> </v>
      </c>
      <c r="CI33" t="str">
        <f t="shared" si="73"/>
        <v xml:space="preserve"> </v>
      </c>
      <c r="CJ33" t="str">
        <f t="shared" si="74"/>
        <v xml:space="preserve"> </v>
      </c>
      <c r="CK33" t="str">
        <f t="shared" si="75"/>
        <v xml:space="preserve"> </v>
      </c>
      <c r="CL33" t="str">
        <f t="shared" si="76"/>
        <v xml:space="preserve"> </v>
      </c>
      <c r="CM33" t="str">
        <f t="shared" si="77"/>
        <v xml:space="preserve"> </v>
      </c>
      <c r="CN33" t="str">
        <f t="shared" si="78"/>
        <v xml:space="preserve"> </v>
      </c>
      <c r="CO33" t="str">
        <f t="shared" si="79"/>
        <v xml:space="preserve"> </v>
      </c>
      <c r="CP33" t="str">
        <f t="shared" si="80"/>
        <v xml:space="preserve"> </v>
      </c>
      <c r="CQ33" t="str">
        <f t="shared" si="81"/>
        <v xml:space="preserve"> </v>
      </c>
    </row>
    <row r="34" spans="2:95">
      <c r="B34" s="3"/>
      <c r="C34" s="2"/>
      <c r="D34" s="35"/>
      <c r="E34" s="2"/>
      <c r="F34" s="36">
        <f t="shared" si="82"/>
        <v>0</v>
      </c>
      <c r="G34" s="37">
        <v>0</v>
      </c>
      <c r="H34" s="2"/>
      <c r="I34" s="2"/>
      <c r="O34" t="str">
        <f t="shared" si="83"/>
        <v xml:space="preserve"> </v>
      </c>
      <c r="P34" t="str">
        <f t="shared" si="84"/>
        <v xml:space="preserve"> </v>
      </c>
      <c r="Q34" t="str">
        <f t="shared" si="6"/>
        <v xml:space="preserve"> </v>
      </c>
      <c r="R34" t="str">
        <f t="shared" si="6"/>
        <v xml:space="preserve"> </v>
      </c>
      <c r="S34" t="str">
        <f t="shared" si="7"/>
        <v xml:space="preserve"> </v>
      </c>
      <c r="T34" t="str">
        <f t="shared" si="7"/>
        <v xml:space="preserve"> </v>
      </c>
      <c r="U34" t="str">
        <f t="shared" si="8"/>
        <v xml:space="preserve"> </v>
      </c>
      <c r="V34" t="str">
        <f t="shared" si="9"/>
        <v xml:space="preserve"> </v>
      </c>
      <c r="W34" t="str">
        <f t="shared" si="10"/>
        <v xml:space="preserve"> </v>
      </c>
      <c r="X34" t="str">
        <f t="shared" si="11"/>
        <v xml:space="preserve"> </v>
      </c>
      <c r="Y34" t="str">
        <f t="shared" si="12"/>
        <v xml:space="preserve"> </v>
      </c>
      <c r="Z34" t="str">
        <f t="shared" si="13"/>
        <v xml:space="preserve"> </v>
      </c>
      <c r="AA34" t="str">
        <f t="shared" si="14"/>
        <v xml:space="preserve"> </v>
      </c>
      <c r="AB34" t="str">
        <f t="shared" si="15"/>
        <v xml:space="preserve"> </v>
      </c>
      <c r="AC34" t="str">
        <f t="shared" si="16"/>
        <v xml:space="preserve"> </v>
      </c>
      <c r="AD34" t="str">
        <f t="shared" si="17"/>
        <v xml:space="preserve"> </v>
      </c>
      <c r="AE34" t="str">
        <f t="shared" si="18"/>
        <v xml:space="preserve"> </v>
      </c>
      <c r="AF34" t="str">
        <f t="shared" si="19"/>
        <v xml:space="preserve"> </v>
      </c>
      <c r="AG34" t="str">
        <f t="shared" si="20"/>
        <v xml:space="preserve"> </v>
      </c>
      <c r="AH34" t="str">
        <f t="shared" si="21"/>
        <v xml:space="preserve"> </v>
      </c>
      <c r="AI34" t="str">
        <f t="shared" si="22"/>
        <v xml:space="preserve"> </v>
      </c>
      <c r="AJ34" t="str">
        <f t="shared" si="23"/>
        <v xml:space="preserve"> </v>
      </c>
      <c r="AK34" t="str">
        <f t="shared" si="24"/>
        <v xml:space="preserve"> </v>
      </c>
      <c r="AL34" t="str">
        <f t="shared" si="25"/>
        <v xml:space="preserve"> </v>
      </c>
      <c r="AM34" t="str">
        <f t="shared" si="26"/>
        <v xml:space="preserve"> </v>
      </c>
      <c r="AN34" t="str">
        <f t="shared" si="27"/>
        <v xml:space="preserve"> </v>
      </c>
      <c r="AO34" t="str">
        <f t="shared" si="28"/>
        <v xml:space="preserve"> </v>
      </c>
      <c r="AP34" t="str">
        <f t="shared" si="29"/>
        <v xml:space="preserve"> </v>
      </c>
      <c r="AQ34" t="str">
        <f t="shared" si="30"/>
        <v xml:space="preserve"> </v>
      </c>
      <c r="AR34" t="str">
        <f t="shared" si="31"/>
        <v xml:space="preserve"> </v>
      </c>
      <c r="AS34" t="str">
        <f t="shared" si="32"/>
        <v xml:space="preserve"> </v>
      </c>
      <c r="AT34" t="str">
        <f t="shared" si="33"/>
        <v xml:space="preserve"> </v>
      </c>
      <c r="AU34" t="str">
        <f t="shared" si="34"/>
        <v xml:space="preserve"> </v>
      </c>
      <c r="AV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D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  <c r="BL34" t="str">
        <f t="shared" si="50"/>
        <v xml:space="preserve"> </v>
      </c>
      <c r="BM34" t="str">
        <f t="shared" si="51"/>
        <v xml:space="preserve"> </v>
      </c>
      <c r="BN34" t="str">
        <f t="shared" si="52"/>
        <v xml:space="preserve"> </v>
      </c>
      <c r="BO34" t="str">
        <f t="shared" si="53"/>
        <v xml:space="preserve"> </v>
      </c>
      <c r="BP34" t="str">
        <f t="shared" si="54"/>
        <v xml:space="preserve"> </v>
      </c>
      <c r="BQ34" t="str">
        <f t="shared" si="55"/>
        <v xml:space="preserve"> </v>
      </c>
      <c r="BR34" t="str">
        <f t="shared" si="56"/>
        <v xml:space="preserve"> </v>
      </c>
      <c r="BS34" t="str">
        <f t="shared" si="57"/>
        <v xml:space="preserve"> </v>
      </c>
      <c r="BT34" t="str">
        <f t="shared" si="58"/>
        <v xml:space="preserve"> </v>
      </c>
      <c r="BU34" t="str">
        <f t="shared" si="59"/>
        <v xml:space="preserve"> </v>
      </c>
      <c r="BV34" t="str">
        <f t="shared" si="60"/>
        <v xml:space="preserve"> </v>
      </c>
      <c r="BW34" t="str">
        <f t="shared" si="61"/>
        <v xml:space="preserve"> </v>
      </c>
      <c r="BX34" t="str">
        <f t="shared" si="62"/>
        <v xml:space="preserve"> </v>
      </c>
      <c r="BY34" t="str">
        <f t="shared" si="63"/>
        <v xml:space="preserve"> </v>
      </c>
      <c r="BZ34" t="str">
        <f t="shared" si="64"/>
        <v xml:space="preserve"> </v>
      </c>
      <c r="CA34" t="str">
        <f t="shared" si="65"/>
        <v xml:space="preserve"> </v>
      </c>
      <c r="CB34" t="str">
        <f t="shared" si="66"/>
        <v xml:space="preserve"> </v>
      </c>
      <c r="CC34" t="str">
        <f t="shared" si="67"/>
        <v xml:space="preserve"> </v>
      </c>
      <c r="CD34" t="str">
        <f t="shared" si="68"/>
        <v xml:space="preserve"> </v>
      </c>
      <c r="CE34" t="str">
        <f t="shared" si="69"/>
        <v xml:space="preserve"> </v>
      </c>
      <c r="CF34" t="str">
        <f t="shared" si="70"/>
        <v xml:space="preserve"> </v>
      </c>
      <c r="CG34" t="str">
        <f t="shared" si="71"/>
        <v xml:space="preserve"> </v>
      </c>
      <c r="CH34" t="str">
        <f t="shared" si="72"/>
        <v xml:space="preserve"> </v>
      </c>
      <c r="CI34" t="str">
        <f t="shared" si="73"/>
        <v xml:space="preserve"> </v>
      </c>
      <c r="CJ34" t="str">
        <f t="shared" si="74"/>
        <v xml:space="preserve"> </v>
      </c>
      <c r="CK34" t="str">
        <f t="shared" si="75"/>
        <v xml:space="preserve"> </v>
      </c>
      <c r="CL34" t="str">
        <f t="shared" si="76"/>
        <v xml:space="preserve"> </v>
      </c>
      <c r="CM34" t="str">
        <f t="shared" si="77"/>
        <v xml:space="preserve"> </v>
      </c>
      <c r="CN34" t="str">
        <f t="shared" si="78"/>
        <v xml:space="preserve"> </v>
      </c>
      <c r="CO34" t="str">
        <f t="shared" si="79"/>
        <v xml:space="preserve"> </v>
      </c>
      <c r="CP34" t="str">
        <f t="shared" si="80"/>
        <v xml:space="preserve"> </v>
      </c>
      <c r="CQ34" t="str">
        <f t="shared" si="81"/>
        <v xml:space="preserve"> </v>
      </c>
    </row>
    <row r="35" spans="2:95">
      <c r="B35" s="3"/>
      <c r="C35" s="2"/>
      <c r="D35" s="35"/>
      <c r="E35" s="2"/>
      <c r="F35" s="36">
        <f t="shared" si="82"/>
        <v>0</v>
      </c>
      <c r="G35" s="37">
        <v>0</v>
      </c>
      <c r="H35" s="2"/>
      <c r="I35" s="2"/>
      <c r="O35" t="str">
        <f t="shared" si="83"/>
        <v xml:space="preserve"> </v>
      </c>
      <c r="P35" t="str">
        <f t="shared" si="84"/>
        <v xml:space="preserve"> </v>
      </c>
      <c r="Q35" t="str">
        <f t="shared" si="6"/>
        <v xml:space="preserve"> </v>
      </c>
      <c r="R35" t="str">
        <f t="shared" si="6"/>
        <v xml:space="preserve"> </v>
      </c>
      <c r="S35" t="str">
        <f t="shared" si="7"/>
        <v xml:space="preserve"> </v>
      </c>
      <c r="T35" t="str">
        <f t="shared" si="7"/>
        <v xml:space="preserve"> </v>
      </c>
      <c r="U35" t="str">
        <f t="shared" si="8"/>
        <v xml:space="preserve"> </v>
      </c>
      <c r="V35" t="str">
        <f t="shared" si="9"/>
        <v xml:space="preserve"> </v>
      </c>
      <c r="W35" t="str">
        <f t="shared" si="10"/>
        <v xml:space="preserve"> </v>
      </c>
      <c r="X35" t="str">
        <f t="shared" si="11"/>
        <v xml:space="preserve"> </v>
      </c>
      <c r="Y35" t="str">
        <f t="shared" si="12"/>
        <v xml:space="preserve"> </v>
      </c>
      <c r="Z35" t="str">
        <f t="shared" si="13"/>
        <v xml:space="preserve"> </v>
      </c>
      <c r="AA35" t="str">
        <f t="shared" si="14"/>
        <v xml:space="preserve"> </v>
      </c>
      <c r="AB35" t="str">
        <f t="shared" si="15"/>
        <v xml:space="preserve"> </v>
      </c>
      <c r="AC35" t="str">
        <f t="shared" si="16"/>
        <v xml:space="preserve"> </v>
      </c>
      <c r="AD35" t="str">
        <f t="shared" si="17"/>
        <v xml:space="preserve"> </v>
      </c>
      <c r="AE35" t="str">
        <f t="shared" si="18"/>
        <v xml:space="preserve"> </v>
      </c>
      <c r="AF35" t="str">
        <f t="shared" si="19"/>
        <v xml:space="preserve"> </v>
      </c>
      <c r="AG35" t="str">
        <f t="shared" si="20"/>
        <v xml:space="preserve"> </v>
      </c>
      <c r="AH35" t="str">
        <f t="shared" si="21"/>
        <v xml:space="preserve"> </v>
      </c>
      <c r="AI35" t="str">
        <f t="shared" si="22"/>
        <v xml:space="preserve"> </v>
      </c>
      <c r="AJ35" t="str">
        <f t="shared" si="23"/>
        <v xml:space="preserve"> </v>
      </c>
      <c r="AK35" t="str">
        <f t="shared" si="24"/>
        <v xml:space="preserve"> </v>
      </c>
      <c r="AL35" t="str">
        <f t="shared" si="25"/>
        <v xml:space="preserve"> </v>
      </c>
      <c r="AM35" t="str">
        <f t="shared" si="26"/>
        <v xml:space="preserve"> </v>
      </c>
      <c r="AN35" t="str">
        <f t="shared" si="27"/>
        <v xml:space="preserve"> </v>
      </c>
      <c r="AO35" t="str">
        <f t="shared" si="28"/>
        <v xml:space="preserve"> </v>
      </c>
      <c r="AP35" t="str">
        <f t="shared" si="29"/>
        <v xml:space="preserve"> </v>
      </c>
      <c r="AQ35" t="str">
        <f t="shared" si="30"/>
        <v xml:space="preserve"> </v>
      </c>
      <c r="AR35" t="str">
        <f t="shared" si="31"/>
        <v xml:space="preserve"> </v>
      </c>
      <c r="AS35" t="str">
        <f t="shared" si="32"/>
        <v xml:space="preserve"> </v>
      </c>
      <c r="AT35" t="str">
        <f t="shared" si="33"/>
        <v xml:space="preserve"> </v>
      </c>
      <c r="AU35" t="str">
        <f t="shared" si="34"/>
        <v xml:space="preserve"> </v>
      </c>
      <c r="AV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D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  <c r="BL35" t="str">
        <f t="shared" si="50"/>
        <v xml:space="preserve"> </v>
      </c>
      <c r="BM35" t="str">
        <f t="shared" si="51"/>
        <v xml:space="preserve"> </v>
      </c>
      <c r="BN35" t="str">
        <f t="shared" si="52"/>
        <v xml:space="preserve"> </v>
      </c>
      <c r="BO35" t="str">
        <f t="shared" si="53"/>
        <v xml:space="preserve"> </v>
      </c>
      <c r="BP35" t="str">
        <f t="shared" si="54"/>
        <v xml:space="preserve"> </v>
      </c>
      <c r="BQ35" t="str">
        <f t="shared" si="55"/>
        <v xml:space="preserve"> </v>
      </c>
      <c r="BR35" t="str">
        <f t="shared" si="56"/>
        <v xml:space="preserve"> </v>
      </c>
      <c r="BS35" t="str">
        <f t="shared" si="57"/>
        <v xml:space="preserve"> </v>
      </c>
      <c r="BT35" t="str">
        <f t="shared" si="58"/>
        <v xml:space="preserve"> </v>
      </c>
      <c r="BU35" t="str">
        <f t="shared" si="59"/>
        <v xml:space="preserve"> </v>
      </c>
      <c r="BV35" t="str">
        <f t="shared" si="60"/>
        <v xml:space="preserve"> </v>
      </c>
      <c r="BW35" t="str">
        <f t="shared" si="61"/>
        <v xml:space="preserve"> </v>
      </c>
      <c r="BX35" t="str">
        <f t="shared" si="62"/>
        <v xml:space="preserve"> </v>
      </c>
      <c r="BY35" t="str">
        <f t="shared" si="63"/>
        <v xml:space="preserve"> </v>
      </c>
      <c r="BZ35" t="str">
        <f t="shared" si="64"/>
        <v xml:space="preserve"> </v>
      </c>
      <c r="CA35" t="str">
        <f t="shared" si="65"/>
        <v xml:space="preserve"> </v>
      </c>
      <c r="CB35" t="str">
        <f t="shared" si="66"/>
        <v xml:space="preserve"> </v>
      </c>
      <c r="CC35" t="str">
        <f t="shared" si="67"/>
        <v xml:space="preserve"> </v>
      </c>
      <c r="CD35" t="str">
        <f t="shared" si="68"/>
        <v xml:space="preserve"> </v>
      </c>
      <c r="CE35" t="str">
        <f t="shared" si="69"/>
        <v xml:space="preserve"> </v>
      </c>
      <c r="CF35" t="str">
        <f t="shared" si="70"/>
        <v xml:space="preserve"> </v>
      </c>
      <c r="CG35" t="str">
        <f t="shared" si="71"/>
        <v xml:space="preserve"> </v>
      </c>
      <c r="CH35" t="str">
        <f t="shared" si="72"/>
        <v xml:space="preserve"> </v>
      </c>
      <c r="CI35" t="str">
        <f t="shared" si="73"/>
        <v xml:space="preserve"> </v>
      </c>
      <c r="CJ35" t="str">
        <f t="shared" si="74"/>
        <v xml:space="preserve"> </v>
      </c>
      <c r="CK35" t="str">
        <f t="shared" si="75"/>
        <v xml:space="preserve"> </v>
      </c>
      <c r="CL35" t="str">
        <f t="shared" si="76"/>
        <v xml:space="preserve"> </v>
      </c>
      <c r="CM35" t="str">
        <f t="shared" si="77"/>
        <v xml:space="preserve"> </v>
      </c>
      <c r="CN35" t="str">
        <f t="shared" si="78"/>
        <v xml:space="preserve"> </v>
      </c>
      <c r="CO35" t="str">
        <f t="shared" si="79"/>
        <v xml:space="preserve"> </v>
      </c>
      <c r="CP35" t="str">
        <f t="shared" si="80"/>
        <v xml:space="preserve"> </v>
      </c>
      <c r="CQ35" t="str">
        <f t="shared" si="81"/>
        <v xml:space="preserve"> </v>
      </c>
    </row>
    <row r="36" spans="2:95">
      <c r="B36" s="3"/>
      <c r="C36" s="2"/>
      <c r="D36" s="35"/>
      <c r="E36" s="2"/>
      <c r="F36" s="36">
        <f t="shared" si="82"/>
        <v>0</v>
      </c>
      <c r="G36" s="37">
        <v>0</v>
      </c>
      <c r="H36" s="2"/>
      <c r="I36" s="2"/>
      <c r="O36" t="str">
        <f t="shared" si="83"/>
        <v xml:space="preserve"> </v>
      </c>
      <c r="P36" t="str">
        <f t="shared" si="84"/>
        <v xml:space="preserve"> </v>
      </c>
      <c r="Q36" t="str">
        <f t="shared" si="6"/>
        <v xml:space="preserve"> </v>
      </c>
      <c r="R36" t="str">
        <f t="shared" si="6"/>
        <v xml:space="preserve"> </v>
      </c>
      <c r="S36" t="str">
        <f t="shared" si="7"/>
        <v xml:space="preserve"> </v>
      </c>
      <c r="T36" t="str">
        <f t="shared" si="7"/>
        <v xml:space="preserve"> </v>
      </c>
      <c r="U36" t="str">
        <f t="shared" si="8"/>
        <v xml:space="preserve"> </v>
      </c>
      <c r="V36" t="str">
        <f t="shared" si="9"/>
        <v xml:space="preserve"> </v>
      </c>
      <c r="W36" t="str">
        <f t="shared" si="10"/>
        <v xml:space="preserve"> </v>
      </c>
      <c r="X36" t="str">
        <f t="shared" si="11"/>
        <v xml:space="preserve"> </v>
      </c>
      <c r="Y36" t="str">
        <f t="shared" si="12"/>
        <v xml:space="preserve"> </v>
      </c>
      <c r="Z36" t="str">
        <f t="shared" si="13"/>
        <v xml:space="preserve"> </v>
      </c>
      <c r="AA36" t="str">
        <f t="shared" si="14"/>
        <v xml:space="preserve"> </v>
      </c>
      <c r="AB36" t="str">
        <f t="shared" si="15"/>
        <v xml:space="preserve"> </v>
      </c>
      <c r="AC36" t="str">
        <f t="shared" si="16"/>
        <v xml:space="preserve"> </v>
      </c>
      <c r="AD36" t="str">
        <f t="shared" si="17"/>
        <v xml:space="preserve"> </v>
      </c>
      <c r="AE36" t="str">
        <f t="shared" si="18"/>
        <v xml:space="preserve"> </v>
      </c>
      <c r="AF36" t="str">
        <f t="shared" si="19"/>
        <v xml:space="preserve"> </v>
      </c>
      <c r="AG36" t="str">
        <f t="shared" si="20"/>
        <v xml:space="preserve"> </v>
      </c>
      <c r="AH36" t="str">
        <f t="shared" si="21"/>
        <v xml:space="preserve"> </v>
      </c>
      <c r="AI36" t="str">
        <f t="shared" si="22"/>
        <v xml:space="preserve"> </v>
      </c>
      <c r="AJ36" t="str">
        <f t="shared" si="23"/>
        <v xml:space="preserve"> </v>
      </c>
      <c r="AK36" t="str">
        <f t="shared" si="24"/>
        <v xml:space="preserve"> </v>
      </c>
      <c r="AL36" t="str">
        <f t="shared" si="25"/>
        <v xml:space="preserve"> </v>
      </c>
      <c r="AM36" t="str">
        <f t="shared" si="26"/>
        <v xml:space="preserve"> </v>
      </c>
      <c r="AN36" t="str">
        <f t="shared" si="27"/>
        <v xml:space="preserve"> </v>
      </c>
      <c r="AO36" t="str">
        <f t="shared" si="28"/>
        <v xml:space="preserve"> </v>
      </c>
      <c r="AP36" t="str">
        <f t="shared" si="29"/>
        <v xml:space="preserve"> </v>
      </c>
      <c r="AQ36" t="str">
        <f t="shared" si="30"/>
        <v xml:space="preserve"> </v>
      </c>
      <c r="AR36" t="str">
        <f t="shared" si="31"/>
        <v xml:space="preserve"> </v>
      </c>
      <c r="AS36" t="str">
        <f t="shared" si="32"/>
        <v xml:space="preserve"> </v>
      </c>
      <c r="AT36" t="str">
        <f t="shared" si="33"/>
        <v xml:space="preserve"> </v>
      </c>
      <c r="AU36" t="str">
        <f t="shared" si="34"/>
        <v xml:space="preserve"> </v>
      </c>
      <c r="AV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D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  <c r="BL36" t="str">
        <f t="shared" si="50"/>
        <v xml:space="preserve"> </v>
      </c>
      <c r="BM36" t="str">
        <f t="shared" si="51"/>
        <v xml:space="preserve"> </v>
      </c>
      <c r="BN36" t="str">
        <f t="shared" si="52"/>
        <v xml:space="preserve"> </v>
      </c>
      <c r="BO36" t="str">
        <f t="shared" si="53"/>
        <v xml:space="preserve"> </v>
      </c>
      <c r="BP36" t="str">
        <f t="shared" si="54"/>
        <v xml:space="preserve"> </v>
      </c>
      <c r="BQ36" t="str">
        <f t="shared" si="55"/>
        <v xml:space="preserve"> </v>
      </c>
      <c r="BR36" t="str">
        <f t="shared" si="56"/>
        <v xml:space="preserve"> </v>
      </c>
      <c r="BS36" t="str">
        <f t="shared" si="57"/>
        <v xml:space="preserve"> </v>
      </c>
      <c r="BT36" t="str">
        <f t="shared" si="58"/>
        <v xml:space="preserve"> </v>
      </c>
      <c r="BU36" t="str">
        <f t="shared" si="59"/>
        <v xml:space="preserve"> </v>
      </c>
      <c r="BV36" t="str">
        <f t="shared" si="60"/>
        <v xml:space="preserve"> </v>
      </c>
      <c r="BW36" t="str">
        <f t="shared" si="61"/>
        <v xml:space="preserve"> </v>
      </c>
      <c r="BX36" t="str">
        <f t="shared" si="62"/>
        <v xml:space="preserve"> </v>
      </c>
      <c r="BY36" t="str">
        <f t="shared" si="63"/>
        <v xml:space="preserve"> </v>
      </c>
      <c r="BZ36" t="str">
        <f t="shared" si="64"/>
        <v xml:space="preserve"> </v>
      </c>
      <c r="CA36" t="str">
        <f t="shared" si="65"/>
        <v xml:space="preserve"> </v>
      </c>
      <c r="CB36" t="str">
        <f t="shared" si="66"/>
        <v xml:space="preserve"> </v>
      </c>
      <c r="CC36" t="str">
        <f t="shared" si="67"/>
        <v xml:space="preserve"> </v>
      </c>
      <c r="CD36" t="str">
        <f t="shared" si="68"/>
        <v xml:space="preserve"> </v>
      </c>
      <c r="CE36" t="str">
        <f t="shared" si="69"/>
        <v xml:space="preserve"> </v>
      </c>
      <c r="CF36" t="str">
        <f t="shared" si="70"/>
        <v xml:space="preserve"> </v>
      </c>
      <c r="CG36" t="str">
        <f t="shared" si="71"/>
        <v xml:space="preserve"> </v>
      </c>
      <c r="CH36" t="str">
        <f t="shared" si="72"/>
        <v xml:space="preserve"> </v>
      </c>
      <c r="CI36" t="str">
        <f t="shared" si="73"/>
        <v xml:space="preserve"> </v>
      </c>
      <c r="CJ36" t="str">
        <f t="shared" si="74"/>
        <v xml:space="preserve"> </v>
      </c>
      <c r="CK36" t="str">
        <f t="shared" si="75"/>
        <v xml:space="preserve"> </v>
      </c>
      <c r="CL36" t="str">
        <f t="shared" si="76"/>
        <v xml:space="preserve"> </v>
      </c>
      <c r="CM36" t="str">
        <f t="shared" si="77"/>
        <v xml:space="preserve"> </v>
      </c>
      <c r="CN36" t="str">
        <f t="shared" si="78"/>
        <v xml:space="preserve"> </v>
      </c>
      <c r="CO36" t="str">
        <f t="shared" si="79"/>
        <v xml:space="preserve"> </v>
      </c>
      <c r="CP36" t="str">
        <f t="shared" si="80"/>
        <v xml:space="preserve"> </v>
      </c>
      <c r="CQ36" t="str">
        <f t="shared" si="81"/>
        <v xml:space="preserve"> </v>
      </c>
    </row>
    <row r="37" spans="2:95">
      <c r="B37" s="3"/>
      <c r="C37" s="2"/>
      <c r="D37" s="35"/>
      <c r="E37" s="2"/>
      <c r="F37" s="36">
        <f t="shared" si="82"/>
        <v>0</v>
      </c>
      <c r="G37" s="37">
        <v>0</v>
      </c>
      <c r="H37" s="2"/>
      <c r="I37" s="2"/>
      <c r="O37" t="str">
        <f t="shared" si="83"/>
        <v xml:space="preserve"> </v>
      </c>
      <c r="P37" t="str">
        <f t="shared" si="84"/>
        <v xml:space="preserve"> </v>
      </c>
      <c r="Q37" t="str">
        <f t="shared" si="6"/>
        <v xml:space="preserve"> </v>
      </c>
      <c r="R37" t="str">
        <f t="shared" si="6"/>
        <v xml:space="preserve"> </v>
      </c>
      <c r="S37" t="str">
        <f t="shared" si="7"/>
        <v xml:space="preserve"> </v>
      </c>
      <c r="T37" t="str">
        <f t="shared" si="7"/>
        <v xml:space="preserve"> </v>
      </c>
      <c r="U37" t="str">
        <f t="shared" si="8"/>
        <v xml:space="preserve"> </v>
      </c>
      <c r="V37" t="str">
        <f t="shared" si="9"/>
        <v xml:space="preserve"> </v>
      </c>
      <c r="W37" t="str">
        <f t="shared" si="10"/>
        <v xml:space="preserve"> </v>
      </c>
      <c r="X37" t="str">
        <f t="shared" si="11"/>
        <v xml:space="preserve"> </v>
      </c>
      <c r="Y37" t="str">
        <f t="shared" si="12"/>
        <v xml:space="preserve"> </v>
      </c>
      <c r="Z37" t="str">
        <f t="shared" si="13"/>
        <v xml:space="preserve"> </v>
      </c>
      <c r="AA37" t="str">
        <f t="shared" si="14"/>
        <v xml:space="preserve"> </v>
      </c>
      <c r="AB37" t="str">
        <f t="shared" si="15"/>
        <v xml:space="preserve"> </v>
      </c>
      <c r="AC37" t="str">
        <f t="shared" si="16"/>
        <v xml:space="preserve"> </v>
      </c>
      <c r="AD37" t="str">
        <f t="shared" si="17"/>
        <v xml:space="preserve"> </v>
      </c>
      <c r="AE37" t="str">
        <f t="shared" si="18"/>
        <v xml:space="preserve"> </v>
      </c>
      <c r="AF37" t="str">
        <f t="shared" si="19"/>
        <v xml:space="preserve"> </v>
      </c>
      <c r="AG37" t="str">
        <f t="shared" si="20"/>
        <v xml:space="preserve"> </v>
      </c>
      <c r="AH37" t="str">
        <f t="shared" si="21"/>
        <v xml:space="preserve"> </v>
      </c>
      <c r="AI37" t="str">
        <f t="shared" si="22"/>
        <v xml:space="preserve"> </v>
      </c>
      <c r="AJ37" t="str">
        <f t="shared" si="23"/>
        <v xml:space="preserve"> </v>
      </c>
      <c r="AK37" t="str">
        <f t="shared" si="24"/>
        <v xml:space="preserve"> </v>
      </c>
      <c r="AL37" t="str">
        <f t="shared" si="25"/>
        <v xml:space="preserve"> </v>
      </c>
      <c r="AM37" t="str">
        <f t="shared" si="26"/>
        <v xml:space="preserve"> </v>
      </c>
      <c r="AN37" t="str">
        <f t="shared" si="27"/>
        <v xml:space="preserve"> </v>
      </c>
      <c r="AO37" t="str">
        <f t="shared" si="28"/>
        <v xml:space="preserve"> </v>
      </c>
      <c r="AP37" t="str">
        <f t="shared" si="29"/>
        <v xml:space="preserve"> </v>
      </c>
      <c r="AQ37" t="str">
        <f t="shared" si="30"/>
        <v xml:space="preserve"> </v>
      </c>
      <c r="AR37" t="str">
        <f t="shared" si="31"/>
        <v xml:space="preserve"> </v>
      </c>
      <c r="AS37" t="str">
        <f t="shared" si="32"/>
        <v xml:space="preserve"> </v>
      </c>
      <c r="AT37" t="str">
        <f t="shared" si="33"/>
        <v xml:space="preserve"> </v>
      </c>
      <c r="AU37" t="str">
        <f t="shared" si="34"/>
        <v xml:space="preserve"> </v>
      </c>
      <c r="AV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D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  <c r="BL37" t="str">
        <f t="shared" si="50"/>
        <v xml:space="preserve"> </v>
      </c>
      <c r="BM37" t="str">
        <f t="shared" si="51"/>
        <v xml:space="preserve"> </v>
      </c>
      <c r="BN37" t="str">
        <f t="shared" si="52"/>
        <v xml:space="preserve"> </v>
      </c>
      <c r="BO37" t="str">
        <f t="shared" si="53"/>
        <v xml:space="preserve"> </v>
      </c>
      <c r="BP37" t="str">
        <f t="shared" si="54"/>
        <v xml:space="preserve"> </v>
      </c>
      <c r="BQ37" t="str">
        <f t="shared" si="55"/>
        <v xml:space="preserve"> </v>
      </c>
      <c r="BR37" t="str">
        <f t="shared" si="56"/>
        <v xml:space="preserve"> </v>
      </c>
      <c r="BS37" t="str">
        <f t="shared" si="57"/>
        <v xml:space="preserve"> </v>
      </c>
      <c r="BT37" t="str">
        <f t="shared" si="58"/>
        <v xml:space="preserve"> </v>
      </c>
      <c r="BU37" t="str">
        <f t="shared" si="59"/>
        <v xml:space="preserve"> </v>
      </c>
      <c r="BV37" t="str">
        <f t="shared" si="60"/>
        <v xml:space="preserve"> </v>
      </c>
      <c r="BW37" t="str">
        <f t="shared" si="61"/>
        <v xml:space="preserve"> </v>
      </c>
      <c r="BX37" t="str">
        <f t="shared" si="62"/>
        <v xml:space="preserve"> </v>
      </c>
      <c r="BY37" t="str">
        <f t="shared" si="63"/>
        <v xml:space="preserve"> </v>
      </c>
      <c r="BZ37" t="str">
        <f t="shared" si="64"/>
        <v xml:space="preserve"> </v>
      </c>
      <c r="CA37" t="str">
        <f t="shared" si="65"/>
        <v xml:space="preserve"> </v>
      </c>
      <c r="CB37" t="str">
        <f t="shared" si="66"/>
        <v xml:space="preserve"> </v>
      </c>
      <c r="CC37" t="str">
        <f t="shared" si="67"/>
        <v xml:space="preserve"> </v>
      </c>
      <c r="CD37" t="str">
        <f t="shared" si="68"/>
        <v xml:space="preserve"> </v>
      </c>
      <c r="CE37" t="str">
        <f t="shared" si="69"/>
        <v xml:space="preserve"> </v>
      </c>
      <c r="CF37" t="str">
        <f t="shared" si="70"/>
        <v xml:space="preserve"> </v>
      </c>
      <c r="CG37" t="str">
        <f t="shared" si="71"/>
        <v xml:space="preserve"> </v>
      </c>
      <c r="CH37" t="str">
        <f t="shared" si="72"/>
        <v xml:space="preserve"> </v>
      </c>
      <c r="CI37" t="str">
        <f t="shared" si="73"/>
        <v xml:space="preserve"> </v>
      </c>
      <c r="CJ37" t="str">
        <f t="shared" si="74"/>
        <v xml:space="preserve"> </v>
      </c>
      <c r="CK37" t="str">
        <f t="shared" si="75"/>
        <v xml:space="preserve"> </v>
      </c>
      <c r="CL37" t="str">
        <f t="shared" si="76"/>
        <v xml:space="preserve"> </v>
      </c>
      <c r="CM37" t="str">
        <f t="shared" si="77"/>
        <v xml:space="preserve"> </v>
      </c>
      <c r="CN37" t="str">
        <f t="shared" si="78"/>
        <v xml:space="preserve"> </v>
      </c>
      <c r="CO37" t="str">
        <f t="shared" si="79"/>
        <v xml:space="preserve"> </v>
      </c>
      <c r="CP37" t="str">
        <f t="shared" si="80"/>
        <v xml:space="preserve"> </v>
      </c>
      <c r="CQ37" t="str">
        <f t="shared" si="81"/>
        <v xml:space="preserve"> </v>
      </c>
    </row>
    <row r="38" spans="2:95">
      <c r="B38" s="3"/>
      <c r="C38" s="2"/>
      <c r="D38" s="35"/>
      <c r="E38" s="2"/>
      <c r="F38" s="36">
        <f t="shared" si="82"/>
        <v>0</v>
      </c>
      <c r="G38" s="37">
        <v>0</v>
      </c>
      <c r="H38" s="2"/>
      <c r="I38" s="2"/>
      <c r="J38" s="54"/>
      <c r="K38" s="2"/>
      <c r="O38" t="str">
        <f t="shared" si="83"/>
        <v xml:space="preserve"> </v>
      </c>
      <c r="P38" t="str">
        <f t="shared" si="84"/>
        <v xml:space="preserve"> </v>
      </c>
      <c r="Q38" t="str">
        <f t="shared" si="6"/>
        <v xml:space="preserve"> </v>
      </c>
      <c r="R38" t="str">
        <f t="shared" si="6"/>
        <v xml:space="preserve"> </v>
      </c>
      <c r="S38" t="str">
        <f t="shared" si="7"/>
        <v xml:space="preserve"> </v>
      </c>
      <c r="T38" t="str">
        <f t="shared" si="7"/>
        <v xml:space="preserve"> </v>
      </c>
      <c r="U38" t="str">
        <f t="shared" si="8"/>
        <v xml:space="preserve"> </v>
      </c>
      <c r="V38" t="str">
        <f t="shared" si="9"/>
        <v xml:space="preserve"> </v>
      </c>
      <c r="W38" t="str">
        <f t="shared" si="10"/>
        <v xml:space="preserve"> </v>
      </c>
      <c r="X38" t="str">
        <f t="shared" si="11"/>
        <v xml:space="preserve"> </v>
      </c>
      <c r="Y38" t="str">
        <f t="shared" si="12"/>
        <v xml:space="preserve"> </v>
      </c>
      <c r="Z38" t="str">
        <f t="shared" si="13"/>
        <v xml:space="preserve"> </v>
      </c>
      <c r="AA38" t="str">
        <f t="shared" si="14"/>
        <v xml:space="preserve"> </v>
      </c>
      <c r="AB38" t="str">
        <f t="shared" si="15"/>
        <v xml:space="preserve"> </v>
      </c>
      <c r="AC38" t="str">
        <f t="shared" si="16"/>
        <v xml:space="preserve"> </v>
      </c>
      <c r="AD38" t="str">
        <f t="shared" si="17"/>
        <v xml:space="preserve"> </v>
      </c>
      <c r="AE38" t="str">
        <f t="shared" si="18"/>
        <v xml:space="preserve"> </v>
      </c>
      <c r="AF38" t="str">
        <f t="shared" si="19"/>
        <v xml:space="preserve"> </v>
      </c>
      <c r="AG38" t="str">
        <f t="shared" si="20"/>
        <v xml:space="preserve"> </v>
      </c>
      <c r="AH38" t="str">
        <f t="shared" si="21"/>
        <v xml:space="preserve"> </v>
      </c>
      <c r="AI38" t="str">
        <f t="shared" si="22"/>
        <v xml:space="preserve"> </v>
      </c>
      <c r="AJ38" t="str">
        <f t="shared" si="23"/>
        <v xml:space="preserve"> </v>
      </c>
      <c r="AK38" t="str">
        <f t="shared" si="24"/>
        <v xml:space="preserve"> </v>
      </c>
      <c r="AL38" t="str">
        <f t="shared" si="25"/>
        <v xml:space="preserve"> </v>
      </c>
      <c r="AM38" t="str">
        <f t="shared" si="26"/>
        <v xml:space="preserve"> </v>
      </c>
      <c r="AN38" t="str">
        <f t="shared" si="27"/>
        <v xml:space="preserve"> </v>
      </c>
      <c r="AO38" t="str">
        <f t="shared" si="28"/>
        <v xml:space="preserve"> </v>
      </c>
      <c r="AP38" t="str">
        <f t="shared" si="29"/>
        <v xml:space="preserve"> </v>
      </c>
      <c r="AQ38" t="str">
        <f t="shared" si="30"/>
        <v xml:space="preserve"> </v>
      </c>
      <c r="AR38" t="str">
        <f t="shared" si="31"/>
        <v xml:space="preserve"> </v>
      </c>
      <c r="AS38" t="str">
        <f t="shared" si="32"/>
        <v xml:space="preserve"> </v>
      </c>
      <c r="AT38" t="str">
        <f t="shared" si="33"/>
        <v xml:space="preserve"> </v>
      </c>
      <c r="AU38" t="str">
        <f t="shared" si="34"/>
        <v xml:space="preserve"> </v>
      </c>
      <c r="AV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D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  <c r="BL38" t="str">
        <f t="shared" si="50"/>
        <v xml:space="preserve"> </v>
      </c>
      <c r="BM38" t="str">
        <f t="shared" si="51"/>
        <v xml:space="preserve"> </v>
      </c>
      <c r="BN38" t="str">
        <f t="shared" si="52"/>
        <v xml:space="preserve"> </v>
      </c>
      <c r="BO38" t="str">
        <f t="shared" si="53"/>
        <v xml:space="preserve"> </v>
      </c>
      <c r="BP38" t="str">
        <f t="shared" si="54"/>
        <v xml:space="preserve"> </v>
      </c>
      <c r="BQ38" t="str">
        <f t="shared" si="55"/>
        <v xml:space="preserve"> </v>
      </c>
      <c r="BR38" t="str">
        <f t="shared" si="56"/>
        <v xml:space="preserve"> </v>
      </c>
      <c r="BS38" t="str">
        <f t="shared" si="57"/>
        <v xml:space="preserve"> </v>
      </c>
      <c r="BT38" t="str">
        <f t="shared" si="58"/>
        <v xml:space="preserve"> </v>
      </c>
      <c r="BU38" t="str">
        <f t="shared" si="59"/>
        <v xml:space="preserve"> </v>
      </c>
      <c r="BV38" t="str">
        <f t="shared" si="60"/>
        <v xml:space="preserve"> </v>
      </c>
      <c r="BW38" t="str">
        <f t="shared" si="61"/>
        <v xml:space="preserve"> </v>
      </c>
      <c r="BX38" t="str">
        <f t="shared" si="62"/>
        <v xml:space="preserve"> </v>
      </c>
      <c r="BY38" t="str">
        <f t="shared" si="63"/>
        <v xml:space="preserve"> </v>
      </c>
      <c r="BZ38" t="str">
        <f t="shared" si="64"/>
        <v xml:space="preserve"> </v>
      </c>
      <c r="CA38" t="str">
        <f t="shared" si="65"/>
        <v xml:space="preserve"> </v>
      </c>
      <c r="CB38" t="str">
        <f t="shared" si="66"/>
        <v xml:space="preserve"> </v>
      </c>
      <c r="CC38" t="str">
        <f t="shared" si="67"/>
        <v xml:space="preserve"> </v>
      </c>
      <c r="CD38" t="str">
        <f t="shared" si="68"/>
        <v xml:space="preserve"> </v>
      </c>
      <c r="CE38" t="str">
        <f t="shared" si="69"/>
        <v xml:space="preserve"> </v>
      </c>
      <c r="CF38" t="str">
        <f t="shared" si="70"/>
        <v xml:space="preserve"> </v>
      </c>
      <c r="CG38" t="str">
        <f t="shared" si="71"/>
        <v xml:space="preserve"> </v>
      </c>
      <c r="CH38" t="str">
        <f t="shared" si="72"/>
        <v xml:space="preserve"> </v>
      </c>
      <c r="CI38" t="str">
        <f t="shared" si="73"/>
        <v xml:space="preserve"> </v>
      </c>
      <c r="CJ38" t="str">
        <f t="shared" si="74"/>
        <v xml:space="preserve"> </v>
      </c>
      <c r="CK38" t="str">
        <f t="shared" si="75"/>
        <v xml:space="preserve"> </v>
      </c>
      <c r="CL38" t="str">
        <f t="shared" si="76"/>
        <v xml:space="preserve"> </v>
      </c>
      <c r="CM38" t="str">
        <f t="shared" si="77"/>
        <v xml:space="preserve"> </v>
      </c>
      <c r="CN38" t="str">
        <f t="shared" si="78"/>
        <v xml:space="preserve"> </v>
      </c>
      <c r="CO38" t="str">
        <f t="shared" si="79"/>
        <v xml:space="preserve"> </v>
      </c>
      <c r="CP38" t="str">
        <f t="shared" si="80"/>
        <v xml:space="preserve"> </v>
      </c>
      <c r="CQ38" t="str">
        <f t="shared" si="81"/>
        <v xml:space="preserve"> </v>
      </c>
    </row>
    <row r="39" spans="2:95">
      <c r="B39" s="3"/>
      <c r="C39" s="2"/>
      <c r="D39" s="35"/>
      <c r="E39" s="2"/>
      <c r="F39" s="36">
        <f t="shared" si="82"/>
        <v>0</v>
      </c>
      <c r="G39" s="37">
        <v>0</v>
      </c>
      <c r="H39" s="2"/>
      <c r="I39" s="2"/>
      <c r="J39" s="54"/>
      <c r="K39" s="2"/>
      <c r="O39" t="str">
        <f t="shared" si="83"/>
        <v xml:space="preserve"> </v>
      </c>
      <c r="P39" t="str">
        <f t="shared" si="84"/>
        <v xml:space="preserve"> </v>
      </c>
      <c r="Q39" t="str">
        <f t="shared" si="6"/>
        <v xml:space="preserve"> </v>
      </c>
      <c r="R39" t="str">
        <f t="shared" si="6"/>
        <v xml:space="preserve"> </v>
      </c>
      <c r="S39" t="str">
        <f t="shared" si="7"/>
        <v xml:space="preserve"> </v>
      </c>
      <c r="T39" t="str">
        <f t="shared" si="7"/>
        <v xml:space="preserve"> </v>
      </c>
      <c r="U39" t="str">
        <f t="shared" si="8"/>
        <v xml:space="preserve"> </v>
      </c>
      <c r="V39" t="str">
        <f t="shared" si="9"/>
        <v xml:space="preserve"> </v>
      </c>
      <c r="W39" t="str">
        <f t="shared" si="10"/>
        <v xml:space="preserve"> </v>
      </c>
      <c r="X39" t="str">
        <f t="shared" si="11"/>
        <v xml:space="preserve"> </v>
      </c>
      <c r="Y39" t="str">
        <f t="shared" si="12"/>
        <v xml:space="preserve"> </v>
      </c>
      <c r="Z39" t="str">
        <f t="shared" si="13"/>
        <v xml:space="preserve"> </v>
      </c>
      <c r="AA39" t="str">
        <f t="shared" si="14"/>
        <v xml:space="preserve"> </v>
      </c>
      <c r="AB39" t="str">
        <f t="shared" si="15"/>
        <v xml:space="preserve"> </v>
      </c>
      <c r="AC39" t="str">
        <f t="shared" si="16"/>
        <v xml:space="preserve"> </v>
      </c>
      <c r="AD39" t="str">
        <f t="shared" si="17"/>
        <v xml:space="preserve"> </v>
      </c>
      <c r="AE39" t="str">
        <f t="shared" si="18"/>
        <v xml:space="preserve"> </v>
      </c>
      <c r="AF39" t="str">
        <f t="shared" si="19"/>
        <v xml:space="preserve"> </v>
      </c>
      <c r="AG39" t="str">
        <f t="shared" si="20"/>
        <v xml:space="preserve"> </v>
      </c>
      <c r="AH39" t="str">
        <f t="shared" si="21"/>
        <v xml:space="preserve"> </v>
      </c>
      <c r="AI39" t="str">
        <f t="shared" si="22"/>
        <v xml:space="preserve"> </v>
      </c>
      <c r="AJ39" t="str">
        <f t="shared" si="23"/>
        <v xml:space="preserve"> </v>
      </c>
      <c r="AK39" t="str">
        <f t="shared" si="24"/>
        <v xml:space="preserve"> </v>
      </c>
      <c r="AL39" t="str">
        <f t="shared" si="25"/>
        <v xml:space="preserve"> </v>
      </c>
      <c r="AM39" t="str">
        <f t="shared" si="26"/>
        <v xml:space="preserve"> </v>
      </c>
      <c r="AN39" t="str">
        <f t="shared" si="27"/>
        <v xml:space="preserve"> </v>
      </c>
      <c r="AO39" t="str">
        <f t="shared" si="28"/>
        <v xml:space="preserve"> </v>
      </c>
      <c r="AP39" t="str">
        <f t="shared" si="29"/>
        <v xml:space="preserve"> </v>
      </c>
      <c r="AQ39" t="str">
        <f t="shared" si="30"/>
        <v xml:space="preserve"> </v>
      </c>
      <c r="AR39" t="str">
        <f t="shared" si="31"/>
        <v xml:space="preserve"> </v>
      </c>
      <c r="AS39" t="str">
        <f t="shared" si="32"/>
        <v xml:space="preserve"> </v>
      </c>
      <c r="AT39" t="str">
        <f t="shared" si="33"/>
        <v xml:space="preserve"> </v>
      </c>
      <c r="AU39" t="str">
        <f t="shared" si="34"/>
        <v xml:space="preserve"> </v>
      </c>
      <c r="AV39" t="str">
        <f t="shared" si="35"/>
        <v xml:space="preserve"> </v>
      </c>
      <c r="AW39" t="str">
        <f t="shared" si="36"/>
        <v xml:space="preserve"> </v>
      </c>
      <c r="AX39" t="str">
        <f t="shared" si="37"/>
        <v xml:space="preserve"> </v>
      </c>
      <c r="AY39" t="str">
        <f t="shared" si="38"/>
        <v xml:space="preserve"> </v>
      </c>
      <c r="AZ39" t="str">
        <f t="shared" si="39"/>
        <v xml:space="preserve"> </v>
      </c>
      <c r="BA39" t="str">
        <f t="shared" si="40"/>
        <v xml:space="preserve"> </v>
      </c>
      <c r="BB39" t="str">
        <f t="shared" si="41"/>
        <v xml:space="preserve"> </v>
      </c>
      <c r="BD39" t="str">
        <f t="shared" si="42"/>
        <v xml:space="preserve"> </v>
      </c>
      <c r="BE39" t="str">
        <f t="shared" si="43"/>
        <v xml:space="preserve"> </v>
      </c>
      <c r="BF39" t="str">
        <f t="shared" si="44"/>
        <v xml:space="preserve"> </v>
      </c>
      <c r="BG39" t="str">
        <f t="shared" si="45"/>
        <v xml:space="preserve"> </v>
      </c>
      <c r="BH39" t="str">
        <f t="shared" si="46"/>
        <v xml:space="preserve"> </v>
      </c>
      <c r="BI39" t="str">
        <f t="shared" si="47"/>
        <v xml:space="preserve"> </v>
      </c>
      <c r="BJ39" t="str">
        <f t="shared" si="48"/>
        <v xml:space="preserve"> </v>
      </c>
      <c r="BK39" t="str">
        <f t="shared" si="49"/>
        <v xml:space="preserve"> </v>
      </c>
      <c r="BL39" t="str">
        <f t="shared" si="50"/>
        <v xml:space="preserve"> </v>
      </c>
      <c r="BM39" t="str">
        <f t="shared" si="51"/>
        <v xml:space="preserve"> </v>
      </c>
      <c r="BN39" t="str">
        <f t="shared" si="52"/>
        <v xml:space="preserve"> </v>
      </c>
      <c r="BO39" t="str">
        <f t="shared" si="53"/>
        <v xml:space="preserve"> </v>
      </c>
      <c r="BP39" t="str">
        <f t="shared" si="54"/>
        <v xml:space="preserve"> </v>
      </c>
      <c r="BQ39" t="str">
        <f t="shared" si="55"/>
        <v xml:space="preserve"> </v>
      </c>
      <c r="BR39" t="str">
        <f t="shared" si="56"/>
        <v xml:space="preserve"> </v>
      </c>
      <c r="BS39" t="str">
        <f t="shared" si="57"/>
        <v xml:space="preserve"> </v>
      </c>
      <c r="BT39" t="str">
        <f t="shared" si="58"/>
        <v xml:space="preserve"> </v>
      </c>
      <c r="BU39" t="str">
        <f t="shared" si="59"/>
        <v xml:space="preserve"> </v>
      </c>
      <c r="BV39" t="str">
        <f t="shared" si="60"/>
        <v xml:space="preserve"> </v>
      </c>
      <c r="BW39" t="str">
        <f t="shared" si="61"/>
        <v xml:space="preserve"> </v>
      </c>
      <c r="BX39" t="str">
        <f t="shared" si="62"/>
        <v xml:space="preserve"> </v>
      </c>
      <c r="BY39" t="str">
        <f t="shared" si="63"/>
        <v xml:space="preserve"> </v>
      </c>
      <c r="BZ39" t="str">
        <f t="shared" si="64"/>
        <v xml:space="preserve"> </v>
      </c>
      <c r="CA39" t="str">
        <f t="shared" si="65"/>
        <v xml:space="preserve"> </v>
      </c>
      <c r="CB39" t="str">
        <f t="shared" si="66"/>
        <v xml:space="preserve"> </v>
      </c>
      <c r="CC39" t="str">
        <f t="shared" si="67"/>
        <v xml:space="preserve"> </v>
      </c>
      <c r="CD39" t="str">
        <f t="shared" si="68"/>
        <v xml:space="preserve"> </v>
      </c>
      <c r="CE39" t="str">
        <f t="shared" si="69"/>
        <v xml:space="preserve"> </v>
      </c>
      <c r="CF39" t="str">
        <f t="shared" si="70"/>
        <v xml:space="preserve"> </v>
      </c>
      <c r="CG39" t="str">
        <f t="shared" si="71"/>
        <v xml:space="preserve"> </v>
      </c>
      <c r="CH39" t="str">
        <f t="shared" si="72"/>
        <v xml:space="preserve"> </v>
      </c>
      <c r="CI39" t="str">
        <f t="shared" si="73"/>
        <v xml:space="preserve"> </v>
      </c>
      <c r="CJ39" t="str">
        <f t="shared" si="74"/>
        <v xml:space="preserve"> </v>
      </c>
      <c r="CK39" t="str">
        <f t="shared" si="75"/>
        <v xml:space="preserve"> </v>
      </c>
      <c r="CL39" t="str">
        <f t="shared" si="76"/>
        <v xml:space="preserve"> </v>
      </c>
      <c r="CM39" t="str">
        <f t="shared" si="77"/>
        <v xml:space="preserve"> </v>
      </c>
      <c r="CN39" t="str">
        <f t="shared" si="78"/>
        <v xml:space="preserve"> </v>
      </c>
      <c r="CO39" t="str">
        <f t="shared" si="79"/>
        <v xml:space="preserve"> </v>
      </c>
      <c r="CP39" t="str">
        <f t="shared" si="80"/>
        <v xml:space="preserve"> </v>
      </c>
      <c r="CQ39" t="str">
        <f t="shared" si="81"/>
        <v xml:space="preserve"> </v>
      </c>
    </row>
    <row r="40" spans="2:95">
      <c r="B40" s="3"/>
      <c r="C40" s="2"/>
      <c r="D40" s="35"/>
      <c r="E40" s="2"/>
      <c r="F40" s="36">
        <f t="shared" si="82"/>
        <v>0</v>
      </c>
      <c r="G40" s="37">
        <v>0</v>
      </c>
      <c r="H40" s="2"/>
      <c r="I40" s="2"/>
      <c r="J40" s="54"/>
      <c r="K40" s="2"/>
      <c r="O40" t="str">
        <f t="shared" si="83"/>
        <v xml:space="preserve"> </v>
      </c>
      <c r="P40" t="str">
        <f t="shared" si="84"/>
        <v xml:space="preserve"> </v>
      </c>
      <c r="Q40" t="str">
        <f t="shared" si="6"/>
        <v xml:space="preserve"> </v>
      </c>
      <c r="R40" t="str">
        <f t="shared" si="6"/>
        <v xml:space="preserve"> </v>
      </c>
      <c r="S40" t="str">
        <f t="shared" si="7"/>
        <v xml:space="preserve"> </v>
      </c>
      <c r="T40" t="str">
        <f t="shared" si="7"/>
        <v xml:space="preserve"> </v>
      </c>
      <c r="U40" t="str">
        <f t="shared" si="8"/>
        <v xml:space="preserve"> </v>
      </c>
      <c r="V40" t="str">
        <f t="shared" si="9"/>
        <v xml:space="preserve"> </v>
      </c>
      <c r="W40" t="str">
        <f t="shared" si="10"/>
        <v xml:space="preserve"> </v>
      </c>
      <c r="X40" t="str">
        <f t="shared" si="11"/>
        <v xml:space="preserve"> </v>
      </c>
      <c r="Y40" t="str">
        <f t="shared" si="12"/>
        <v xml:space="preserve"> </v>
      </c>
      <c r="Z40" t="str">
        <f t="shared" si="13"/>
        <v xml:space="preserve"> </v>
      </c>
      <c r="AA40" t="str">
        <f t="shared" si="14"/>
        <v xml:space="preserve"> </v>
      </c>
      <c r="AB40" t="str">
        <f t="shared" si="15"/>
        <v xml:space="preserve"> </v>
      </c>
      <c r="AC40" t="str">
        <f t="shared" si="16"/>
        <v xml:space="preserve"> </v>
      </c>
      <c r="AD40" t="str">
        <f t="shared" si="17"/>
        <v xml:space="preserve"> </v>
      </c>
      <c r="AE40" t="str">
        <f t="shared" si="18"/>
        <v xml:space="preserve"> </v>
      </c>
      <c r="AF40" t="str">
        <f t="shared" si="19"/>
        <v xml:space="preserve"> </v>
      </c>
      <c r="AG40" t="str">
        <f t="shared" si="20"/>
        <v xml:space="preserve"> </v>
      </c>
      <c r="AH40" t="str">
        <f t="shared" si="21"/>
        <v xml:space="preserve"> </v>
      </c>
      <c r="AI40" t="str">
        <f t="shared" si="22"/>
        <v xml:space="preserve"> </v>
      </c>
      <c r="AJ40" t="str">
        <f t="shared" si="23"/>
        <v xml:space="preserve"> </v>
      </c>
      <c r="AK40" t="str">
        <f t="shared" si="24"/>
        <v xml:space="preserve"> </v>
      </c>
      <c r="AL40" t="str">
        <f t="shared" si="25"/>
        <v xml:space="preserve"> </v>
      </c>
      <c r="AM40" t="str">
        <f t="shared" si="26"/>
        <v xml:space="preserve"> </v>
      </c>
      <c r="AN40" t="str">
        <f t="shared" si="27"/>
        <v xml:space="preserve"> </v>
      </c>
      <c r="AO40" t="str">
        <f t="shared" si="28"/>
        <v xml:space="preserve"> </v>
      </c>
      <c r="AP40" t="str">
        <f t="shared" si="29"/>
        <v xml:space="preserve"> </v>
      </c>
      <c r="AQ40" t="str">
        <f t="shared" si="30"/>
        <v xml:space="preserve"> </v>
      </c>
      <c r="AR40" t="str">
        <f t="shared" si="31"/>
        <v xml:space="preserve"> </v>
      </c>
      <c r="AS40" t="str">
        <f t="shared" si="32"/>
        <v xml:space="preserve"> </v>
      </c>
      <c r="AT40" t="str">
        <f t="shared" si="33"/>
        <v xml:space="preserve"> </v>
      </c>
      <c r="AU40" t="str">
        <f t="shared" si="34"/>
        <v xml:space="preserve"> </v>
      </c>
      <c r="AV40" t="str">
        <f t="shared" si="35"/>
        <v xml:space="preserve"> </v>
      </c>
      <c r="AW40" t="str">
        <f t="shared" si="36"/>
        <v xml:space="preserve"> </v>
      </c>
      <c r="AX40" t="str">
        <f t="shared" si="37"/>
        <v xml:space="preserve"> </v>
      </c>
      <c r="AY40" t="str">
        <f t="shared" si="38"/>
        <v xml:space="preserve"> </v>
      </c>
      <c r="AZ40" t="str">
        <f t="shared" si="39"/>
        <v xml:space="preserve"> </v>
      </c>
      <c r="BA40" t="str">
        <f t="shared" si="40"/>
        <v xml:space="preserve"> </v>
      </c>
      <c r="BB40" t="str">
        <f t="shared" si="41"/>
        <v xml:space="preserve"> </v>
      </c>
      <c r="BD40" t="str">
        <f t="shared" si="42"/>
        <v xml:space="preserve"> </v>
      </c>
      <c r="BE40" t="str">
        <f t="shared" si="43"/>
        <v xml:space="preserve"> </v>
      </c>
      <c r="BF40" t="str">
        <f t="shared" si="44"/>
        <v xml:space="preserve"> </v>
      </c>
      <c r="BG40" t="str">
        <f t="shared" si="45"/>
        <v xml:space="preserve"> </v>
      </c>
      <c r="BH40" t="str">
        <f t="shared" si="46"/>
        <v xml:space="preserve"> </v>
      </c>
      <c r="BI40" t="str">
        <f t="shared" si="47"/>
        <v xml:space="preserve"> </v>
      </c>
      <c r="BJ40" t="str">
        <f t="shared" si="48"/>
        <v xml:space="preserve"> </v>
      </c>
      <c r="BK40" t="str">
        <f t="shared" si="49"/>
        <v xml:space="preserve"> </v>
      </c>
      <c r="BL40" t="str">
        <f t="shared" si="50"/>
        <v xml:space="preserve"> </v>
      </c>
      <c r="BM40" t="str">
        <f t="shared" si="51"/>
        <v xml:space="preserve"> </v>
      </c>
      <c r="BN40" t="str">
        <f t="shared" si="52"/>
        <v xml:space="preserve"> </v>
      </c>
      <c r="BO40" t="str">
        <f t="shared" si="53"/>
        <v xml:space="preserve"> </v>
      </c>
      <c r="BP40" t="str">
        <f t="shared" si="54"/>
        <v xml:space="preserve"> </v>
      </c>
      <c r="BQ40" t="str">
        <f t="shared" si="55"/>
        <v xml:space="preserve"> </v>
      </c>
      <c r="BR40" t="str">
        <f t="shared" si="56"/>
        <v xml:space="preserve"> </v>
      </c>
      <c r="BS40" t="str">
        <f t="shared" si="57"/>
        <v xml:space="preserve"> </v>
      </c>
      <c r="BT40" t="str">
        <f t="shared" si="58"/>
        <v xml:space="preserve"> </v>
      </c>
      <c r="BU40" t="str">
        <f t="shared" si="59"/>
        <v xml:space="preserve"> </v>
      </c>
      <c r="BV40" t="str">
        <f t="shared" si="60"/>
        <v xml:space="preserve"> </v>
      </c>
      <c r="BW40" t="str">
        <f t="shared" si="61"/>
        <v xml:space="preserve"> </v>
      </c>
      <c r="BX40" t="str">
        <f t="shared" si="62"/>
        <v xml:space="preserve"> </v>
      </c>
      <c r="BY40" t="str">
        <f t="shared" si="63"/>
        <v xml:space="preserve"> </v>
      </c>
      <c r="BZ40" t="str">
        <f t="shared" si="64"/>
        <v xml:space="preserve"> </v>
      </c>
      <c r="CA40" t="str">
        <f t="shared" si="65"/>
        <v xml:space="preserve"> </v>
      </c>
      <c r="CB40" t="str">
        <f t="shared" si="66"/>
        <v xml:space="preserve"> </v>
      </c>
      <c r="CC40" t="str">
        <f t="shared" si="67"/>
        <v xml:space="preserve"> </v>
      </c>
      <c r="CD40" t="str">
        <f t="shared" si="68"/>
        <v xml:space="preserve"> </v>
      </c>
      <c r="CE40" t="str">
        <f t="shared" si="69"/>
        <v xml:space="preserve"> </v>
      </c>
      <c r="CF40" t="str">
        <f t="shared" si="70"/>
        <v xml:space="preserve"> </v>
      </c>
      <c r="CG40" t="str">
        <f t="shared" si="71"/>
        <v xml:space="preserve"> </v>
      </c>
      <c r="CH40" t="str">
        <f t="shared" si="72"/>
        <v xml:space="preserve"> </v>
      </c>
      <c r="CI40" t="str">
        <f t="shared" si="73"/>
        <v xml:space="preserve"> </v>
      </c>
      <c r="CJ40" t="str">
        <f t="shared" si="74"/>
        <v xml:space="preserve"> </v>
      </c>
      <c r="CK40" t="str">
        <f t="shared" si="75"/>
        <v xml:space="preserve"> </v>
      </c>
      <c r="CL40" t="str">
        <f t="shared" si="76"/>
        <v xml:space="preserve"> </v>
      </c>
      <c r="CM40" t="str">
        <f t="shared" si="77"/>
        <v xml:space="preserve"> </v>
      </c>
      <c r="CN40" t="str">
        <f t="shared" si="78"/>
        <v xml:space="preserve"> </v>
      </c>
      <c r="CO40" t="str">
        <f t="shared" si="79"/>
        <v xml:space="preserve"> </v>
      </c>
      <c r="CP40" t="str">
        <f t="shared" si="80"/>
        <v xml:space="preserve"> </v>
      </c>
      <c r="CQ40" t="str">
        <f t="shared" si="81"/>
        <v xml:space="preserve"> </v>
      </c>
    </row>
    <row r="41" spans="2:95">
      <c r="B41" s="3"/>
      <c r="C41" s="2"/>
      <c r="D41" s="35"/>
      <c r="E41" s="2"/>
      <c r="F41" s="36">
        <f t="shared" si="82"/>
        <v>0</v>
      </c>
      <c r="G41" s="37">
        <v>0</v>
      </c>
      <c r="H41" s="2"/>
      <c r="I41" s="2"/>
      <c r="J41" s="54"/>
      <c r="K41" s="54"/>
      <c r="O41" t="str">
        <f t="shared" si="83"/>
        <v xml:space="preserve"> </v>
      </c>
      <c r="P41" t="str">
        <f t="shared" si="84"/>
        <v xml:space="preserve"> </v>
      </c>
      <c r="Q41" t="str">
        <f t="shared" si="6"/>
        <v xml:space="preserve"> </v>
      </c>
      <c r="R41" t="str">
        <f t="shared" si="6"/>
        <v xml:space="preserve"> </v>
      </c>
      <c r="S41" t="str">
        <f t="shared" si="7"/>
        <v xml:space="preserve"> </v>
      </c>
      <c r="T41" t="str">
        <f t="shared" si="7"/>
        <v xml:space="preserve"> </v>
      </c>
      <c r="U41" t="str">
        <f t="shared" si="8"/>
        <v xml:space="preserve"> </v>
      </c>
      <c r="V41" t="str">
        <f t="shared" si="9"/>
        <v xml:space="preserve"> </v>
      </c>
      <c r="W41" t="str">
        <f t="shared" si="10"/>
        <v xml:space="preserve"> </v>
      </c>
      <c r="X41" t="str">
        <f t="shared" si="11"/>
        <v xml:space="preserve"> </v>
      </c>
      <c r="Y41" t="str">
        <f t="shared" si="12"/>
        <v xml:space="preserve"> </v>
      </c>
      <c r="Z41" t="str">
        <f t="shared" si="13"/>
        <v xml:space="preserve"> </v>
      </c>
      <c r="AA41" t="str">
        <f t="shared" si="14"/>
        <v xml:space="preserve"> </v>
      </c>
      <c r="AB41" t="str">
        <f t="shared" si="15"/>
        <v xml:space="preserve"> </v>
      </c>
      <c r="AC41" t="str">
        <f t="shared" si="16"/>
        <v xml:space="preserve"> </v>
      </c>
      <c r="AD41" t="str">
        <f t="shared" si="17"/>
        <v xml:space="preserve"> </v>
      </c>
      <c r="AE41" t="str">
        <f t="shared" si="18"/>
        <v xml:space="preserve"> </v>
      </c>
      <c r="AF41" t="str">
        <f t="shared" si="19"/>
        <v xml:space="preserve"> </v>
      </c>
      <c r="AG41" t="str">
        <f t="shared" si="20"/>
        <v xml:space="preserve"> </v>
      </c>
      <c r="AH41" t="str">
        <f t="shared" si="21"/>
        <v xml:space="preserve"> </v>
      </c>
      <c r="AI41" t="str">
        <f t="shared" si="22"/>
        <v xml:space="preserve"> </v>
      </c>
      <c r="AJ41" t="str">
        <f t="shared" si="23"/>
        <v xml:space="preserve"> </v>
      </c>
      <c r="AK41" t="str">
        <f t="shared" si="24"/>
        <v xml:space="preserve"> </v>
      </c>
      <c r="AL41" t="str">
        <f t="shared" si="25"/>
        <v xml:space="preserve"> </v>
      </c>
      <c r="AM41" t="str">
        <f t="shared" si="26"/>
        <v xml:space="preserve"> </v>
      </c>
      <c r="AN41" t="str">
        <f t="shared" si="27"/>
        <v xml:space="preserve"> </v>
      </c>
      <c r="AO41" t="str">
        <f t="shared" si="28"/>
        <v xml:space="preserve"> </v>
      </c>
      <c r="AP41" t="str">
        <f t="shared" si="29"/>
        <v xml:space="preserve"> </v>
      </c>
      <c r="AQ41" t="str">
        <f t="shared" si="30"/>
        <v xml:space="preserve"> </v>
      </c>
      <c r="AR41" t="str">
        <f t="shared" si="31"/>
        <v xml:space="preserve"> </v>
      </c>
      <c r="AS41" t="str">
        <f t="shared" si="32"/>
        <v xml:space="preserve"> </v>
      </c>
      <c r="AT41" t="str">
        <f t="shared" si="33"/>
        <v xml:space="preserve"> </v>
      </c>
      <c r="AU41" t="str">
        <f t="shared" si="34"/>
        <v xml:space="preserve"> </v>
      </c>
      <c r="AV41" t="str">
        <f t="shared" si="35"/>
        <v xml:space="preserve"> </v>
      </c>
      <c r="AW41" t="str">
        <f t="shared" si="36"/>
        <v xml:space="preserve"> </v>
      </c>
      <c r="AX41" t="str">
        <f t="shared" si="37"/>
        <v xml:space="preserve"> </v>
      </c>
      <c r="AY41" t="str">
        <f t="shared" si="38"/>
        <v xml:space="preserve"> </v>
      </c>
      <c r="AZ41" t="str">
        <f t="shared" si="39"/>
        <v xml:space="preserve"> </v>
      </c>
      <c r="BA41" t="str">
        <f t="shared" si="40"/>
        <v xml:space="preserve"> </v>
      </c>
      <c r="BB41" t="str">
        <f t="shared" si="41"/>
        <v xml:space="preserve"> </v>
      </c>
      <c r="BD41" t="str">
        <f t="shared" si="42"/>
        <v xml:space="preserve"> </v>
      </c>
      <c r="BE41" t="str">
        <f t="shared" si="43"/>
        <v xml:space="preserve"> </v>
      </c>
      <c r="BF41" t="str">
        <f t="shared" si="44"/>
        <v xml:space="preserve"> </v>
      </c>
      <c r="BG41" t="str">
        <f t="shared" si="45"/>
        <v xml:space="preserve"> </v>
      </c>
      <c r="BH41" t="str">
        <f t="shared" si="46"/>
        <v xml:space="preserve"> </v>
      </c>
      <c r="BI41" t="str">
        <f t="shared" si="47"/>
        <v xml:space="preserve"> </v>
      </c>
      <c r="BJ41" t="str">
        <f t="shared" si="48"/>
        <v xml:space="preserve"> </v>
      </c>
      <c r="BK41" t="str">
        <f t="shared" si="49"/>
        <v xml:space="preserve"> </v>
      </c>
      <c r="BL41" t="str">
        <f t="shared" si="50"/>
        <v xml:space="preserve"> </v>
      </c>
      <c r="BM41" t="str">
        <f t="shared" si="51"/>
        <v xml:space="preserve"> </v>
      </c>
      <c r="BN41" t="str">
        <f t="shared" si="52"/>
        <v xml:space="preserve"> </v>
      </c>
      <c r="BO41" t="str">
        <f t="shared" si="53"/>
        <v xml:space="preserve"> </v>
      </c>
      <c r="BP41" t="str">
        <f t="shared" si="54"/>
        <v xml:space="preserve"> </v>
      </c>
      <c r="BQ41" t="str">
        <f t="shared" si="55"/>
        <v xml:space="preserve"> </v>
      </c>
      <c r="BR41" t="str">
        <f t="shared" si="56"/>
        <v xml:space="preserve"> </v>
      </c>
      <c r="BS41" t="str">
        <f t="shared" si="57"/>
        <v xml:space="preserve"> </v>
      </c>
      <c r="BT41" t="str">
        <f t="shared" si="58"/>
        <v xml:space="preserve"> </v>
      </c>
      <c r="BU41" t="str">
        <f t="shared" si="59"/>
        <v xml:space="preserve"> </v>
      </c>
      <c r="BV41" t="str">
        <f t="shared" si="60"/>
        <v xml:space="preserve"> </v>
      </c>
      <c r="BW41" t="str">
        <f t="shared" si="61"/>
        <v xml:space="preserve"> </v>
      </c>
      <c r="BX41" t="str">
        <f t="shared" si="62"/>
        <v xml:space="preserve"> </v>
      </c>
      <c r="BY41" t="str">
        <f t="shared" si="63"/>
        <v xml:space="preserve"> </v>
      </c>
      <c r="BZ41" t="str">
        <f t="shared" si="64"/>
        <v xml:space="preserve"> </v>
      </c>
      <c r="CA41" t="str">
        <f t="shared" si="65"/>
        <v xml:space="preserve"> </v>
      </c>
      <c r="CB41" t="str">
        <f t="shared" si="66"/>
        <v xml:space="preserve"> </v>
      </c>
      <c r="CC41" t="str">
        <f t="shared" si="67"/>
        <v xml:space="preserve"> </v>
      </c>
      <c r="CD41" t="str">
        <f t="shared" si="68"/>
        <v xml:space="preserve"> </v>
      </c>
      <c r="CE41" t="str">
        <f t="shared" si="69"/>
        <v xml:space="preserve"> </v>
      </c>
      <c r="CF41" t="str">
        <f t="shared" si="70"/>
        <v xml:space="preserve"> </v>
      </c>
      <c r="CG41" t="str">
        <f t="shared" si="71"/>
        <v xml:space="preserve"> </v>
      </c>
      <c r="CH41" t="str">
        <f t="shared" si="72"/>
        <v xml:space="preserve"> </v>
      </c>
      <c r="CI41" t="str">
        <f t="shared" si="73"/>
        <v xml:space="preserve"> </v>
      </c>
      <c r="CJ41" t="str">
        <f t="shared" si="74"/>
        <v xml:space="preserve"> </v>
      </c>
      <c r="CK41" t="str">
        <f t="shared" si="75"/>
        <v xml:space="preserve"> </v>
      </c>
      <c r="CL41" t="str">
        <f t="shared" si="76"/>
        <v xml:space="preserve"> </v>
      </c>
      <c r="CM41" t="str">
        <f t="shared" si="77"/>
        <v xml:space="preserve"> </v>
      </c>
      <c r="CN41" t="str">
        <f t="shared" si="78"/>
        <v xml:space="preserve"> </v>
      </c>
      <c r="CO41" t="str">
        <f t="shared" si="79"/>
        <v xml:space="preserve"> </v>
      </c>
      <c r="CP41" t="str">
        <f t="shared" si="80"/>
        <v xml:space="preserve"> </v>
      </c>
      <c r="CQ41" t="str">
        <f t="shared" si="81"/>
        <v xml:space="preserve"> </v>
      </c>
    </row>
    <row r="42" spans="2:95">
      <c r="B42" s="3"/>
      <c r="C42" s="2"/>
      <c r="D42" s="35"/>
      <c r="E42" s="2"/>
      <c r="F42" s="36">
        <f t="shared" si="82"/>
        <v>0</v>
      </c>
      <c r="G42" s="37">
        <v>0</v>
      </c>
      <c r="H42" s="2"/>
      <c r="I42" s="2"/>
      <c r="J42" s="54"/>
      <c r="K42" s="54"/>
      <c r="O42" t="str">
        <f t="shared" si="83"/>
        <v xml:space="preserve"> </v>
      </c>
      <c r="P42" t="str">
        <f t="shared" si="84"/>
        <v xml:space="preserve"> </v>
      </c>
      <c r="Q42" t="str">
        <f t="shared" si="6"/>
        <v xml:space="preserve"> </v>
      </c>
      <c r="R42" t="str">
        <f t="shared" si="6"/>
        <v xml:space="preserve"> </v>
      </c>
      <c r="S42" t="str">
        <f t="shared" si="7"/>
        <v xml:space="preserve"> </v>
      </c>
      <c r="T42" t="str">
        <f t="shared" si="7"/>
        <v xml:space="preserve"> </v>
      </c>
      <c r="U42" t="str">
        <f t="shared" si="8"/>
        <v xml:space="preserve"> </v>
      </c>
      <c r="V42" t="str">
        <f t="shared" si="9"/>
        <v xml:space="preserve"> </v>
      </c>
      <c r="W42" t="str">
        <f t="shared" si="10"/>
        <v xml:space="preserve"> </v>
      </c>
      <c r="X42" t="str">
        <f t="shared" si="11"/>
        <v xml:space="preserve"> </v>
      </c>
      <c r="Y42" t="str">
        <f t="shared" si="12"/>
        <v xml:space="preserve"> </v>
      </c>
      <c r="Z42" t="str">
        <f t="shared" si="13"/>
        <v xml:space="preserve"> </v>
      </c>
      <c r="AA42" t="str">
        <f t="shared" si="14"/>
        <v xml:space="preserve"> </v>
      </c>
      <c r="AB42" t="str">
        <f t="shared" si="15"/>
        <v xml:space="preserve"> </v>
      </c>
      <c r="AC42" t="str">
        <f t="shared" si="16"/>
        <v xml:space="preserve"> </v>
      </c>
      <c r="AD42" t="str">
        <f t="shared" si="17"/>
        <v xml:space="preserve"> </v>
      </c>
      <c r="AE42" t="str">
        <f t="shared" si="18"/>
        <v xml:space="preserve"> </v>
      </c>
      <c r="AF42" t="str">
        <f t="shared" si="19"/>
        <v xml:space="preserve"> </v>
      </c>
      <c r="AG42" t="str">
        <f t="shared" si="20"/>
        <v xml:space="preserve"> </v>
      </c>
      <c r="AH42" t="str">
        <f t="shared" si="21"/>
        <v xml:space="preserve"> </v>
      </c>
      <c r="AI42" t="str">
        <f t="shared" si="22"/>
        <v xml:space="preserve"> </v>
      </c>
      <c r="AJ42" t="str">
        <f t="shared" si="23"/>
        <v xml:space="preserve"> </v>
      </c>
      <c r="AK42" t="str">
        <f t="shared" si="24"/>
        <v xml:space="preserve"> </v>
      </c>
      <c r="AL42" t="str">
        <f t="shared" si="25"/>
        <v xml:space="preserve"> </v>
      </c>
      <c r="AM42" t="str">
        <f t="shared" si="26"/>
        <v xml:space="preserve"> </v>
      </c>
      <c r="AN42" t="str">
        <f t="shared" si="27"/>
        <v xml:space="preserve"> </v>
      </c>
      <c r="AO42" t="str">
        <f t="shared" si="28"/>
        <v xml:space="preserve"> </v>
      </c>
      <c r="AP42" t="str">
        <f t="shared" si="29"/>
        <v xml:space="preserve"> </v>
      </c>
      <c r="AQ42" t="str">
        <f t="shared" si="30"/>
        <v xml:space="preserve"> </v>
      </c>
      <c r="AR42" t="str">
        <f t="shared" si="31"/>
        <v xml:space="preserve"> </v>
      </c>
      <c r="AS42" t="str">
        <f t="shared" si="32"/>
        <v xml:space="preserve"> </v>
      </c>
      <c r="AT42" t="str">
        <f t="shared" si="33"/>
        <v xml:space="preserve"> </v>
      </c>
      <c r="AU42" t="str">
        <f t="shared" si="34"/>
        <v xml:space="preserve"> </v>
      </c>
      <c r="AV42" t="str">
        <f t="shared" si="35"/>
        <v xml:space="preserve"> </v>
      </c>
      <c r="AW42" t="str">
        <f t="shared" si="36"/>
        <v xml:space="preserve"> </v>
      </c>
      <c r="AX42" t="str">
        <f t="shared" si="37"/>
        <v xml:space="preserve"> </v>
      </c>
      <c r="AY42" t="str">
        <f t="shared" si="38"/>
        <v xml:space="preserve"> </v>
      </c>
      <c r="AZ42" t="str">
        <f t="shared" si="39"/>
        <v xml:space="preserve"> </v>
      </c>
      <c r="BA42" t="str">
        <f t="shared" si="40"/>
        <v xml:space="preserve"> </v>
      </c>
      <c r="BB42" t="str">
        <f t="shared" si="41"/>
        <v xml:space="preserve"> </v>
      </c>
      <c r="BD42" t="str">
        <f t="shared" si="42"/>
        <v xml:space="preserve"> </v>
      </c>
      <c r="BE42" t="str">
        <f t="shared" si="43"/>
        <v xml:space="preserve"> </v>
      </c>
      <c r="BF42" t="str">
        <f t="shared" si="44"/>
        <v xml:space="preserve"> </v>
      </c>
      <c r="BG42" t="str">
        <f t="shared" si="45"/>
        <v xml:space="preserve"> </v>
      </c>
      <c r="BH42" t="str">
        <f t="shared" si="46"/>
        <v xml:space="preserve"> </v>
      </c>
      <c r="BI42" t="str">
        <f t="shared" si="47"/>
        <v xml:space="preserve"> </v>
      </c>
      <c r="BJ42" t="str">
        <f t="shared" si="48"/>
        <v xml:space="preserve"> </v>
      </c>
      <c r="BK42" t="str">
        <f t="shared" si="49"/>
        <v xml:space="preserve"> </v>
      </c>
      <c r="BL42" t="str">
        <f t="shared" si="50"/>
        <v xml:space="preserve"> </v>
      </c>
      <c r="BM42" t="str">
        <f t="shared" si="51"/>
        <v xml:space="preserve"> </v>
      </c>
      <c r="BN42" t="str">
        <f t="shared" si="52"/>
        <v xml:space="preserve"> </v>
      </c>
      <c r="BO42" t="str">
        <f t="shared" si="53"/>
        <v xml:space="preserve"> </v>
      </c>
      <c r="BP42" t="str">
        <f t="shared" si="54"/>
        <v xml:space="preserve"> </v>
      </c>
      <c r="BQ42" t="str">
        <f t="shared" si="55"/>
        <v xml:space="preserve"> </v>
      </c>
      <c r="BR42" t="str">
        <f t="shared" si="56"/>
        <v xml:space="preserve"> </v>
      </c>
      <c r="BS42" t="str">
        <f t="shared" si="57"/>
        <v xml:space="preserve"> </v>
      </c>
      <c r="BT42" t="str">
        <f t="shared" si="58"/>
        <v xml:space="preserve"> </v>
      </c>
      <c r="BU42" t="str">
        <f t="shared" si="59"/>
        <v xml:space="preserve"> </v>
      </c>
      <c r="BV42" t="str">
        <f t="shared" si="60"/>
        <v xml:space="preserve"> </v>
      </c>
      <c r="BW42" t="str">
        <f t="shared" si="61"/>
        <v xml:space="preserve"> </v>
      </c>
      <c r="BX42" t="str">
        <f t="shared" si="62"/>
        <v xml:space="preserve"> </v>
      </c>
      <c r="BY42" t="str">
        <f t="shared" si="63"/>
        <v xml:space="preserve"> </v>
      </c>
      <c r="BZ42" t="str">
        <f t="shared" si="64"/>
        <v xml:space="preserve"> </v>
      </c>
      <c r="CA42" t="str">
        <f t="shared" si="65"/>
        <v xml:space="preserve"> </v>
      </c>
      <c r="CB42" t="str">
        <f t="shared" si="66"/>
        <v xml:space="preserve"> </v>
      </c>
      <c r="CC42" t="str">
        <f t="shared" si="67"/>
        <v xml:space="preserve"> </v>
      </c>
      <c r="CD42" t="str">
        <f t="shared" si="68"/>
        <v xml:space="preserve"> </v>
      </c>
      <c r="CE42" t="str">
        <f t="shared" si="69"/>
        <v xml:space="preserve"> </v>
      </c>
      <c r="CF42" t="str">
        <f t="shared" si="70"/>
        <v xml:space="preserve"> </v>
      </c>
      <c r="CG42" t="str">
        <f t="shared" si="71"/>
        <v xml:space="preserve"> </v>
      </c>
      <c r="CH42" t="str">
        <f t="shared" si="72"/>
        <v xml:space="preserve"> </v>
      </c>
      <c r="CI42" t="str">
        <f t="shared" si="73"/>
        <v xml:space="preserve"> </v>
      </c>
      <c r="CJ42" t="str">
        <f t="shared" si="74"/>
        <v xml:space="preserve"> </v>
      </c>
      <c r="CK42" t="str">
        <f t="shared" si="75"/>
        <v xml:space="preserve"> </v>
      </c>
      <c r="CL42" t="str">
        <f t="shared" si="76"/>
        <v xml:space="preserve"> </v>
      </c>
      <c r="CM42" t="str">
        <f t="shared" si="77"/>
        <v xml:space="preserve"> </v>
      </c>
      <c r="CN42" t="str">
        <f t="shared" si="78"/>
        <v xml:space="preserve"> </v>
      </c>
      <c r="CO42" t="str">
        <f t="shared" si="79"/>
        <v xml:space="preserve"> </v>
      </c>
      <c r="CP42" t="str">
        <f t="shared" si="80"/>
        <v xml:space="preserve"> </v>
      </c>
      <c r="CQ42" t="str">
        <f t="shared" si="81"/>
        <v xml:space="preserve"> </v>
      </c>
    </row>
    <row r="43" spans="2:95">
      <c r="B43" s="3"/>
      <c r="C43" s="2"/>
      <c r="D43" s="35"/>
      <c r="E43" s="2"/>
      <c r="F43" s="36">
        <f t="shared" si="82"/>
        <v>0</v>
      </c>
      <c r="G43" s="37">
        <v>0</v>
      </c>
      <c r="H43" s="2"/>
      <c r="I43" s="2"/>
      <c r="J43" s="54"/>
      <c r="K43" s="54"/>
      <c r="O43" t="str">
        <f t="shared" si="83"/>
        <v xml:space="preserve"> </v>
      </c>
      <c r="P43" t="str">
        <f t="shared" si="84"/>
        <v xml:space="preserve"> </v>
      </c>
      <c r="Q43" t="str">
        <f t="shared" si="6"/>
        <v xml:space="preserve"> </v>
      </c>
      <c r="R43" t="str">
        <f t="shared" si="6"/>
        <v xml:space="preserve"> </v>
      </c>
      <c r="S43" t="str">
        <f t="shared" si="7"/>
        <v xml:space="preserve"> </v>
      </c>
      <c r="T43" t="str">
        <f t="shared" si="7"/>
        <v xml:space="preserve"> </v>
      </c>
      <c r="U43" t="str">
        <f t="shared" si="8"/>
        <v xml:space="preserve"> </v>
      </c>
      <c r="V43" t="str">
        <f t="shared" si="9"/>
        <v xml:space="preserve"> </v>
      </c>
      <c r="W43" t="str">
        <f t="shared" si="10"/>
        <v xml:space="preserve"> </v>
      </c>
      <c r="X43" t="str">
        <f t="shared" si="11"/>
        <v xml:space="preserve"> </v>
      </c>
      <c r="Y43" t="str">
        <f t="shared" si="12"/>
        <v xml:space="preserve"> </v>
      </c>
      <c r="Z43" t="str">
        <f t="shared" si="13"/>
        <v xml:space="preserve"> </v>
      </c>
      <c r="AA43" t="str">
        <f t="shared" si="14"/>
        <v xml:space="preserve"> </v>
      </c>
      <c r="AB43" t="str">
        <f t="shared" si="15"/>
        <v xml:space="preserve"> </v>
      </c>
      <c r="AC43" t="str">
        <f t="shared" si="16"/>
        <v xml:space="preserve"> </v>
      </c>
      <c r="AD43" t="str">
        <f t="shared" si="17"/>
        <v xml:space="preserve"> </v>
      </c>
      <c r="AE43" t="str">
        <f t="shared" si="18"/>
        <v xml:space="preserve"> </v>
      </c>
      <c r="AF43" t="str">
        <f t="shared" si="19"/>
        <v xml:space="preserve"> </v>
      </c>
      <c r="AG43" t="str">
        <f t="shared" si="20"/>
        <v xml:space="preserve"> </v>
      </c>
      <c r="AH43" t="str">
        <f t="shared" si="21"/>
        <v xml:space="preserve"> </v>
      </c>
      <c r="AI43" t="str">
        <f t="shared" si="22"/>
        <v xml:space="preserve"> </v>
      </c>
      <c r="AJ43" t="str">
        <f t="shared" si="23"/>
        <v xml:space="preserve"> </v>
      </c>
      <c r="AK43" t="str">
        <f t="shared" si="24"/>
        <v xml:space="preserve"> </v>
      </c>
      <c r="AL43" t="str">
        <f t="shared" si="25"/>
        <v xml:space="preserve"> </v>
      </c>
      <c r="AM43" t="str">
        <f t="shared" si="26"/>
        <v xml:space="preserve"> </v>
      </c>
      <c r="AN43" t="str">
        <f t="shared" si="27"/>
        <v xml:space="preserve"> </v>
      </c>
      <c r="AO43" t="str">
        <f t="shared" si="28"/>
        <v xml:space="preserve"> </v>
      </c>
      <c r="AP43" t="str">
        <f t="shared" si="29"/>
        <v xml:space="preserve"> </v>
      </c>
      <c r="AQ43" t="str">
        <f t="shared" si="30"/>
        <v xml:space="preserve"> </v>
      </c>
      <c r="AR43" t="str">
        <f t="shared" si="31"/>
        <v xml:space="preserve"> </v>
      </c>
      <c r="AS43" t="str">
        <f t="shared" si="32"/>
        <v xml:space="preserve"> </v>
      </c>
      <c r="AT43" t="str">
        <f t="shared" si="33"/>
        <v xml:space="preserve"> </v>
      </c>
      <c r="AU43" t="str">
        <f t="shared" si="34"/>
        <v xml:space="preserve"> </v>
      </c>
      <c r="AV43" t="str">
        <f t="shared" si="35"/>
        <v xml:space="preserve"> </v>
      </c>
      <c r="AW43" t="str">
        <f t="shared" si="36"/>
        <v xml:space="preserve"> </v>
      </c>
      <c r="AX43" t="str">
        <f t="shared" si="37"/>
        <v xml:space="preserve"> </v>
      </c>
      <c r="AY43" t="str">
        <f t="shared" si="38"/>
        <v xml:space="preserve"> </v>
      </c>
      <c r="AZ43" t="str">
        <f t="shared" si="39"/>
        <v xml:space="preserve"> </v>
      </c>
      <c r="BA43" t="str">
        <f t="shared" si="40"/>
        <v xml:space="preserve"> </v>
      </c>
      <c r="BB43" t="str">
        <f t="shared" si="41"/>
        <v xml:space="preserve"> </v>
      </c>
      <c r="BD43" t="str">
        <f t="shared" si="42"/>
        <v xml:space="preserve"> </v>
      </c>
      <c r="BE43" t="str">
        <f t="shared" si="43"/>
        <v xml:space="preserve"> </v>
      </c>
      <c r="BF43" t="str">
        <f t="shared" si="44"/>
        <v xml:space="preserve"> </v>
      </c>
      <c r="BG43" t="str">
        <f t="shared" si="45"/>
        <v xml:space="preserve"> </v>
      </c>
      <c r="BH43" t="str">
        <f t="shared" si="46"/>
        <v xml:space="preserve"> </v>
      </c>
      <c r="BI43" t="str">
        <f t="shared" si="47"/>
        <v xml:space="preserve"> </v>
      </c>
      <c r="BJ43" t="str">
        <f t="shared" si="48"/>
        <v xml:space="preserve"> </v>
      </c>
      <c r="BK43" t="str">
        <f t="shared" si="49"/>
        <v xml:space="preserve"> </v>
      </c>
      <c r="BL43" t="str">
        <f t="shared" si="50"/>
        <v xml:space="preserve"> </v>
      </c>
      <c r="BM43" t="str">
        <f t="shared" si="51"/>
        <v xml:space="preserve"> </v>
      </c>
      <c r="BN43" t="str">
        <f t="shared" si="52"/>
        <v xml:space="preserve"> </v>
      </c>
      <c r="BO43" t="str">
        <f t="shared" si="53"/>
        <v xml:space="preserve"> </v>
      </c>
      <c r="BP43" t="str">
        <f t="shared" si="54"/>
        <v xml:space="preserve"> </v>
      </c>
      <c r="BQ43" t="str">
        <f t="shared" si="55"/>
        <v xml:space="preserve"> </v>
      </c>
      <c r="BR43" t="str">
        <f t="shared" si="56"/>
        <v xml:space="preserve"> </v>
      </c>
      <c r="BS43" t="str">
        <f t="shared" si="57"/>
        <v xml:space="preserve"> </v>
      </c>
      <c r="BT43" t="str">
        <f t="shared" si="58"/>
        <v xml:space="preserve"> </v>
      </c>
      <c r="BU43" t="str">
        <f t="shared" si="59"/>
        <v xml:space="preserve"> </v>
      </c>
      <c r="BV43" t="str">
        <f t="shared" si="60"/>
        <v xml:space="preserve"> </v>
      </c>
      <c r="BW43" t="str">
        <f t="shared" si="61"/>
        <v xml:space="preserve"> </v>
      </c>
      <c r="BX43" t="str">
        <f t="shared" si="62"/>
        <v xml:space="preserve"> </v>
      </c>
      <c r="BY43" t="str">
        <f t="shared" si="63"/>
        <v xml:space="preserve"> </v>
      </c>
      <c r="BZ43" t="str">
        <f t="shared" si="64"/>
        <v xml:space="preserve"> </v>
      </c>
      <c r="CA43" t="str">
        <f t="shared" si="65"/>
        <v xml:space="preserve"> </v>
      </c>
      <c r="CB43" t="str">
        <f t="shared" si="66"/>
        <v xml:space="preserve"> </v>
      </c>
      <c r="CC43" t="str">
        <f t="shared" si="67"/>
        <v xml:space="preserve"> </v>
      </c>
      <c r="CD43" t="str">
        <f t="shared" si="68"/>
        <v xml:space="preserve"> </v>
      </c>
      <c r="CE43" t="str">
        <f t="shared" si="69"/>
        <v xml:space="preserve"> </v>
      </c>
      <c r="CF43" t="str">
        <f t="shared" si="70"/>
        <v xml:space="preserve"> </v>
      </c>
      <c r="CG43" t="str">
        <f t="shared" si="71"/>
        <v xml:space="preserve"> </v>
      </c>
      <c r="CH43" t="str">
        <f t="shared" si="72"/>
        <v xml:space="preserve"> </v>
      </c>
      <c r="CI43" t="str">
        <f t="shared" si="73"/>
        <v xml:space="preserve"> </v>
      </c>
      <c r="CJ43" t="str">
        <f t="shared" si="74"/>
        <v xml:space="preserve"> </v>
      </c>
      <c r="CK43" t="str">
        <f t="shared" si="75"/>
        <v xml:space="preserve"> </v>
      </c>
      <c r="CL43" t="str">
        <f t="shared" si="76"/>
        <v xml:space="preserve"> </v>
      </c>
      <c r="CM43" t="str">
        <f t="shared" si="77"/>
        <v xml:space="preserve"> </v>
      </c>
      <c r="CN43" t="str">
        <f t="shared" si="78"/>
        <v xml:space="preserve"> </v>
      </c>
      <c r="CO43" t="str">
        <f t="shared" si="79"/>
        <v xml:space="preserve"> </v>
      </c>
      <c r="CP43" t="str">
        <f t="shared" si="80"/>
        <v xml:space="preserve"> </v>
      </c>
      <c r="CQ43" t="str">
        <f t="shared" si="81"/>
        <v xml:space="preserve"> </v>
      </c>
    </row>
    <row r="44" spans="2:95">
      <c r="B44" s="3"/>
      <c r="C44" s="2"/>
      <c r="D44" s="35"/>
      <c r="E44" s="2"/>
      <c r="F44" s="36">
        <f t="shared" si="82"/>
        <v>0</v>
      </c>
      <c r="G44" s="37">
        <v>0</v>
      </c>
      <c r="H44" s="2"/>
      <c r="I44" s="2"/>
      <c r="J44" s="54"/>
      <c r="K44" s="54"/>
      <c r="O44" t="str">
        <f t="shared" si="83"/>
        <v xml:space="preserve"> </v>
      </c>
      <c r="P44" t="str">
        <f t="shared" si="84"/>
        <v xml:space="preserve"> </v>
      </c>
      <c r="Q44" t="str">
        <f t="shared" si="6"/>
        <v xml:space="preserve"> </v>
      </c>
      <c r="R44" t="str">
        <f t="shared" si="6"/>
        <v xml:space="preserve"> </v>
      </c>
      <c r="S44" t="str">
        <f t="shared" si="7"/>
        <v xml:space="preserve"> </v>
      </c>
      <c r="T44" t="str">
        <f t="shared" si="7"/>
        <v xml:space="preserve"> </v>
      </c>
      <c r="U44" t="str">
        <f t="shared" si="8"/>
        <v xml:space="preserve"> </v>
      </c>
      <c r="V44" t="str">
        <f t="shared" si="9"/>
        <v xml:space="preserve"> </v>
      </c>
      <c r="W44" t="str">
        <f t="shared" si="10"/>
        <v xml:space="preserve"> </v>
      </c>
      <c r="X44" t="str">
        <f t="shared" si="11"/>
        <v xml:space="preserve"> </v>
      </c>
      <c r="Y44" t="str">
        <f t="shared" si="12"/>
        <v xml:space="preserve"> </v>
      </c>
      <c r="Z44" t="str">
        <f t="shared" si="13"/>
        <v xml:space="preserve"> </v>
      </c>
      <c r="AA44" t="str">
        <f t="shared" si="14"/>
        <v xml:space="preserve"> </v>
      </c>
      <c r="AB44" t="str">
        <f t="shared" si="15"/>
        <v xml:space="preserve"> </v>
      </c>
      <c r="AC44" t="str">
        <f t="shared" si="16"/>
        <v xml:space="preserve"> </v>
      </c>
      <c r="AD44" t="str">
        <f t="shared" si="17"/>
        <v xml:space="preserve"> </v>
      </c>
      <c r="AE44" t="str">
        <f t="shared" si="18"/>
        <v xml:space="preserve"> </v>
      </c>
      <c r="AF44" t="str">
        <f t="shared" si="19"/>
        <v xml:space="preserve"> </v>
      </c>
      <c r="AG44" t="str">
        <f t="shared" si="20"/>
        <v xml:space="preserve"> </v>
      </c>
      <c r="AH44" t="str">
        <f t="shared" si="21"/>
        <v xml:space="preserve"> </v>
      </c>
      <c r="AI44" t="str">
        <f t="shared" si="22"/>
        <v xml:space="preserve"> </v>
      </c>
      <c r="AJ44" t="str">
        <f t="shared" si="23"/>
        <v xml:space="preserve"> </v>
      </c>
      <c r="AK44" t="str">
        <f t="shared" si="24"/>
        <v xml:space="preserve"> </v>
      </c>
      <c r="AL44" t="str">
        <f t="shared" si="25"/>
        <v xml:space="preserve"> </v>
      </c>
      <c r="AM44" t="str">
        <f t="shared" si="26"/>
        <v xml:space="preserve"> </v>
      </c>
      <c r="AN44" t="str">
        <f t="shared" si="27"/>
        <v xml:space="preserve"> </v>
      </c>
      <c r="AO44" t="str">
        <f t="shared" si="28"/>
        <v xml:space="preserve"> </v>
      </c>
      <c r="AP44" t="str">
        <f t="shared" si="29"/>
        <v xml:space="preserve"> </v>
      </c>
      <c r="AQ44" t="str">
        <f t="shared" si="30"/>
        <v xml:space="preserve"> </v>
      </c>
      <c r="AR44" t="str">
        <f t="shared" si="31"/>
        <v xml:space="preserve"> </v>
      </c>
      <c r="AS44" t="str">
        <f t="shared" si="32"/>
        <v xml:space="preserve"> </v>
      </c>
      <c r="AT44" t="str">
        <f t="shared" si="33"/>
        <v xml:space="preserve"> </v>
      </c>
      <c r="AU44" t="str">
        <f t="shared" si="34"/>
        <v xml:space="preserve"> </v>
      </c>
      <c r="AV44" t="str">
        <f t="shared" si="35"/>
        <v xml:space="preserve"> </v>
      </c>
      <c r="AW44" t="str">
        <f t="shared" si="36"/>
        <v xml:space="preserve"> </v>
      </c>
      <c r="AX44" t="str">
        <f t="shared" si="37"/>
        <v xml:space="preserve"> </v>
      </c>
      <c r="AY44" t="str">
        <f t="shared" si="38"/>
        <v xml:space="preserve"> </v>
      </c>
      <c r="AZ44" t="str">
        <f t="shared" si="39"/>
        <v xml:space="preserve"> </v>
      </c>
      <c r="BA44" t="str">
        <f t="shared" si="40"/>
        <v xml:space="preserve"> </v>
      </c>
      <c r="BB44" t="str">
        <f t="shared" si="41"/>
        <v xml:space="preserve"> </v>
      </c>
      <c r="BD44" t="str">
        <f t="shared" si="42"/>
        <v xml:space="preserve"> </v>
      </c>
      <c r="BE44" t="str">
        <f t="shared" si="43"/>
        <v xml:space="preserve"> </v>
      </c>
      <c r="BF44" t="str">
        <f t="shared" si="44"/>
        <v xml:space="preserve"> </v>
      </c>
      <c r="BG44" t="str">
        <f t="shared" si="45"/>
        <v xml:space="preserve"> </v>
      </c>
      <c r="BH44" t="str">
        <f t="shared" si="46"/>
        <v xml:space="preserve"> </v>
      </c>
      <c r="BI44" t="str">
        <f t="shared" si="47"/>
        <v xml:space="preserve"> </v>
      </c>
      <c r="BJ44" t="str">
        <f t="shared" si="48"/>
        <v xml:space="preserve"> </v>
      </c>
      <c r="BK44" t="str">
        <f t="shared" si="49"/>
        <v xml:space="preserve"> </v>
      </c>
      <c r="BL44" t="str">
        <f t="shared" si="50"/>
        <v xml:space="preserve"> </v>
      </c>
      <c r="BM44" t="str">
        <f t="shared" si="51"/>
        <v xml:space="preserve"> </v>
      </c>
      <c r="BN44" t="str">
        <f t="shared" si="52"/>
        <v xml:space="preserve"> </v>
      </c>
      <c r="BO44" t="str">
        <f t="shared" si="53"/>
        <v xml:space="preserve"> </v>
      </c>
      <c r="BP44" t="str">
        <f t="shared" si="54"/>
        <v xml:space="preserve"> </v>
      </c>
      <c r="BQ44" t="str">
        <f t="shared" si="55"/>
        <v xml:space="preserve"> </v>
      </c>
      <c r="BR44" t="str">
        <f t="shared" si="56"/>
        <v xml:space="preserve"> </v>
      </c>
      <c r="BS44" t="str">
        <f t="shared" si="57"/>
        <v xml:space="preserve"> </v>
      </c>
      <c r="BT44" t="str">
        <f t="shared" si="58"/>
        <v xml:space="preserve"> </v>
      </c>
      <c r="BU44" t="str">
        <f t="shared" si="59"/>
        <v xml:space="preserve"> </v>
      </c>
      <c r="BV44" t="str">
        <f t="shared" si="60"/>
        <v xml:space="preserve"> </v>
      </c>
      <c r="BW44" t="str">
        <f t="shared" si="61"/>
        <v xml:space="preserve"> </v>
      </c>
      <c r="BX44" t="str">
        <f t="shared" si="62"/>
        <v xml:space="preserve"> </v>
      </c>
      <c r="BY44" t="str">
        <f t="shared" si="63"/>
        <v xml:space="preserve"> </v>
      </c>
      <c r="BZ44" t="str">
        <f t="shared" si="64"/>
        <v xml:space="preserve"> </v>
      </c>
      <c r="CA44" t="str">
        <f t="shared" si="65"/>
        <v xml:space="preserve"> </v>
      </c>
      <c r="CB44" t="str">
        <f t="shared" si="66"/>
        <v xml:space="preserve"> </v>
      </c>
      <c r="CC44" t="str">
        <f t="shared" si="67"/>
        <v xml:space="preserve"> </v>
      </c>
      <c r="CD44" t="str">
        <f t="shared" si="68"/>
        <v xml:space="preserve"> </v>
      </c>
      <c r="CE44" t="str">
        <f t="shared" si="69"/>
        <v xml:space="preserve"> </v>
      </c>
      <c r="CF44" t="str">
        <f t="shared" si="70"/>
        <v xml:space="preserve"> </v>
      </c>
      <c r="CG44" t="str">
        <f t="shared" si="71"/>
        <v xml:space="preserve"> </v>
      </c>
      <c r="CH44" t="str">
        <f t="shared" si="72"/>
        <v xml:space="preserve"> </v>
      </c>
      <c r="CI44" t="str">
        <f t="shared" si="73"/>
        <v xml:space="preserve"> </v>
      </c>
      <c r="CJ44" t="str">
        <f t="shared" si="74"/>
        <v xml:space="preserve"> </v>
      </c>
      <c r="CK44" t="str">
        <f t="shared" si="75"/>
        <v xml:space="preserve"> </v>
      </c>
      <c r="CL44" t="str">
        <f t="shared" si="76"/>
        <v xml:space="preserve"> </v>
      </c>
      <c r="CM44" t="str">
        <f t="shared" si="77"/>
        <v xml:space="preserve"> </v>
      </c>
      <c r="CN44" t="str">
        <f t="shared" si="78"/>
        <v xml:space="preserve"> </v>
      </c>
      <c r="CO44" t="str">
        <f t="shared" si="79"/>
        <v xml:space="preserve"> </v>
      </c>
      <c r="CP44" t="str">
        <f t="shared" si="80"/>
        <v xml:space="preserve"> </v>
      </c>
      <c r="CQ44" t="str">
        <f t="shared" si="81"/>
        <v xml:space="preserve"> </v>
      </c>
    </row>
    <row r="45" spans="2:95">
      <c r="B45" s="3"/>
      <c r="C45" s="2"/>
      <c r="D45" s="35"/>
      <c r="E45" s="2"/>
      <c r="F45" s="36">
        <f t="shared" si="82"/>
        <v>0</v>
      </c>
      <c r="G45" s="37">
        <v>0</v>
      </c>
      <c r="H45" s="2"/>
      <c r="I45" s="2"/>
      <c r="J45" s="54"/>
      <c r="K45" s="54"/>
      <c r="O45" t="str">
        <f t="shared" si="83"/>
        <v xml:space="preserve"> </v>
      </c>
      <c r="P45" t="str">
        <f t="shared" si="84"/>
        <v xml:space="preserve"> </v>
      </c>
      <c r="Q45" t="str">
        <f t="shared" si="6"/>
        <v xml:space="preserve"> </v>
      </c>
      <c r="R45" t="str">
        <f t="shared" si="6"/>
        <v xml:space="preserve"> </v>
      </c>
      <c r="S45" t="str">
        <f t="shared" si="7"/>
        <v xml:space="preserve"> </v>
      </c>
      <c r="T45" t="str">
        <f t="shared" si="7"/>
        <v xml:space="preserve"> </v>
      </c>
      <c r="U45" t="str">
        <f t="shared" si="8"/>
        <v xml:space="preserve"> </v>
      </c>
      <c r="V45" t="str">
        <f t="shared" si="9"/>
        <v xml:space="preserve"> </v>
      </c>
      <c r="W45" t="str">
        <f t="shared" si="10"/>
        <v xml:space="preserve"> </v>
      </c>
      <c r="X45" t="str">
        <f t="shared" si="11"/>
        <v xml:space="preserve"> </v>
      </c>
      <c r="Y45" t="str">
        <f t="shared" si="12"/>
        <v xml:space="preserve"> </v>
      </c>
      <c r="Z45" t="str">
        <f t="shared" si="13"/>
        <v xml:space="preserve"> </v>
      </c>
      <c r="AA45" t="str">
        <f t="shared" si="14"/>
        <v xml:space="preserve"> </v>
      </c>
      <c r="AB45" t="str">
        <f t="shared" si="15"/>
        <v xml:space="preserve"> </v>
      </c>
      <c r="AC45" t="str">
        <f t="shared" si="16"/>
        <v xml:space="preserve"> </v>
      </c>
      <c r="AD45" t="str">
        <f t="shared" si="17"/>
        <v xml:space="preserve"> </v>
      </c>
      <c r="AE45" t="str">
        <f t="shared" si="18"/>
        <v xml:space="preserve"> </v>
      </c>
      <c r="AF45" t="str">
        <f t="shared" si="19"/>
        <v xml:space="preserve"> </v>
      </c>
      <c r="AG45" t="str">
        <f t="shared" si="20"/>
        <v xml:space="preserve"> </v>
      </c>
      <c r="AH45" t="str">
        <f t="shared" si="21"/>
        <v xml:space="preserve"> </v>
      </c>
      <c r="AI45" t="str">
        <f t="shared" si="22"/>
        <v xml:space="preserve"> </v>
      </c>
      <c r="AJ45" t="str">
        <f t="shared" si="23"/>
        <v xml:space="preserve"> </v>
      </c>
      <c r="AK45" t="str">
        <f t="shared" si="24"/>
        <v xml:space="preserve"> </v>
      </c>
      <c r="AL45" t="str">
        <f t="shared" si="25"/>
        <v xml:space="preserve"> </v>
      </c>
      <c r="AM45" t="str">
        <f t="shared" si="26"/>
        <v xml:space="preserve"> </v>
      </c>
      <c r="AN45" t="str">
        <f t="shared" si="27"/>
        <v xml:space="preserve"> </v>
      </c>
      <c r="AO45" t="str">
        <f t="shared" si="28"/>
        <v xml:space="preserve"> </v>
      </c>
      <c r="AP45" t="str">
        <f t="shared" si="29"/>
        <v xml:space="preserve"> </v>
      </c>
      <c r="AQ45" t="str">
        <f t="shared" si="30"/>
        <v xml:space="preserve"> </v>
      </c>
      <c r="AR45" t="str">
        <f t="shared" si="31"/>
        <v xml:space="preserve"> </v>
      </c>
      <c r="AS45" t="str">
        <f t="shared" si="32"/>
        <v xml:space="preserve"> </v>
      </c>
      <c r="AT45" t="str">
        <f t="shared" si="33"/>
        <v xml:space="preserve"> </v>
      </c>
      <c r="AU45" t="str">
        <f t="shared" si="34"/>
        <v xml:space="preserve"> </v>
      </c>
      <c r="AV45" t="str">
        <f t="shared" si="35"/>
        <v xml:space="preserve"> </v>
      </c>
      <c r="AW45" t="str">
        <f t="shared" si="36"/>
        <v xml:space="preserve"> </v>
      </c>
      <c r="AX45" t="str">
        <f t="shared" si="37"/>
        <v xml:space="preserve"> </v>
      </c>
      <c r="AY45" t="str">
        <f t="shared" si="38"/>
        <v xml:space="preserve"> </v>
      </c>
      <c r="AZ45" t="str">
        <f t="shared" si="39"/>
        <v xml:space="preserve"> </v>
      </c>
      <c r="BA45" t="str">
        <f t="shared" si="40"/>
        <v xml:space="preserve"> </v>
      </c>
      <c r="BB45" t="str">
        <f t="shared" si="41"/>
        <v xml:space="preserve"> </v>
      </c>
      <c r="BD45" t="str">
        <f t="shared" si="42"/>
        <v xml:space="preserve"> </v>
      </c>
      <c r="BE45" t="str">
        <f t="shared" si="43"/>
        <v xml:space="preserve"> </v>
      </c>
      <c r="BF45" t="str">
        <f t="shared" si="44"/>
        <v xml:space="preserve"> </v>
      </c>
      <c r="BG45" t="str">
        <f t="shared" si="45"/>
        <v xml:space="preserve"> </v>
      </c>
      <c r="BH45" t="str">
        <f t="shared" si="46"/>
        <v xml:space="preserve"> </v>
      </c>
      <c r="BI45" t="str">
        <f t="shared" si="47"/>
        <v xml:space="preserve"> </v>
      </c>
      <c r="BJ45" t="str">
        <f t="shared" si="48"/>
        <v xml:space="preserve"> </v>
      </c>
      <c r="BK45" t="str">
        <f t="shared" si="49"/>
        <v xml:space="preserve"> </v>
      </c>
      <c r="BL45" t="str">
        <f t="shared" si="50"/>
        <v xml:space="preserve"> </v>
      </c>
      <c r="BM45" t="str">
        <f t="shared" si="51"/>
        <v xml:space="preserve"> </v>
      </c>
      <c r="BN45" t="str">
        <f t="shared" si="52"/>
        <v xml:space="preserve"> </v>
      </c>
      <c r="BO45" t="str">
        <f t="shared" si="53"/>
        <v xml:space="preserve"> </v>
      </c>
      <c r="BP45" t="str">
        <f t="shared" si="54"/>
        <v xml:space="preserve"> </v>
      </c>
      <c r="BQ45" t="str">
        <f t="shared" si="55"/>
        <v xml:space="preserve"> </v>
      </c>
      <c r="BR45" t="str">
        <f t="shared" si="56"/>
        <v xml:space="preserve"> </v>
      </c>
      <c r="BS45" t="str">
        <f t="shared" si="57"/>
        <v xml:space="preserve"> </v>
      </c>
      <c r="BT45" t="str">
        <f t="shared" si="58"/>
        <v xml:space="preserve"> </v>
      </c>
      <c r="BU45" t="str">
        <f t="shared" si="59"/>
        <v xml:space="preserve"> </v>
      </c>
      <c r="BV45" t="str">
        <f t="shared" si="60"/>
        <v xml:space="preserve"> </v>
      </c>
      <c r="BW45" t="str">
        <f t="shared" si="61"/>
        <v xml:space="preserve"> </v>
      </c>
      <c r="BX45" t="str">
        <f t="shared" si="62"/>
        <v xml:space="preserve"> </v>
      </c>
      <c r="BY45" t="str">
        <f t="shared" si="63"/>
        <v xml:space="preserve"> </v>
      </c>
      <c r="BZ45" t="str">
        <f t="shared" si="64"/>
        <v xml:space="preserve"> </v>
      </c>
      <c r="CA45" t="str">
        <f t="shared" si="65"/>
        <v xml:space="preserve"> </v>
      </c>
      <c r="CB45" t="str">
        <f t="shared" si="66"/>
        <v xml:space="preserve"> </v>
      </c>
      <c r="CC45" t="str">
        <f t="shared" si="67"/>
        <v xml:space="preserve"> </v>
      </c>
      <c r="CD45" t="str">
        <f t="shared" si="68"/>
        <v xml:space="preserve"> </v>
      </c>
      <c r="CE45" t="str">
        <f t="shared" si="69"/>
        <v xml:space="preserve"> </v>
      </c>
      <c r="CF45" t="str">
        <f t="shared" si="70"/>
        <v xml:space="preserve"> </v>
      </c>
      <c r="CG45" t="str">
        <f t="shared" si="71"/>
        <v xml:space="preserve"> </v>
      </c>
      <c r="CH45" t="str">
        <f t="shared" si="72"/>
        <v xml:space="preserve"> </v>
      </c>
      <c r="CI45" t="str">
        <f t="shared" si="73"/>
        <v xml:space="preserve"> </v>
      </c>
      <c r="CJ45" t="str">
        <f t="shared" si="74"/>
        <v xml:space="preserve"> </v>
      </c>
      <c r="CK45" t="str">
        <f t="shared" si="75"/>
        <v xml:space="preserve"> </v>
      </c>
      <c r="CL45" t="str">
        <f t="shared" si="76"/>
        <v xml:space="preserve"> </v>
      </c>
      <c r="CM45" t="str">
        <f t="shared" si="77"/>
        <v xml:space="preserve"> </v>
      </c>
      <c r="CN45" t="str">
        <f t="shared" si="78"/>
        <v xml:space="preserve"> </v>
      </c>
      <c r="CO45" t="str">
        <f t="shared" si="79"/>
        <v xml:space="preserve"> </v>
      </c>
      <c r="CP45" t="str">
        <f t="shared" si="80"/>
        <v xml:space="preserve"> </v>
      </c>
      <c r="CQ45" t="str">
        <f t="shared" si="81"/>
        <v xml:space="preserve"> </v>
      </c>
    </row>
    <row r="46" spans="2:95">
      <c r="B46" s="3"/>
      <c r="C46" s="2"/>
      <c r="D46" s="35"/>
      <c r="E46" s="2"/>
      <c r="F46" s="36">
        <f t="shared" ref="F46:F53" si="85">D46*E46</f>
        <v>0</v>
      </c>
      <c r="G46" s="37">
        <v>0</v>
      </c>
      <c r="H46" s="7"/>
      <c r="I46" s="14"/>
      <c r="J46" s="14"/>
      <c r="K46" s="7"/>
      <c r="L46" s="7"/>
      <c r="M46" s="7"/>
      <c r="N46" s="7"/>
      <c r="O46" t="str">
        <f t="shared" si="83"/>
        <v xml:space="preserve"> </v>
      </c>
      <c r="P46" t="str">
        <f t="shared" si="84"/>
        <v xml:space="preserve"> </v>
      </c>
      <c r="Q46" t="str">
        <f t="shared" si="6"/>
        <v xml:space="preserve"> </v>
      </c>
      <c r="R46" t="str">
        <f t="shared" si="6"/>
        <v xml:space="preserve"> </v>
      </c>
      <c r="S46" t="str">
        <f t="shared" si="7"/>
        <v xml:space="preserve"> </v>
      </c>
      <c r="T46" t="str">
        <f t="shared" si="7"/>
        <v xml:space="preserve"> </v>
      </c>
      <c r="U46" t="str">
        <f t="shared" si="8"/>
        <v xml:space="preserve"> </v>
      </c>
      <c r="V46" t="str">
        <f t="shared" si="9"/>
        <v xml:space="preserve"> </v>
      </c>
      <c r="W46" t="str">
        <f t="shared" si="10"/>
        <v xml:space="preserve"> </v>
      </c>
      <c r="X46" t="str">
        <f t="shared" si="11"/>
        <v xml:space="preserve"> </v>
      </c>
      <c r="Y46" t="str">
        <f t="shared" si="12"/>
        <v xml:space="preserve"> </v>
      </c>
      <c r="Z46" t="str">
        <f t="shared" si="13"/>
        <v xml:space="preserve"> </v>
      </c>
      <c r="AA46" t="str">
        <f t="shared" si="14"/>
        <v xml:space="preserve"> </v>
      </c>
      <c r="AB46" t="str">
        <f t="shared" si="15"/>
        <v xml:space="preserve"> </v>
      </c>
      <c r="AC46" t="str">
        <f t="shared" si="16"/>
        <v xml:space="preserve"> </v>
      </c>
      <c r="AD46" t="str">
        <f t="shared" si="17"/>
        <v xml:space="preserve"> </v>
      </c>
      <c r="AE46" t="str">
        <f t="shared" si="18"/>
        <v xml:space="preserve"> </v>
      </c>
      <c r="AF46" t="str">
        <f t="shared" si="19"/>
        <v xml:space="preserve"> </v>
      </c>
      <c r="AG46" t="str">
        <f t="shared" si="20"/>
        <v xml:space="preserve"> </v>
      </c>
      <c r="AH46" t="str">
        <f t="shared" si="21"/>
        <v xml:space="preserve"> </v>
      </c>
      <c r="AI46" t="str">
        <f t="shared" si="22"/>
        <v xml:space="preserve"> </v>
      </c>
      <c r="AJ46" t="str">
        <f t="shared" si="23"/>
        <v xml:space="preserve"> </v>
      </c>
      <c r="AK46" t="str">
        <f t="shared" si="24"/>
        <v xml:space="preserve"> </v>
      </c>
      <c r="AL46" t="str">
        <f t="shared" si="25"/>
        <v xml:space="preserve"> </v>
      </c>
      <c r="AM46" t="str">
        <f t="shared" si="26"/>
        <v xml:space="preserve"> </v>
      </c>
      <c r="AN46" t="str">
        <f t="shared" si="27"/>
        <v xml:space="preserve"> </v>
      </c>
      <c r="AO46" t="str">
        <f t="shared" si="28"/>
        <v xml:space="preserve"> </v>
      </c>
      <c r="AP46" t="str">
        <f t="shared" si="29"/>
        <v xml:space="preserve"> </v>
      </c>
      <c r="AQ46" t="str">
        <f t="shared" si="30"/>
        <v xml:space="preserve"> </v>
      </c>
      <c r="AR46" t="str">
        <f t="shared" si="31"/>
        <v xml:space="preserve"> </v>
      </c>
      <c r="AS46" t="str">
        <f t="shared" si="32"/>
        <v xml:space="preserve"> </v>
      </c>
      <c r="AT46" t="str">
        <f t="shared" si="33"/>
        <v xml:space="preserve"> </v>
      </c>
      <c r="AU46" t="str">
        <f t="shared" si="34"/>
        <v xml:space="preserve"> </v>
      </c>
      <c r="AV46" t="str">
        <f t="shared" si="35"/>
        <v xml:space="preserve"> </v>
      </c>
      <c r="AW46" t="str">
        <f t="shared" si="36"/>
        <v xml:space="preserve"> </v>
      </c>
      <c r="AX46" t="str">
        <f t="shared" si="37"/>
        <v xml:space="preserve"> </v>
      </c>
      <c r="AY46" t="str">
        <f t="shared" si="38"/>
        <v xml:space="preserve"> </v>
      </c>
      <c r="AZ46" t="str">
        <f t="shared" si="39"/>
        <v xml:space="preserve"> </v>
      </c>
      <c r="BA46" t="str">
        <f t="shared" si="40"/>
        <v xml:space="preserve"> </v>
      </c>
      <c r="BB46" t="str">
        <f t="shared" si="41"/>
        <v xml:space="preserve"> </v>
      </c>
      <c r="BD46" t="str">
        <f t="shared" si="42"/>
        <v xml:space="preserve"> </v>
      </c>
      <c r="BE46" t="str">
        <f t="shared" si="43"/>
        <v xml:space="preserve"> </v>
      </c>
      <c r="BF46" t="str">
        <f t="shared" si="44"/>
        <v xml:space="preserve"> </v>
      </c>
      <c r="BG46" t="str">
        <f t="shared" si="45"/>
        <v xml:space="preserve"> </v>
      </c>
      <c r="BH46" t="str">
        <f t="shared" si="46"/>
        <v xml:space="preserve"> </v>
      </c>
      <c r="BI46" t="str">
        <f t="shared" si="47"/>
        <v xml:space="preserve"> </v>
      </c>
      <c r="BJ46" t="str">
        <f t="shared" si="48"/>
        <v xml:space="preserve"> </v>
      </c>
      <c r="BK46" t="str">
        <f t="shared" si="49"/>
        <v xml:space="preserve"> </v>
      </c>
      <c r="BL46" t="str">
        <f t="shared" si="50"/>
        <v xml:space="preserve"> </v>
      </c>
      <c r="BM46" t="str">
        <f t="shared" si="51"/>
        <v xml:space="preserve"> </v>
      </c>
      <c r="BN46" t="str">
        <f t="shared" si="52"/>
        <v xml:space="preserve"> </v>
      </c>
      <c r="BO46" t="str">
        <f t="shared" si="53"/>
        <v xml:space="preserve"> </v>
      </c>
      <c r="BP46" t="str">
        <f t="shared" si="54"/>
        <v xml:space="preserve"> </v>
      </c>
      <c r="BQ46" t="str">
        <f t="shared" si="55"/>
        <v xml:space="preserve"> </v>
      </c>
      <c r="BR46" t="str">
        <f t="shared" si="56"/>
        <v xml:space="preserve"> </v>
      </c>
      <c r="BS46" t="str">
        <f t="shared" si="57"/>
        <v xml:space="preserve"> </v>
      </c>
      <c r="BT46" t="str">
        <f t="shared" si="58"/>
        <v xml:space="preserve"> </v>
      </c>
      <c r="BU46" t="str">
        <f t="shared" si="59"/>
        <v xml:space="preserve"> </v>
      </c>
      <c r="BV46" t="str">
        <f t="shared" si="60"/>
        <v xml:space="preserve"> </v>
      </c>
      <c r="BW46" t="str">
        <f t="shared" si="61"/>
        <v xml:space="preserve"> </v>
      </c>
      <c r="BX46" t="str">
        <f t="shared" si="62"/>
        <v xml:space="preserve"> </v>
      </c>
      <c r="BY46" t="str">
        <f t="shared" si="63"/>
        <v xml:space="preserve"> </v>
      </c>
      <c r="BZ46" t="str">
        <f t="shared" si="64"/>
        <v xml:space="preserve"> </v>
      </c>
      <c r="CA46" t="str">
        <f t="shared" si="65"/>
        <v xml:space="preserve"> </v>
      </c>
      <c r="CB46" t="str">
        <f t="shared" si="66"/>
        <v xml:space="preserve"> </v>
      </c>
      <c r="CC46" t="str">
        <f t="shared" si="67"/>
        <v xml:space="preserve"> </v>
      </c>
      <c r="CD46" t="str">
        <f t="shared" si="68"/>
        <v xml:space="preserve"> </v>
      </c>
      <c r="CE46" t="str">
        <f t="shared" si="69"/>
        <v xml:space="preserve"> </v>
      </c>
      <c r="CF46" t="str">
        <f t="shared" si="70"/>
        <v xml:space="preserve"> </v>
      </c>
      <c r="CG46" t="str">
        <f t="shared" si="71"/>
        <v xml:space="preserve"> </v>
      </c>
      <c r="CH46" t="str">
        <f t="shared" si="72"/>
        <v xml:space="preserve"> </v>
      </c>
      <c r="CI46" t="str">
        <f t="shared" si="73"/>
        <v xml:space="preserve"> </v>
      </c>
      <c r="CJ46" t="str">
        <f t="shared" si="74"/>
        <v xml:space="preserve"> </v>
      </c>
      <c r="CK46" t="str">
        <f t="shared" si="75"/>
        <v xml:space="preserve"> </v>
      </c>
      <c r="CL46" t="str">
        <f t="shared" si="76"/>
        <v xml:space="preserve"> </v>
      </c>
      <c r="CM46" t="str">
        <f t="shared" si="77"/>
        <v xml:space="preserve"> </v>
      </c>
      <c r="CN46" t="str">
        <f t="shared" si="78"/>
        <v xml:space="preserve"> </v>
      </c>
      <c r="CO46" t="str">
        <f t="shared" si="79"/>
        <v xml:space="preserve"> </v>
      </c>
      <c r="CP46" t="str">
        <f t="shared" si="80"/>
        <v xml:space="preserve"> </v>
      </c>
      <c r="CQ46" t="str">
        <f t="shared" si="81"/>
        <v xml:space="preserve"> </v>
      </c>
    </row>
    <row r="47" spans="2:95">
      <c r="B47" s="3"/>
      <c r="C47" s="2"/>
      <c r="D47" s="35"/>
      <c r="E47" s="2"/>
      <c r="F47" s="36">
        <f t="shared" si="85"/>
        <v>0</v>
      </c>
      <c r="G47" s="37">
        <v>0</v>
      </c>
      <c r="H47" s="7"/>
      <c r="I47" s="14"/>
      <c r="J47" s="14"/>
      <c r="K47" s="7"/>
      <c r="L47" s="7"/>
      <c r="M47" s="7"/>
      <c r="N47" s="7"/>
      <c r="O47" t="str">
        <f t="shared" si="83"/>
        <v xml:space="preserve"> </v>
      </c>
      <c r="P47" t="str">
        <f t="shared" si="84"/>
        <v xml:space="preserve"> </v>
      </c>
      <c r="Q47" t="str">
        <f t="shared" si="6"/>
        <v xml:space="preserve"> </v>
      </c>
      <c r="R47" t="str">
        <f t="shared" si="6"/>
        <v xml:space="preserve"> </v>
      </c>
      <c r="S47" t="str">
        <f t="shared" si="7"/>
        <v xml:space="preserve"> </v>
      </c>
      <c r="T47" t="str">
        <f t="shared" si="7"/>
        <v xml:space="preserve"> </v>
      </c>
      <c r="U47" t="str">
        <f t="shared" si="8"/>
        <v xml:space="preserve"> </v>
      </c>
      <c r="V47" t="str">
        <f t="shared" si="9"/>
        <v xml:space="preserve"> </v>
      </c>
      <c r="W47" t="str">
        <f t="shared" si="10"/>
        <v xml:space="preserve"> </v>
      </c>
      <c r="X47" t="str">
        <f t="shared" si="11"/>
        <v xml:space="preserve"> </v>
      </c>
      <c r="Y47" t="str">
        <f t="shared" si="12"/>
        <v xml:space="preserve"> </v>
      </c>
      <c r="Z47" t="str">
        <f t="shared" si="13"/>
        <v xml:space="preserve"> </v>
      </c>
      <c r="AA47" t="str">
        <f t="shared" si="14"/>
        <v xml:space="preserve"> </v>
      </c>
      <c r="AB47" t="str">
        <f t="shared" si="15"/>
        <v xml:space="preserve"> </v>
      </c>
      <c r="AC47" t="str">
        <f t="shared" si="16"/>
        <v xml:space="preserve"> </v>
      </c>
      <c r="AD47" t="str">
        <f t="shared" si="17"/>
        <v xml:space="preserve"> </v>
      </c>
      <c r="AE47" t="str">
        <f t="shared" si="18"/>
        <v xml:space="preserve"> </v>
      </c>
      <c r="AF47" t="str">
        <f t="shared" si="19"/>
        <v xml:space="preserve"> </v>
      </c>
      <c r="AG47" t="str">
        <f t="shared" si="20"/>
        <v xml:space="preserve"> </v>
      </c>
      <c r="AH47" t="str">
        <f t="shared" si="21"/>
        <v xml:space="preserve"> </v>
      </c>
      <c r="AI47" t="str">
        <f t="shared" si="22"/>
        <v xml:space="preserve"> </v>
      </c>
      <c r="AJ47" t="str">
        <f t="shared" si="23"/>
        <v xml:space="preserve"> </v>
      </c>
      <c r="AK47" t="str">
        <f t="shared" si="24"/>
        <v xml:space="preserve"> </v>
      </c>
      <c r="AL47" t="str">
        <f t="shared" si="25"/>
        <v xml:space="preserve"> </v>
      </c>
      <c r="AM47" t="str">
        <f t="shared" si="26"/>
        <v xml:space="preserve"> </v>
      </c>
      <c r="AN47" t="str">
        <f t="shared" si="27"/>
        <v xml:space="preserve"> </v>
      </c>
      <c r="AO47" t="str">
        <f t="shared" si="28"/>
        <v xml:space="preserve"> </v>
      </c>
      <c r="AP47" t="str">
        <f t="shared" si="29"/>
        <v xml:space="preserve"> </v>
      </c>
      <c r="AQ47" t="str">
        <f t="shared" si="30"/>
        <v xml:space="preserve"> </v>
      </c>
      <c r="AR47" t="str">
        <f t="shared" si="31"/>
        <v xml:space="preserve"> </v>
      </c>
      <c r="AS47" t="str">
        <f t="shared" si="32"/>
        <v xml:space="preserve"> </v>
      </c>
      <c r="AT47" t="str">
        <f t="shared" si="33"/>
        <v xml:space="preserve"> </v>
      </c>
      <c r="AU47" t="str">
        <f t="shared" si="34"/>
        <v xml:space="preserve"> </v>
      </c>
      <c r="AV47" t="str">
        <f t="shared" si="35"/>
        <v xml:space="preserve"> </v>
      </c>
      <c r="AW47" t="str">
        <f t="shared" si="36"/>
        <v xml:space="preserve"> </v>
      </c>
      <c r="AX47" t="str">
        <f t="shared" si="37"/>
        <v xml:space="preserve"> </v>
      </c>
      <c r="AY47" t="str">
        <f t="shared" si="38"/>
        <v xml:space="preserve"> </v>
      </c>
      <c r="AZ47" t="str">
        <f t="shared" si="39"/>
        <v xml:space="preserve"> </v>
      </c>
      <c r="BA47" t="str">
        <f t="shared" si="40"/>
        <v xml:space="preserve"> </v>
      </c>
      <c r="BB47" t="str">
        <f t="shared" si="41"/>
        <v xml:space="preserve"> </v>
      </c>
      <c r="BD47" t="str">
        <f t="shared" si="42"/>
        <v xml:space="preserve"> </v>
      </c>
      <c r="BE47" t="str">
        <f t="shared" si="43"/>
        <v xml:space="preserve"> </v>
      </c>
      <c r="BF47" t="str">
        <f t="shared" si="44"/>
        <v xml:space="preserve"> </v>
      </c>
      <c r="BG47" t="str">
        <f t="shared" si="45"/>
        <v xml:space="preserve"> </v>
      </c>
      <c r="BH47" t="str">
        <f t="shared" si="46"/>
        <v xml:space="preserve"> </v>
      </c>
      <c r="BI47" t="str">
        <f t="shared" si="47"/>
        <v xml:space="preserve"> </v>
      </c>
      <c r="BJ47" t="str">
        <f t="shared" si="48"/>
        <v xml:space="preserve"> </v>
      </c>
      <c r="BK47" t="str">
        <f t="shared" si="49"/>
        <v xml:space="preserve"> </v>
      </c>
      <c r="BL47" t="str">
        <f t="shared" si="50"/>
        <v xml:space="preserve"> </v>
      </c>
      <c r="BM47" t="str">
        <f t="shared" si="51"/>
        <v xml:space="preserve"> </v>
      </c>
      <c r="BN47" t="str">
        <f t="shared" si="52"/>
        <v xml:space="preserve"> </v>
      </c>
      <c r="BO47" t="str">
        <f t="shared" si="53"/>
        <v xml:space="preserve"> </v>
      </c>
      <c r="BP47" t="str">
        <f t="shared" si="54"/>
        <v xml:space="preserve"> </v>
      </c>
      <c r="BQ47" t="str">
        <f t="shared" si="55"/>
        <v xml:space="preserve"> </v>
      </c>
      <c r="BR47" t="str">
        <f t="shared" si="56"/>
        <v xml:space="preserve"> </v>
      </c>
      <c r="BS47" t="str">
        <f t="shared" si="57"/>
        <v xml:space="preserve"> </v>
      </c>
      <c r="BT47" t="str">
        <f t="shared" si="58"/>
        <v xml:space="preserve"> </v>
      </c>
      <c r="BU47" t="str">
        <f t="shared" si="59"/>
        <v xml:space="preserve"> </v>
      </c>
      <c r="BV47" t="str">
        <f t="shared" si="60"/>
        <v xml:space="preserve"> </v>
      </c>
      <c r="BW47" t="str">
        <f t="shared" si="61"/>
        <v xml:space="preserve"> </v>
      </c>
      <c r="BX47" t="str">
        <f t="shared" si="62"/>
        <v xml:space="preserve"> </v>
      </c>
      <c r="BY47" t="str">
        <f t="shared" si="63"/>
        <v xml:space="preserve"> </v>
      </c>
      <c r="BZ47" t="str">
        <f t="shared" si="64"/>
        <v xml:space="preserve"> </v>
      </c>
      <c r="CA47" t="str">
        <f t="shared" si="65"/>
        <v xml:space="preserve"> </v>
      </c>
      <c r="CB47" t="str">
        <f t="shared" si="66"/>
        <v xml:space="preserve"> </v>
      </c>
      <c r="CC47" t="str">
        <f t="shared" si="67"/>
        <v xml:space="preserve"> </v>
      </c>
      <c r="CD47" t="str">
        <f t="shared" si="68"/>
        <v xml:space="preserve"> </v>
      </c>
      <c r="CE47" t="str">
        <f t="shared" si="69"/>
        <v xml:space="preserve"> </v>
      </c>
      <c r="CF47" t="str">
        <f t="shared" si="70"/>
        <v xml:space="preserve"> </v>
      </c>
      <c r="CG47" t="str">
        <f t="shared" si="71"/>
        <v xml:space="preserve"> </v>
      </c>
      <c r="CH47" t="str">
        <f t="shared" si="72"/>
        <v xml:space="preserve"> </v>
      </c>
      <c r="CI47" t="str">
        <f t="shared" si="73"/>
        <v xml:space="preserve"> </v>
      </c>
      <c r="CJ47" t="str">
        <f t="shared" si="74"/>
        <v xml:space="preserve"> </v>
      </c>
      <c r="CK47" t="str">
        <f t="shared" si="75"/>
        <v xml:space="preserve"> </v>
      </c>
      <c r="CL47" t="str">
        <f t="shared" si="76"/>
        <v xml:space="preserve"> </v>
      </c>
      <c r="CM47" t="str">
        <f t="shared" si="77"/>
        <v xml:space="preserve"> </v>
      </c>
      <c r="CN47" t="str">
        <f t="shared" si="78"/>
        <v xml:space="preserve"> </v>
      </c>
      <c r="CO47" t="str">
        <f t="shared" si="79"/>
        <v xml:space="preserve"> </v>
      </c>
      <c r="CP47" t="str">
        <f t="shared" si="80"/>
        <v xml:space="preserve"> </v>
      </c>
      <c r="CQ47" t="str">
        <f t="shared" si="81"/>
        <v xml:space="preserve"> </v>
      </c>
    </row>
    <row r="48" spans="2:95">
      <c r="B48" s="3"/>
      <c r="C48" s="2"/>
      <c r="D48" s="35"/>
      <c r="E48" s="2"/>
      <c r="F48" s="36">
        <f t="shared" si="85"/>
        <v>0</v>
      </c>
      <c r="G48" s="37">
        <v>0</v>
      </c>
      <c r="H48" s="1"/>
      <c r="I48" s="1"/>
      <c r="J48" s="1"/>
      <c r="K48" s="16"/>
      <c r="O48" t="str">
        <f t="shared" si="83"/>
        <v xml:space="preserve"> </v>
      </c>
      <c r="P48" t="str">
        <f t="shared" si="84"/>
        <v xml:space="preserve"> </v>
      </c>
      <c r="Q48" t="str">
        <f t="shared" si="6"/>
        <v xml:space="preserve"> </v>
      </c>
      <c r="R48" t="str">
        <f t="shared" si="6"/>
        <v xml:space="preserve"> </v>
      </c>
      <c r="S48" t="str">
        <f t="shared" si="7"/>
        <v xml:space="preserve"> </v>
      </c>
      <c r="T48" t="str">
        <f t="shared" si="7"/>
        <v xml:space="preserve"> </v>
      </c>
      <c r="U48" t="str">
        <f t="shared" si="8"/>
        <v xml:space="preserve"> </v>
      </c>
      <c r="V48" t="str">
        <f t="shared" si="9"/>
        <v xml:space="preserve"> </v>
      </c>
      <c r="W48" t="str">
        <f t="shared" si="10"/>
        <v xml:space="preserve"> </v>
      </c>
      <c r="X48" t="str">
        <f t="shared" si="11"/>
        <v xml:space="preserve"> </v>
      </c>
      <c r="Y48" t="str">
        <f t="shared" si="12"/>
        <v xml:space="preserve"> </v>
      </c>
      <c r="Z48" t="str">
        <f t="shared" si="13"/>
        <v xml:space="preserve"> </v>
      </c>
      <c r="AA48" t="str">
        <f t="shared" si="14"/>
        <v xml:space="preserve"> </v>
      </c>
      <c r="AB48" t="str">
        <f t="shared" si="15"/>
        <v xml:space="preserve"> </v>
      </c>
      <c r="AC48" t="str">
        <f t="shared" si="16"/>
        <v xml:space="preserve"> </v>
      </c>
      <c r="AD48" t="str">
        <f t="shared" si="17"/>
        <v xml:space="preserve"> </v>
      </c>
      <c r="AE48" t="str">
        <f t="shared" si="18"/>
        <v xml:space="preserve"> </v>
      </c>
      <c r="AF48" t="str">
        <f t="shared" si="19"/>
        <v xml:space="preserve"> </v>
      </c>
      <c r="AG48" t="str">
        <f t="shared" si="20"/>
        <v xml:space="preserve"> </v>
      </c>
      <c r="AH48" t="str">
        <f t="shared" si="21"/>
        <v xml:space="preserve"> </v>
      </c>
      <c r="AI48" t="str">
        <f t="shared" si="22"/>
        <v xml:space="preserve"> </v>
      </c>
      <c r="AJ48" t="str">
        <f t="shared" si="23"/>
        <v xml:space="preserve"> </v>
      </c>
      <c r="AK48" t="str">
        <f t="shared" si="24"/>
        <v xml:space="preserve"> </v>
      </c>
      <c r="AL48" t="str">
        <f t="shared" si="25"/>
        <v xml:space="preserve"> </v>
      </c>
      <c r="AM48" t="str">
        <f t="shared" si="26"/>
        <v xml:space="preserve"> </v>
      </c>
      <c r="AN48" t="str">
        <f t="shared" si="27"/>
        <v xml:space="preserve"> </v>
      </c>
      <c r="AO48" t="str">
        <f t="shared" si="28"/>
        <v xml:space="preserve"> </v>
      </c>
      <c r="AP48" t="str">
        <f t="shared" si="29"/>
        <v xml:space="preserve"> </v>
      </c>
      <c r="AQ48" t="str">
        <f t="shared" si="30"/>
        <v xml:space="preserve"> </v>
      </c>
      <c r="AR48" t="str">
        <f t="shared" si="31"/>
        <v xml:space="preserve"> </v>
      </c>
      <c r="AS48" t="str">
        <f t="shared" si="32"/>
        <v xml:space="preserve"> </v>
      </c>
      <c r="AT48" t="str">
        <f t="shared" si="33"/>
        <v xml:space="preserve"> </v>
      </c>
      <c r="AU48" t="str">
        <f t="shared" si="34"/>
        <v xml:space="preserve"> </v>
      </c>
      <c r="AV48" t="str">
        <f t="shared" si="35"/>
        <v xml:space="preserve"> </v>
      </c>
      <c r="AW48" t="str">
        <f t="shared" si="36"/>
        <v xml:space="preserve"> </v>
      </c>
      <c r="AX48" t="str">
        <f t="shared" si="37"/>
        <v xml:space="preserve"> </v>
      </c>
      <c r="AY48" t="str">
        <f t="shared" si="38"/>
        <v xml:space="preserve"> </v>
      </c>
      <c r="AZ48" t="str">
        <f t="shared" si="39"/>
        <v xml:space="preserve"> </v>
      </c>
      <c r="BA48" t="str">
        <f t="shared" si="40"/>
        <v xml:space="preserve"> </v>
      </c>
      <c r="BB48" t="str">
        <f t="shared" si="41"/>
        <v xml:space="preserve"> </v>
      </c>
      <c r="BD48" t="str">
        <f t="shared" si="42"/>
        <v xml:space="preserve"> </v>
      </c>
      <c r="BE48" t="str">
        <f t="shared" si="43"/>
        <v xml:space="preserve"> </v>
      </c>
      <c r="BF48" t="str">
        <f t="shared" si="44"/>
        <v xml:space="preserve"> </v>
      </c>
      <c r="BG48" t="str">
        <f t="shared" si="45"/>
        <v xml:space="preserve"> </v>
      </c>
      <c r="BH48" t="str">
        <f t="shared" si="46"/>
        <v xml:space="preserve"> </v>
      </c>
      <c r="BI48" t="str">
        <f t="shared" si="47"/>
        <v xml:space="preserve"> </v>
      </c>
      <c r="BJ48" t="str">
        <f t="shared" si="48"/>
        <v xml:space="preserve"> </v>
      </c>
      <c r="BK48" t="str">
        <f t="shared" si="49"/>
        <v xml:space="preserve"> </v>
      </c>
      <c r="BL48" t="str">
        <f t="shared" si="50"/>
        <v xml:space="preserve"> </v>
      </c>
      <c r="BM48" t="str">
        <f t="shared" si="51"/>
        <v xml:space="preserve"> </v>
      </c>
      <c r="BN48" t="str">
        <f t="shared" si="52"/>
        <v xml:space="preserve"> </v>
      </c>
      <c r="BO48" t="str">
        <f t="shared" si="53"/>
        <v xml:space="preserve"> </v>
      </c>
      <c r="BP48" t="str">
        <f t="shared" si="54"/>
        <v xml:space="preserve"> </v>
      </c>
      <c r="BQ48" t="str">
        <f t="shared" si="55"/>
        <v xml:space="preserve"> </v>
      </c>
      <c r="BR48" t="str">
        <f t="shared" si="56"/>
        <v xml:space="preserve"> </v>
      </c>
      <c r="BS48" t="str">
        <f t="shared" si="57"/>
        <v xml:space="preserve"> </v>
      </c>
      <c r="BT48" t="str">
        <f t="shared" si="58"/>
        <v xml:space="preserve"> </v>
      </c>
      <c r="BU48" t="str">
        <f t="shared" si="59"/>
        <v xml:space="preserve"> </v>
      </c>
      <c r="BV48" t="str">
        <f t="shared" si="60"/>
        <v xml:space="preserve"> </v>
      </c>
      <c r="BW48" t="str">
        <f t="shared" si="61"/>
        <v xml:space="preserve"> </v>
      </c>
      <c r="BX48" t="str">
        <f t="shared" si="62"/>
        <v xml:space="preserve"> </v>
      </c>
      <c r="BY48" t="str">
        <f t="shared" si="63"/>
        <v xml:space="preserve"> </v>
      </c>
      <c r="BZ48" t="str">
        <f t="shared" si="64"/>
        <v xml:space="preserve"> </v>
      </c>
      <c r="CA48" t="str">
        <f t="shared" si="65"/>
        <v xml:space="preserve"> </v>
      </c>
      <c r="CB48" t="str">
        <f t="shared" si="66"/>
        <v xml:space="preserve"> </v>
      </c>
      <c r="CC48" t="str">
        <f t="shared" si="67"/>
        <v xml:space="preserve"> </v>
      </c>
      <c r="CD48" t="str">
        <f t="shared" si="68"/>
        <v xml:space="preserve"> </v>
      </c>
      <c r="CE48" t="str">
        <f t="shared" si="69"/>
        <v xml:space="preserve"> </v>
      </c>
      <c r="CF48" t="str">
        <f t="shared" si="70"/>
        <v xml:space="preserve"> </v>
      </c>
      <c r="CG48" t="str">
        <f t="shared" si="71"/>
        <v xml:space="preserve"> </v>
      </c>
      <c r="CH48" t="str">
        <f t="shared" si="72"/>
        <v xml:space="preserve"> </v>
      </c>
      <c r="CI48" t="str">
        <f t="shared" si="73"/>
        <v xml:space="preserve"> </v>
      </c>
      <c r="CJ48" t="str">
        <f t="shared" si="74"/>
        <v xml:space="preserve"> </v>
      </c>
      <c r="CK48" t="str">
        <f t="shared" si="75"/>
        <v xml:space="preserve"> </v>
      </c>
      <c r="CL48" t="str">
        <f t="shared" si="76"/>
        <v xml:space="preserve"> </v>
      </c>
      <c r="CM48" t="str">
        <f t="shared" si="77"/>
        <v xml:space="preserve"> </v>
      </c>
      <c r="CN48" t="str">
        <f t="shared" si="78"/>
        <v xml:space="preserve"> </v>
      </c>
      <c r="CO48" t="str">
        <f t="shared" si="79"/>
        <v xml:space="preserve"> </v>
      </c>
      <c r="CP48" t="str">
        <f t="shared" si="80"/>
        <v xml:space="preserve"> </v>
      </c>
      <c r="CQ48" t="str">
        <f t="shared" si="81"/>
        <v xml:space="preserve"> </v>
      </c>
    </row>
    <row r="49" spans="2:97">
      <c r="B49" s="3"/>
      <c r="C49" s="2"/>
      <c r="D49" s="35"/>
      <c r="E49" s="2"/>
      <c r="F49" s="36">
        <f t="shared" si="85"/>
        <v>0</v>
      </c>
      <c r="G49" s="37">
        <v>0</v>
      </c>
      <c r="I49" s="34"/>
      <c r="J49" s="25"/>
      <c r="K49" s="39"/>
      <c r="O49" t="str">
        <f t="shared" si="83"/>
        <v xml:space="preserve"> </v>
      </c>
      <c r="P49" t="str">
        <f t="shared" si="84"/>
        <v xml:space="preserve"> </v>
      </c>
      <c r="Q49" t="str">
        <f t="shared" si="6"/>
        <v xml:space="preserve"> </v>
      </c>
      <c r="R49" t="str">
        <f t="shared" si="6"/>
        <v xml:space="preserve"> </v>
      </c>
      <c r="S49" t="str">
        <f t="shared" si="7"/>
        <v xml:space="preserve"> </v>
      </c>
      <c r="T49" t="str">
        <f t="shared" si="7"/>
        <v xml:space="preserve"> </v>
      </c>
      <c r="U49" t="str">
        <f t="shared" si="8"/>
        <v xml:space="preserve"> </v>
      </c>
      <c r="V49" t="str">
        <f t="shared" si="9"/>
        <v xml:space="preserve"> </v>
      </c>
      <c r="W49" t="str">
        <f t="shared" si="10"/>
        <v xml:space="preserve"> </v>
      </c>
      <c r="X49" t="str">
        <f t="shared" si="11"/>
        <v xml:space="preserve"> </v>
      </c>
      <c r="Y49" t="str">
        <f t="shared" si="12"/>
        <v xml:space="preserve"> </v>
      </c>
      <c r="Z49" t="str">
        <f t="shared" si="13"/>
        <v xml:space="preserve"> </v>
      </c>
      <c r="AA49" t="str">
        <f t="shared" si="14"/>
        <v xml:space="preserve"> </v>
      </c>
      <c r="AB49" t="str">
        <f t="shared" si="15"/>
        <v xml:space="preserve"> </v>
      </c>
      <c r="AC49" t="str">
        <f t="shared" si="16"/>
        <v xml:space="preserve"> </v>
      </c>
      <c r="AD49" t="str">
        <f t="shared" si="17"/>
        <v xml:space="preserve"> </v>
      </c>
      <c r="AE49" t="str">
        <f t="shared" si="18"/>
        <v xml:space="preserve"> </v>
      </c>
      <c r="AF49" t="str">
        <f t="shared" si="19"/>
        <v xml:space="preserve"> </v>
      </c>
      <c r="AG49" t="str">
        <f t="shared" si="20"/>
        <v xml:space="preserve"> </v>
      </c>
      <c r="AH49" t="str">
        <f t="shared" si="21"/>
        <v xml:space="preserve"> </v>
      </c>
      <c r="AI49" t="str">
        <f t="shared" si="22"/>
        <v xml:space="preserve"> </v>
      </c>
      <c r="AJ49" t="str">
        <f t="shared" si="23"/>
        <v xml:space="preserve"> </v>
      </c>
      <c r="AK49" t="str">
        <f t="shared" si="24"/>
        <v xml:space="preserve"> </v>
      </c>
      <c r="AL49" t="str">
        <f t="shared" si="25"/>
        <v xml:space="preserve"> </v>
      </c>
      <c r="AM49" t="str">
        <f t="shared" si="26"/>
        <v xml:space="preserve"> </v>
      </c>
      <c r="AN49" t="str">
        <f t="shared" si="27"/>
        <v xml:space="preserve"> </v>
      </c>
      <c r="AO49" t="str">
        <f t="shared" si="28"/>
        <v xml:space="preserve"> </v>
      </c>
      <c r="AP49" t="str">
        <f t="shared" si="29"/>
        <v xml:space="preserve"> </v>
      </c>
      <c r="AQ49" t="str">
        <f t="shared" si="30"/>
        <v xml:space="preserve"> </v>
      </c>
      <c r="AR49" t="str">
        <f t="shared" si="31"/>
        <v xml:space="preserve"> </v>
      </c>
      <c r="AS49" t="str">
        <f t="shared" si="32"/>
        <v xml:space="preserve"> </v>
      </c>
      <c r="AT49" t="str">
        <f t="shared" si="33"/>
        <v xml:space="preserve"> </v>
      </c>
      <c r="AU49" t="str">
        <f t="shared" si="34"/>
        <v xml:space="preserve"> </v>
      </c>
      <c r="AV49" t="str">
        <f t="shared" si="35"/>
        <v xml:space="preserve"> </v>
      </c>
      <c r="AW49" t="str">
        <f t="shared" si="36"/>
        <v xml:space="preserve"> </v>
      </c>
      <c r="AX49" t="str">
        <f t="shared" si="37"/>
        <v xml:space="preserve"> </v>
      </c>
      <c r="AY49" t="str">
        <f t="shared" si="38"/>
        <v xml:space="preserve"> </v>
      </c>
      <c r="AZ49" t="str">
        <f t="shared" si="39"/>
        <v xml:space="preserve"> </v>
      </c>
      <c r="BA49" t="str">
        <f t="shared" si="40"/>
        <v xml:space="preserve"> </v>
      </c>
      <c r="BB49" t="str">
        <f t="shared" si="41"/>
        <v xml:space="preserve"> </v>
      </c>
      <c r="BD49" t="str">
        <f t="shared" si="42"/>
        <v xml:space="preserve"> </v>
      </c>
      <c r="BE49" t="str">
        <f t="shared" si="43"/>
        <v xml:space="preserve"> </v>
      </c>
      <c r="BF49" t="str">
        <f t="shared" si="44"/>
        <v xml:space="preserve"> </v>
      </c>
      <c r="BG49" t="str">
        <f t="shared" si="45"/>
        <v xml:space="preserve"> </v>
      </c>
      <c r="BH49" t="str">
        <f t="shared" si="46"/>
        <v xml:space="preserve"> </v>
      </c>
      <c r="BI49" t="str">
        <f t="shared" si="47"/>
        <v xml:space="preserve"> </v>
      </c>
      <c r="BJ49" t="str">
        <f t="shared" si="48"/>
        <v xml:space="preserve"> </v>
      </c>
      <c r="BK49" t="str">
        <f t="shared" si="49"/>
        <v xml:space="preserve"> </v>
      </c>
      <c r="BL49" t="str">
        <f t="shared" si="50"/>
        <v xml:space="preserve"> </v>
      </c>
      <c r="BM49" t="str">
        <f t="shared" si="51"/>
        <v xml:space="preserve"> </v>
      </c>
      <c r="BN49" t="str">
        <f t="shared" si="52"/>
        <v xml:space="preserve"> </v>
      </c>
      <c r="BO49" t="str">
        <f t="shared" si="53"/>
        <v xml:space="preserve"> </v>
      </c>
      <c r="BP49" t="str">
        <f t="shared" si="54"/>
        <v xml:space="preserve"> </v>
      </c>
      <c r="BQ49" t="str">
        <f t="shared" si="55"/>
        <v xml:space="preserve"> </v>
      </c>
      <c r="BR49" t="str">
        <f t="shared" si="56"/>
        <v xml:space="preserve"> </v>
      </c>
      <c r="BS49" t="str">
        <f t="shared" si="57"/>
        <v xml:space="preserve"> </v>
      </c>
      <c r="BT49" t="str">
        <f t="shared" si="58"/>
        <v xml:space="preserve"> </v>
      </c>
      <c r="BU49" t="str">
        <f t="shared" si="59"/>
        <v xml:space="preserve"> </v>
      </c>
      <c r="BV49" t="str">
        <f t="shared" si="60"/>
        <v xml:space="preserve"> </v>
      </c>
      <c r="BW49" t="str">
        <f t="shared" si="61"/>
        <v xml:space="preserve"> </v>
      </c>
      <c r="BX49" t="str">
        <f t="shared" si="62"/>
        <v xml:space="preserve"> </v>
      </c>
      <c r="BY49" t="str">
        <f t="shared" si="63"/>
        <v xml:space="preserve"> </v>
      </c>
      <c r="BZ49" t="str">
        <f t="shared" si="64"/>
        <v xml:space="preserve"> </v>
      </c>
      <c r="CA49" t="str">
        <f t="shared" si="65"/>
        <v xml:space="preserve"> </v>
      </c>
      <c r="CB49" t="str">
        <f t="shared" si="66"/>
        <v xml:space="preserve"> </v>
      </c>
      <c r="CC49" t="str">
        <f t="shared" si="67"/>
        <v xml:space="preserve"> </v>
      </c>
      <c r="CD49" t="str">
        <f t="shared" si="68"/>
        <v xml:space="preserve"> </v>
      </c>
      <c r="CE49" t="str">
        <f t="shared" si="69"/>
        <v xml:space="preserve"> </v>
      </c>
      <c r="CF49" t="str">
        <f t="shared" si="70"/>
        <v xml:space="preserve"> </v>
      </c>
      <c r="CG49" t="str">
        <f t="shared" si="71"/>
        <v xml:space="preserve"> </v>
      </c>
      <c r="CH49" t="str">
        <f t="shared" si="72"/>
        <v xml:space="preserve"> </v>
      </c>
      <c r="CI49" t="str">
        <f t="shared" si="73"/>
        <v xml:space="preserve"> </v>
      </c>
      <c r="CJ49" t="str">
        <f t="shared" si="74"/>
        <v xml:space="preserve"> </v>
      </c>
      <c r="CK49" t="str">
        <f t="shared" si="75"/>
        <v xml:space="preserve"> </v>
      </c>
      <c r="CL49" t="str">
        <f t="shared" si="76"/>
        <v xml:space="preserve"> </v>
      </c>
      <c r="CM49" t="str">
        <f t="shared" si="77"/>
        <v xml:space="preserve"> </v>
      </c>
      <c r="CN49" t="str">
        <f t="shared" si="78"/>
        <v xml:space="preserve"> </v>
      </c>
      <c r="CO49" t="str">
        <f t="shared" si="79"/>
        <v xml:space="preserve"> </v>
      </c>
      <c r="CP49" t="str">
        <f t="shared" si="80"/>
        <v xml:space="preserve"> </v>
      </c>
      <c r="CQ49" t="str">
        <f t="shared" si="81"/>
        <v xml:space="preserve"> </v>
      </c>
    </row>
    <row r="50" spans="2:97">
      <c r="B50" s="3"/>
      <c r="C50" s="2"/>
      <c r="D50" s="35"/>
      <c r="E50" s="2"/>
      <c r="F50" s="36">
        <f t="shared" si="85"/>
        <v>0</v>
      </c>
      <c r="G50" s="37">
        <v>0</v>
      </c>
      <c r="I50" s="34"/>
      <c r="J50" s="25"/>
      <c r="K50" s="39"/>
      <c r="O50" t="str">
        <f t="shared" si="83"/>
        <v xml:space="preserve"> </v>
      </c>
      <c r="P50" t="str">
        <f t="shared" si="84"/>
        <v xml:space="preserve"> </v>
      </c>
      <c r="Q50" t="str">
        <f t="shared" si="6"/>
        <v xml:space="preserve"> </v>
      </c>
      <c r="R50" t="str">
        <f t="shared" si="6"/>
        <v xml:space="preserve"> </v>
      </c>
      <c r="S50" t="str">
        <f t="shared" si="7"/>
        <v xml:space="preserve"> </v>
      </c>
      <c r="T50" t="str">
        <f t="shared" si="7"/>
        <v xml:space="preserve"> </v>
      </c>
      <c r="U50" t="str">
        <f t="shared" si="8"/>
        <v xml:space="preserve"> </v>
      </c>
      <c r="V50" t="str">
        <f t="shared" si="9"/>
        <v xml:space="preserve"> </v>
      </c>
      <c r="W50" t="str">
        <f t="shared" si="10"/>
        <v xml:space="preserve"> </v>
      </c>
      <c r="X50" t="str">
        <f t="shared" si="11"/>
        <v xml:space="preserve"> </v>
      </c>
      <c r="Y50" t="str">
        <f t="shared" si="12"/>
        <v xml:space="preserve"> </v>
      </c>
      <c r="Z50" t="str">
        <f t="shared" si="13"/>
        <v xml:space="preserve"> </v>
      </c>
      <c r="AA50" t="str">
        <f t="shared" si="14"/>
        <v xml:space="preserve"> </v>
      </c>
      <c r="AB50" t="str">
        <f t="shared" si="15"/>
        <v xml:space="preserve"> </v>
      </c>
      <c r="AC50" t="str">
        <f t="shared" si="16"/>
        <v xml:space="preserve"> </v>
      </c>
      <c r="AD50" t="str">
        <f t="shared" si="17"/>
        <v xml:space="preserve"> </v>
      </c>
      <c r="AE50" t="str">
        <f t="shared" si="18"/>
        <v xml:space="preserve"> </v>
      </c>
      <c r="AF50" t="str">
        <f t="shared" si="19"/>
        <v xml:space="preserve"> </v>
      </c>
      <c r="AG50" t="str">
        <f t="shared" si="20"/>
        <v xml:space="preserve"> </v>
      </c>
      <c r="AH50" t="str">
        <f t="shared" si="21"/>
        <v xml:space="preserve"> </v>
      </c>
      <c r="AI50" t="str">
        <f t="shared" si="22"/>
        <v xml:space="preserve"> </v>
      </c>
      <c r="AJ50" t="str">
        <f t="shared" si="23"/>
        <v xml:space="preserve"> </v>
      </c>
      <c r="AK50" t="str">
        <f t="shared" si="24"/>
        <v xml:space="preserve"> </v>
      </c>
      <c r="AL50" t="str">
        <f t="shared" si="25"/>
        <v xml:space="preserve"> </v>
      </c>
      <c r="AM50" t="str">
        <f t="shared" si="26"/>
        <v xml:space="preserve"> </v>
      </c>
      <c r="AN50" t="str">
        <f t="shared" si="27"/>
        <v xml:space="preserve"> </v>
      </c>
      <c r="AO50" t="str">
        <f t="shared" si="28"/>
        <v xml:space="preserve"> </v>
      </c>
      <c r="AP50" t="str">
        <f t="shared" si="29"/>
        <v xml:space="preserve"> </v>
      </c>
      <c r="AQ50" t="str">
        <f t="shared" si="30"/>
        <v xml:space="preserve"> </v>
      </c>
      <c r="AR50" t="str">
        <f t="shared" si="31"/>
        <v xml:space="preserve"> </v>
      </c>
      <c r="AS50" t="str">
        <f t="shared" si="32"/>
        <v xml:space="preserve"> </v>
      </c>
      <c r="AT50" t="str">
        <f t="shared" si="33"/>
        <v xml:space="preserve"> </v>
      </c>
      <c r="AU50" t="str">
        <f t="shared" si="34"/>
        <v xml:space="preserve"> </v>
      </c>
      <c r="AV50" t="str">
        <f t="shared" si="35"/>
        <v xml:space="preserve"> </v>
      </c>
      <c r="AW50" t="str">
        <f t="shared" si="36"/>
        <v xml:space="preserve"> </v>
      </c>
      <c r="AX50" t="str">
        <f t="shared" si="37"/>
        <v xml:space="preserve"> </v>
      </c>
      <c r="AY50" t="str">
        <f t="shared" si="38"/>
        <v xml:space="preserve"> </v>
      </c>
      <c r="AZ50" t="str">
        <f t="shared" si="39"/>
        <v xml:space="preserve"> </v>
      </c>
      <c r="BA50" t="str">
        <f t="shared" si="40"/>
        <v xml:space="preserve"> </v>
      </c>
      <c r="BB50" t="str">
        <f t="shared" si="41"/>
        <v xml:space="preserve"> </v>
      </c>
      <c r="BD50" t="str">
        <f t="shared" si="42"/>
        <v xml:space="preserve"> </v>
      </c>
      <c r="BE50" t="str">
        <f t="shared" si="43"/>
        <v xml:space="preserve"> </v>
      </c>
      <c r="BF50" t="str">
        <f t="shared" si="44"/>
        <v xml:space="preserve"> </v>
      </c>
      <c r="BG50" t="str">
        <f t="shared" si="45"/>
        <v xml:space="preserve"> </v>
      </c>
      <c r="BH50" t="str">
        <f t="shared" si="46"/>
        <v xml:space="preserve"> </v>
      </c>
      <c r="BI50" t="str">
        <f t="shared" si="47"/>
        <v xml:space="preserve"> </v>
      </c>
      <c r="BJ50" t="str">
        <f t="shared" si="48"/>
        <v xml:space="preserve"> </v>
      </c>
      <c r="BK50" t="str">
        <f t="shared" si="49"/>
        <v xml:space="preserve"> </v>
      </c>
      <c r="BL50" t="str">
        <f t="shared" si="50"/>
        <v xml:space="preserve"> </v>
      </c>
      <c r="BM50" t="str">
        <f t="shared" si="51"/>
        <v xml:space="preserve"> </v>
      </c>
      <c r="BN50" t="str">
        <f t="shared" si="52"/>
        <v xml:space="preserve"> </v>
      </c>
      <c r="BO50" t="str">
        <f t="shared" si="53"/>
        <v xml:space="preserve"> </v>
      </c>
      <c r="BP50" t="str">
        <f t="shared" si="54"/>
        <v xml:space="preserve"> </v>
      </c>
      <c r="BQ50" t="str">
        <f t="shared" si="55"/>
        <v xml:space="preserve"> </v>
      </c>
      <c r="BR50" t="str">
        <f t="shared" si="56"/>
        <v xml:space="preserve"> </v>
      </c>
      <c r="BS50" t="str">
        <f t="shared" si="57"/>
        <v xml:space="preserve"> </v>
      </c>
      <c r="BT50" t="str">
        <f t="shared" si="58"/>
        <v xml:space="preserve"> </v>
      </c>
      <c r="BU50" t="str">
        <f t="shared" si="59"/>
        <v xml:space="preserve"> </v>
      </c>
      <c r="BV50" t="str">
        <f t="shared" si="60"/>
        <v xml:space="preserve"> </v>
      </c>
      <c r="BW50" t="str">
        <f t="shared" si="61"/>
        <v xml:space="preserve"> </v>
      </c>
      <c r="BX50" t="str">
        <f t="shared" si="62"/>
        <v xml:space="preserve"> </v>
      </c>
      <c r="BY50" t="str">
        <f t="shared" si="63"/>
        <v xml:space="preserve"> </v>
      </c>
      <c r="BZ50" t="str">
        <f t="shared" si="64"/>
        <v xml:space="preserve"> </v>
      </c>
      <c r="CA50" t="str">
        <f t="shared" si="65"/>
        <v xml:space="preserve"> </v>
      </c>
      <c r="CB50" t="str">
        <f t="shared" si="66"/>
        <v xml:space="preserve"> </v>
      </c>
      <c r="CC50" t="str">
        <f t="shared" si="67"/>
        <v xml:space="preserve"> </v>
      </c>
      <c r="CD50" t="str">
        <f t="shared" si="68"/>
        <v xml:space="preserve"> </v>
      </c>
      <c r="CE50" t="str">
        <f t="shared" si="69"/>
        <v xml:space="preserve"> </v>
      </c>
      <c r="CF50" t="str">
        <f t="shared" si="70"/>
        <v xml:space="preserve"> </v>
      </c>
      <c r="CG50" t="str">
        <f t="shared" si="71"/>
        <v xml:space="preserve"> </v>
      </c>
      <c r="CH50" t="str">
        <f t="shared" si="72"/>
        <v xml:space="preserve"> </v>
      </c>
      <c r="CI50" t="str">
        <f t="shared" si="73"/>
        <v xml:space="preserve"> </v>
      </c>
      <c r="CJ50" t="str">
        <f t="shared" si="74"/>
        <v xml:space="preserve"> </v>
      </c>
      <c r="CK50" t="str">
        <f t="shared" si="75"/>
        <v xml:space="preserve"> </v>
      </c>
      <c r="CL50" t="str">
        <f t="shared" si="76"/>
        <v xml:space="preserve"> </v>
      </c>
      <c r="CM50" t="str">
        <f t="shared" si="77"/>
        <v xml:space="preserve"> </v>
      </c>
      <c r="CN50" t="str">
        <f t="shared" si="78"/>
        <v xml:space="preserve"> </v>
      </c>
      <c r="CO50" t="str">
        <f t="shared" si="79"/>
        <v xml:space="preserve"> </v>
      </c>
      <c r="CP50" t="str">
        <f t="shared" si="80"/>
        <v xml:space="preserve"> </v>
      </c>
      <c r="CQ50" t="str">
        <f t="shared" si="81"/>
        <v xml:space="preserve"> </v>
      </c>
    </row>
    <row r="51" spans="2:97">
      <c r="B51" s="3"/>
      <c r="C51" s="2"/>
      <c r="D51" s="35"/>
      <c r="E51" s="2"/>
      <c r="F51" s="36">
        <f t="shared" si="85"/>
        <v>0</v>
      </c>
      <c r="G51" s="37">
        <v>0</v>
      </c>
      <c r="I51" s="34"/>
      <c r="J51" s="25"/>
      <c r="K51" s="39"/>
      <c r="O51" t="str">
        <f t="shared" si="83"/>
        <v xml:space="preserve"> </v>
      </c>
      <c r="P51" t="str">
        <f t="shared" si="84"/>
        <v xml:space="preserve"> </v>
      </c>
      <c r="Q51" t="str">
        <f t="shared" si="6"/>
        <v xml:space="preserve"> </v>
      </c>
      <c r="R51" t="str">
        <f t="shared" si="6"/>
        <v xml:space="preserve"> </v>
      </c>
      <c r="S51" t="str">
        <f t="shared" si="7"/>
        <v xml:space="preserve"> </v>
      </c>
      <c r="T51" t="str">
        <f t="shared" si="7"/>
        <v xml:space="preserve"> </v>
      </c>
      <c r="U51" t="str">
        <f t="shared" si="8"/>
        <v xml:space="preserve"> </v>
      </c>
      <c r="V51" t="str">
        <f t="shared" si="9"/>
        <v xml:space="preserve"> </v>
      </c>
      <c r="W51" t="str">
        <f t="shared" si="10"/>
        <v xml:space="preserve"> </v>
      </c>
      <c r="X51" t="str">
        <f t="shared" si="11"/>
        <v xml:space="preserve"> </v>
      </c>
      <c r="Y51" t="str">
        <f t="shared" si="12"/>
        <v xml:space="preserve"> </v>
      </c>
      <c r="Z51" t="str">
        <f t="shared" si="13"/>
        <v xml:space="preserve"> </v>
      </c>
      <c r="AA51" t="str">
        <f t="shared" si="14"/>
        <v xml:space="preserve"> </v>
      </c>
      <c r="AB51" t="str">
        <f t="shared" si="15"/>
        <v xml:space="preserve"> </v>
      </c>
      <c r="AC51" t="str">
        <f t="shared" si="16"/>
        <v xml:space="preserve"> </v>
      </c>
      <c r="AD51" t="str">
        <f t="shared" si="17"/>
        <v xml:space="preserve"> </v>
      </c>
      <c r="AE51" t="str">
        <f t="shared" si="18"/>
        <v xml:space="preserve"> </v>
      </c>
      <c r="AF51" t="str">
        <f t="shared" si="19"/>
        <v xml:space="preserve"> </v>
      </c>
      <c r="AG51" t="str">
        <f t="shared" si="20"/>
        <v xml:space="preserve"> </v>
      </c>
      <c r="AH51" t="str">
        <f t="shared" si="21"/>
        <v xml:space="preserve"> </v>
      </c>
      <c r="AI51" t="str">
        <f t="shared" si="22"/>
        <v xml:space="preserve"> </v>
      </c>
      <c r="AJ51" t="str">
        <f t="shared" si="23"/>
        <v xml:space="preserve"> </v>
      </c>
      <c r="AK51" t="str">
        <f t="shared" si="24"/>
        <v xml:space="preserve"> </v>
      </c>
      <c r="AL51" t="str">
        <f t="shared" si="25"/>
        <v xml:space="preserve"> </v>
      </c>
      <c r="AM51" t="str">
        <f t="shared" si="26"/>
        <v xml:space="preserve"> </v>
      </c>
      <c r="AN51" t="str">
        <f t="shared" si="27"/>
        <v xml:space="preserve"> </v>
      </c>
      <c r="AO51" t="str">
        <f t="shared" si="28"/>
        <v xml:space="preserve"> </v>
      </c>
      <c r="AP51" t="str">
        <f t="shared" si="29"/>
        <v xml:space="preserve"> </v>
      </c>
      <c r="AQ51" t="str">
        <f t="shared" si="30"/>
        <v xml:space="preserve"> </v>
      </c>
      <c r="AR51" t="str">
        <f t="shared" si="31"/>
        <v xml:space="preserve"> </v>
      </c>
      <c r="AS51" t="str">
        <f t="shared" si="32"/>
        <v xml:space="preserve"> </v>
      </c>
      <c r="AT51" t="str">
        <f t="shared" si="33"/>
        <v xml:space="preserve"> </v>
      </c>
      <c r="AU51" t="str">
        <f t="shared" si="34"/>
        <v xml:space="preserve"> </v>
      </c>
      <c r="AV51" t="str">
        <f t="shared" si="35"/>
        <v xml:space="preserve"> </v>
      </c>
      <c r="AW51" t="str">
        <f t="shared" si="36"/>
        <v xml:space="preserve"> </v>
      </c>
      <c r="AX51" t="str">
        <f t="shared" si="37"/>
        <v xml:space="preserve"> </v>
      </c>
      <c r="AY51" t="str">
        <f t="shared" si="38"/>
        <v xml:space="preserve"> </v>
      </c>
      <c r="AZ51" t="str">
        <f t="shared" si="39"/>
        <v xml:space="preserve"> </v>
      </c>
      <c r="BA51" t="str">
        <f t="shared" si="40"/>
        <v xml:space="preserve"> </v>
      </c>
      <c r="BB51" t="str">
        <f t="shared" si="41"/>
        <v xml:space="preserve"> </v>
      </c>
      <c r="BD51" t="str">
        <f t="shared" si="42"/>
        <v xml:space="preserve"> </v>
      </c>
      <c r="BE51" t="str">
        <f t="shared" si="43"/>
        <v xml:space="preserve"> </v>
      </c>
      <c r="BF51" t="str">
        <f t="shared" si="44"/>
        <v xml:space="preserve"> </v>
      </c>
      <c r="BG51" t="str">
        <f t="shared" si="45"/>
        <v xml:space="preserve"> </v>
      </c>
      <c r="BH51" t="str">
        <f t="shared" si="46"/>
        <v xml:space="preserve"> </v>
      </c>
      <c r="BI51" t="str">
        <f t="shared" si="47"/>
        <v xml:space="preserve"> </v>
      </c>
      <c r="BJ51" t="str">
        <f t="shared" si="48"/>
        <v xml:space="preserve"> </v>
      </c>
      <c r="BK51" t="str">
        <f t="shared" si="49"/>
        <v xml:space="preserve"> </v>
      </c>
      <c r="BL51" t="str">
        <f t="shared" si="50"/>
        <v xml:space="preserve"> </v>
      </c>
      <c r="BM51" t="str">
        <f t="shared" si="51"/>
        <v xml:space="preserve"> </v>
      </c>
      <c r="BN51" t="str">
        <f t="shared" si="52"/>
        <v xml:space="preserve"> </v>
      </c>
      <c r="BO51" t="str">
        <f t="shared" si="53"/>
        <v xml:space="preserve"> </v>
      </c>
      <c r="BP51" t="str">
        <f t="shared" si="54"/>
        <v xml:space="preserve"> </v>
      </c>
      <c r="BQ51" t="str">
        <f t="shared" si="55"/>
        <v xml:space="preserve"> </v>
      </c>
      <c r="BR51" t="str">
        <f t="shared" si="56"/>
        <v xml:space="preserve"> </v>
      </c>
      <c r="BS51" t="str">
        <f t="shared" si="57"/>
        <v xml:space="preserve"> </v>
      </c>
      <c r="BT51" t="str">
        <f t="shared" si="58"/>
        <v xml:space="preserve"> </v>
      </c>
      <c r="BU51" t="str">
        <f t="shared" si="59"/>
        <v xml:space="preserve"> </v>
      </c>
      <c r="BV51" t="str">
        <f t="shared" si="60"/>
        <v xml:space="preserve"> </v>
      </c>
      <c r="BW51" t="str">
        <f t="shared" si="61"/>
        <v xml:space="preserve"> </v>
      </c>
      <c r="BX51" t="str">
        <f t="shared" si="62"/>
        <v xml:space="preserve"> </v>
      </c>
      <c r="BY51" t="str">
        <f t="shared" si="63"/>
        <v xml:space="preserve"> </v>
      </c>
      <c r="BZ51" t="str">
        <f t="shared" si="64"/>
        <v xml:space="preserve"> </v>
      </c>
      <c r="CA51" t="str">
        <f t="shared" si="65"/>
        <v xml:space="preserve"> </v>
      </c>
      <c r="CB51" t="str">
        <f t="shared" si="66"/>
        <v xml:space="preserve"> </v>
      </c>
      <c r="CC51" t="str">
        <f t="shared" si="67"/>
        <v xml:space="preserve"> </v>
      </c>
      <c r="CD51" t="str">
        <f t="shared" si="68"/>
        <v xml:space="preserve"> </v>
      </c>
      <c r="CE51" t="str">
        <f t="shared" si="69"/>
        <v xml:space="preserve"> </v>
      </c>
      <c r="CF51" t="str">
        <f t="shared" si="70"/>
        <v xml:space="preserve"> </v>
      </c>
      <c r="CG51" t="str">
        <f t="shared" si="71"/>
        <v xml:space="preserve"> </v>
      </c>
      <c r="CH51" t="str">
        <f t="shared" si="72"/>
        <v xml:space="preserve"> </v>
      </c>
      <c r="CI51" t="str">
        <f t="shared" si="73"/>
        <v xml:space="preserve"> </v>
      </c>
      <c r="CJ51" t="str">
        <f t="shared" si="74"/>
        <v xml:space="preserve"> </v>
      </c>
      <c r="CK51" t="str">
        <f t="shared" si="75"/>
        <v xml:space="preserve"> </v>
      </c>
      <c r="CL51" t="str">
        <f t="shared" si="76"/>
        <v xml:space="preserve"> </v>
      </c>
      <c r="CM51" t="str">
        <f t="shared" si="77"/>
        <v xml:space="preserve"> </v>
      </c>
      <c r="CN51" t="str">
        <f t="shared" si="78"/>
        <v xml:space="preserve"> </v>
      </c>
      <c r="CO51" t="str">
        <f t="shared" si="79"/>
        <v xml:space="preserve"> </v>
      </c>
      <c r="CP51" t="str">
        <f t="shared" si="80"/>
        <v xml:space="preserve"> </v>
      </c>
      <c r="CQ51" t="str">
        <f t="shared" si="81"/>
        <v xml:space="preserve"> </v>
      </c>
    </row>
    <row r="52" spans="2:97">
      <c r="B52" s="3"/>
      <c r="C52" s="2"/>
      <c r="D52" s="35"/>
      <c r="E52" s="2"/>
      <c r="F52" s="36">
        <f t="shared" si="85"/>
        <v>0</v>
      </c>
      <c r="G52" s="37">
        <v>0</v>
      </c>
      <c r="I52" s="34"/>
      <c r="J52" s="25"/>
      <c r="K52" s="39"/>
      <c r="O52" t="str">
        <f t="shared" si="83"/>
        <v xml:space="preserve"> </v>
      </c>
      <c r="P52" t="str">
        <f t="shared" si="84"/>
        <v xml:space="preserve"> </v>
      </c>
      <c r="Q52" t="str">
        <f t="shared" si="6"/>
        <v xml:space="preserve"> </v>
      </c>
      <c r="R52" t="str">
        <f t="shared" si="6"/>
        <v xml:space="preserve"> </v>
      </c>
      <c r="S52" t="str">
        <f t="shared" si="7"/>
        <v xml:space="preserve"> </v>
      </c>
      <c r="T52" t="str">
        <f t="shared" si="7"/>
        <v xml:space="preserve"> </v>
      </c>
      <c r="U52" t="str">
        <f t="shared" si="8"/>
        <v xml:space="preserve"> </v>
      </c>
      <c r="V52" t="str">
        <f t="shared" si="9"/>
        <v xml:space="preserve"> </v>
      </c>
      <c r="W52" t="str">
        <f t="shared" si="10"/>
        <v xml:space="preserve"> </v>
      </c>
      <c r="X52" t="str">
        <f t="shared" si="11"/>
        <v xml:space="preserve"> </v>
      </c>
      <c r="Y52" t="str">
        <f t="shared" si="12"/>
        <v xml:space="preserve"> </v>
      </c>
      <c r="Z52" t="str">
        <f t="shared" si="13"/>
        <v xml:space="preserve"> </v>
      </c>
      <c r="AA52" t="str">
        <f t="shared" si="14"/>
        <v xml:space="preserve"> </v>
      </c>
      <c r="AB52" t="str">
        <f t="shared" si="15"/>
        <v xml:space="preserve"> </v>
      </c>
      <c r="AC52" t="str">
        <f t="shared" si="16"/>
        <v xml:space="preserve"> </v>
      </c>
      <c r="AD52" t="str">
        <f t="shared" si="17"/>
        <v xml:space="preserve"> </v>
      </c>
      <c r="AE52" t="str">
        <f t="shared" si="18"/>
        <v xml:space="preserve"> </v>
      </c>
      <c r="AF52" t="str">
        <f t="shared" si="19"/>
        <v xml:space="preserve"> </v>
      </c>
      <c r="AG52" t="str">
        <f t="shared" si="20"/>
        <v xml:space="preserve"> </v>
      </c>
      <c r="AH52" t="str">
        <f t="shared" si="21"/>
        <v xml:space="preserve"> </v>
      </c>
      <c r="AI52" t="str">
        <f t="shared" si="22"/>
        <v xml:space="preserve"> </v>
      </c>
      <c r="AJ52" t="str">
        <f t="shared" si="23"/>
        <v xml:space="preserve"> </v>
      </c>
      <c r="AK52" t="str">
        <f t="shared" si="24"/>
        <v xml:space="preserve"> </v>
      </c>
      <c r="AL52" t="str">
        <f t="shared" si="25"/>
        <v xml:space="preserve"> </v>
      </c>
      <c r="AM52" t="str">
        <f t="shared" si="26"/>
        <v xml:space="preserve"> </v>
      </c>
      <c r="AN52" t="str">
        <f t="shared" si="27"/>
        <v xml:space="preserve"> </v>
      </c>
      <c r="AO52" t="str">
        <f t="shared" si="28"/>
        <v xml:space="preserve"> </v>
      </c>
      <c r="AP52" t="str">
        <f t="shared" si="29"/>
        <v xml:space="preserve"> </v>
      </c>
      <c r="AQ52" t="str">
        <f t="shared" si="30"/>
        <v xml:space="preserve"> </v>
      </c>
      <c r="AR52" t="str">
        <f t="shared" si="31"/>
        <v xml:space="preserve"> </v>
      </c>
      <c r="AS52" t="str">
        <f t="shared" si="32"/>
        <v xml:space="preserve"> </v>
      </c>
      <c r="AT52" t="str">
        <f t="shared" si="33"/>
        <v xml:space="preserve"> </v>
      </c>
      <c r="AU52" t="str">
        <f t="shared" si="34"/>
        <v xml:space="preserve"> </v>
      </c>
      <c r="AV52" t="str">
        <f t="shared" si="35"/>
        <v xml:space="preserve"> </v>
      </c>
      <c r="AW52" t="str">
        <f t="shared" si="36"/>
        <v xml:space="preserve"> </v>
      </c>
      <c r="AX52" t="str">
        <f t="shared" si="37"/>
        <v xml:space="preserve"> </v>
      </c>
      <c r="AY52" t="str">
        <f t="shared" si="38"/>
        <v xml:space="preserve"> </v>
      </c>
      <c r="AZ52" t="str">
        <f t="shared" si="39"/>
        <v xml:space="preserve"> </v>
      </c>
      <c r="BA52" t="str">
        <f t="shared" si="40"/>
        <v xml:space="preserve"> </v>
      </c>
      <c r="BB52" t="str">
        <f t="shared" si="41"/>
        <v xml:space="preserve"> </v>
      </c>
      <c r="BD52" t="str">
        <f t="shared" si="42"/>
        <v xml:space="preserve"> </v>
      </c>
      <c r="BE52" t="str">
        <f t="shared" si="43"/>
        <v xml:space="preserve"> </v>
      </c>
      <c r="BF52" t="str">
        <f t="shared" si="44"/>
        <v xml:space="preserve"> </v>
      </c>
      <c r="BG52" t="str">
        <f t="shared" si="45"/>
        <v xml:space="preserve"> </v>
      </c>
      <c r="BH52" t="str">
        <f t="shared" si="46"/>
        <v xml:space="preserve"> </v>
      </c>
      <c r="BI52" t="str">
        <f t="shared" si="47"/>
        <v xml:space="preserve"> </v>
      </c>
      <c r="BJ52" t="str">
        <f t="shared" si="48"/>
        <v xml:space="preserve"> </v>
      </c>
      <c r="BK52" t="str">
        <f t="shared" si="49"/>
        <v xml:space="preserve"> </v>
      </c>
      <c r="BL52" t="str">
        <f t="shared" si="50"/>
        <v xml:space="preserve"> </v>
      </c>
      <c r="BM52" t="str">
        <f t="shared" si="51"/>
        <v xml:space="preserve"> </v>
      </c>
      <c r="BN52" t="str">
        <f t="shared" si="52"/>
        <v xml:space="preserve"> </v>
      </c>
      <c r="BO52" t="str">
        <f t="shared" si="53"/>
        <v xml:space="preserve"> </v>
      </c>
      <c r="BP52" t="str">
        <f t="shared" si="54"/>
        <v xml:space="preserve"> </v>
      </c>
      <c r="BQ52" t="str">
        <f t="shared" si="55"/>
        <v xml:space="preserve"> </v>
      </c>
      <c r="BR52" t="str">
        <f t="shared" si="56"/>
        <v xml:space="preserve"> </v>
      </c>
      <c r="BS52" t="str">
        <f t="shared" si="57"/>
        <v xml:space="preserve"> </v>
      </c>
      <c r="BT52" t="str">
        <f t="shared" si="58"/>
        <v xml:space="preserve"> </v>
      </c>
      <c r="BU52" t="str">
        <f t="shared" si="59"/>
        <v xml:space="preserve"> </v>
      </c>
      <c r="BV52" t="str">
        <f t="shared" si="60"/>
        <v xml:space="preserve"> </v>
      </c>
      <c r="BW52" t="str">
        <f t="shared" si="61"/>
        <v xml:space="preserve"> </v>
      </c>
      <c r="BX52" t="str">
        <f t="shared" si="62"/>
        <v xml:space="preserve"> </v>
      </c>
      <c r="BY52" t="str">
        <f t="shared" si="63"/>
        <v xml:space="preserve"> </v>
      </c>
      <c r="BZ52" t="str">
        <f t="shared" si="64"/>
        <v xml:space="preserve"> </v>
      </c>
      <c r="CA52" t="str">
        <f t="shared" si="65"/>
        <v xml:space="preserve"> </v>
      </c>
      <c r="CB52" t="str">
        <f t="shared" si="66"/>
        <v xml:space="preserve"> </v>
      </c>
      <c r="CC52" t="str">
        <f t="shared" si="67"/>
        <v xml:space="preserve"> </v>
      </c>
      <c r="CD52" t="str">
        <f t="shared" si="68"/>
        <v xml:space="preserve"> </v>
      </c>
      <c r="CE52" t="str">
        <f t="shared" si="69"/>
        <v xml:space="preserve"> </v>
      </c>
      <c r="CF52" t="str">
        <f t="shared" si="70"/>
        <v xml:space="preserve"> </v>
      </c>
      <c r="CG52" t="str">
        <f t="shared" si="71"/>
        <v xml:space="preserve"> </v>
      </c>
      <c r="CH52" t="str">
        <f t="shared" si="72"/>
        <v xml:space="preserve"> </v>
      </c>
      <c r="CI52" t="str">
        <f t="shared" si="73"/>
        <v xml:space="preserve"> </v>
      </c>
      <c r="CJ52" t="str">
        <f t="shared" si="74"/>
        <v xml:space="preserve"> </v>
      </c>
      <c r="CK52" t="str">
        <f t="shared" si="75"/>
        <v xml:space="preserve"> </v>
      </c>
      <c r="CL52" t="str">
        <f t="shared" si="76"/>
        <v xml:space="preserve"> </v>
      </c>
      <c r="CM52" t="str">
        <f t="shared" si="77"/>
        <v xml:space="preserve"> </v>
      </c>
      <c r="CN52" t="str">
        <f t="shared" si="78"/>
        <v xml:space="preserve"> </v>
      </c>
      <c r="CO52" t="str">
        <f t="shared" si="79"/>
        <v xml:space="preserve"> </v>
      </c>
      <c r="CP52" t="str">
        <f t="shared" si="80"/>
        <v xml:space="preserve"> </v>
      </c>
      <c r="CQ52" t="str">
        <f t="shared" si="81"/>
        <v xml:space="preserve"> </v>
      </c>
    </row>
    <row r="53" spans="2:97">
      <c r="B53" s="3"/>
      <c r="C53" s="2"/>
      <c r="D53" s="35"/>
      <c r="E53" s="2"/>
      <c r="F53" s="36">
        <f t="shared" si="85"/>
        <v>0</v>
      </c>
      <c r="G53" s="37">
        <v>0</v>
      </c>
      <c r="I53" s="34"/>
      <c r="J53" s="25"/>
      <c r="K53" s="39"/>
      <c r="O53" t="str">
        <f>IF($I53=O$4,$F53," ")</f>
        <v xml:space="preserve"> </v>
      </c>
      <c r="P53" t="str">
        <f>IF($I53=P$4,$G53," ")</f>
        <v xml:space="preserve"> </v>
      </c>
      <c r="Q53" t="str">
        <f>IF($I53=Q$4,$F53," ")</f>
        <v xml:space="preserve"> </v>
      </c>
      <c r="R53" t="str">
        <f>IF($I53=R$4,$G53," ")</f>
        <v xml:space="preserve"> </v>
      </c>
      <c r="S53" t="str">
        <f>IF($I53=S$4,$F53," ")</f>
        <v xml:space="preserve"> </v>
      </c>
      <c r="T53" t="str">
        <f>IF($I53=T$4,$G53," ")</f>
        <v xml:space="preserve"> </v>
      </c>
      <c r="U53" t="str">
        <f>IF($I53=U$4,$F53," ")</f>
        <v xml:space="preserve"> </v>
      </c>
      <c r="V53" t="str">
        <f>IF($I53=V$4,$G53," ")</f>
        <v xml:space="preserve"> </v>
      </c>
      <c r="W53" t="str">
        <f>IF($I53=W$4,$F53," ")</f>
        <v xml:space="preserve"> </v>
      </c>
      <c r="X53" t="str">
        <f>IF($I53=X$4,$G53," ")</f>
        <v xml:space="preserve"> </v>
      </c>
      <c r="Y53" t="str">
        <f>IF($I53=Y$4,$F53," ")</f>
        <v xml:space="preserve"> </v>
      </c>
      <c r="Z53" t="str">
        <f>IF($I53=Z$4,$G53," ")</f>
        <v xml:space="preserve"> </v>
      </c>
      <c r="AA53" t="str">
        <f>IF($I53=AA$4,$F53," ")</f>
        <v xml:space="preserve"> </v>
      </c>
      <c r="AB53" t="str">
        <f>IF($I53=AB$4,$G53," ")</f>
        <v xml:space="preserve"> </v>
      </c>
      <c r="AC53" t="str">
        <f>IF($I53=AC$4,$F53," ")</f>
        <v xml:space="preserve"> </v>
      </c>
      <c r="AD53" t="str">
        <f>IF($I53=AD$4,$G53," ")</f>
        <v xml:space="preserve"> </v>
      </c>
      <c r="AE53" t="str">
        <f>IF($I53=AE$4,$F53," ")</f>
        <v xml:space="preserve"> </v>
      </c>
      <c r="AF53" t="str">
        <f>IF($I53=AF$4,$G53," ")</f>
        <v xml:space="preserve"> </v>
      </c>
      <c r="AG53" t="str">
        <f>IF($I53=AG$4,$F53," ")</f>
        <v xml:space="preserve"> </v>
      </c>
      <c r="AH53" t="str">
        <f>IF($I53=AH$4,$G53," ")</f>
        <v xml:space="preserve"> </v>
      </c>
      <c r="AI53" t="str">
        <f>IF($I53=AI$4,$F53," ")</f>
        <v xml:space="preserve"> </v>
      </c>
      <c r="AJ53" t="str">
        <f>IF($I53=AJ$4,$G53," ")</f>
        <v xml:space="preserve"> </v>
      </c>
      <c r="AK53" t="str">
        <f>IF($I53=AK$4,$F53," ")</f>
        <v xml:space="preserve"> </v>
      </c>
      <c r="AL53" t="str">
        <f>IF($I53=AL$4,$G53," ")</f>
        <v xml:space="preserve"> </v>
      </c>
      <c r="AM53" t="str">
        <f>IF($I53=AM$4,$F53," ")</f>
        <v xml:space="preserve"> </v>
      </c>
      <c r="AN53" t="str">
        <f>IF($I53=AN$4,$G53," ")</f>
        <v xml:space="preserve"> </v>
      </c>
      <c r="AO53" t="str">
        <f>IF($I53=AO$4,$F53," ")</f>
        <v xml:space="preserve"> </v>
      </c>
      <c r="AP53" t="str">
        <f>IF($I53=AP$4,$G53," ")</f>
        <v xml:space="preserve"> </v>
      </c>
      <c r="AQ53" t="str">
        <f>IF($I53=AQ$4,$F53," ")</f>
        <v xml:space="preserve"> </v>
      </c>
      <c r="AR53" t="str">
        <f>IF($I53=AR$4,$G53," ")</f>
        <v xml:space="preserve"> </v>
      </c>
      <c r="AS53" t="str">
        <f>IF($I53=AS$4,$F53," ")</f>
        <v xml:space="preserve"> </v>
      </c>
      <c r="AT53" t="str">
        <f>IF($I53=AT$4,$G53," ")</f>
        <v xml:space="preserve"> </v>
      </c>
      <c r="AU53" t="str">
        <f>IF($I53=AU$4,$F53," ")</f>
        <v xml:space="preserve"> </v>
      </c>
      <c r="AV53" t="str">
        <f>IF($I53=AV$4,$G53," ")</f>
        <v xml:space="preserve"> </v>
      </c>
      <c r="AW53" t="str">
        <f>IF($I53=AW$4,$F53," ")</f>
        <v xml:space="preserve"> </v>
      </c>
      <c r="AX53" t="str">
        <f>IF($I53=AX$4,$G53," ")</f>
        <v xml:space="preserve"> </v>
      </c>
      <c r="AY53" t="str">
        <f>IF($I53=AY$4,$F53," ")</f>
        <v xml:space="preserve"> </v>
      </c>
      <c r="AZ53" t="str">
        <f>IF($I53=AZ$4,$G53," ")</f>
        <v xml:space="preserve"> </v>
      </c>
      <c r="BA53" t="str">
        <f>IF($I53=BA$4,$F53," ")</f>
        <v xml:space="preserve"> </v>
      </c>
      <c r="BB53" t="str">
        <f>IF($I53=BB$4,$G53," ")</f>
        <v xml:space="preserve"> </v>
      </c>
      <c r="BD53" t="str">
        <f>IF($H53=BD$4,$F53," ")</f>
        <v xml:space="preserve"> </v>
      </c>
      <c r="BE53" t="str">
        <f>IF($H53=BE$4,$G53," ")</f>
        <v xml:space="preserve"> </v>
      </c>
      <c r="BF53" t="str">
        <f>IF($H53=BF$4,$F53," ")</f>
        <v xml:space="preserve"> </v>
      </c>
      <c r="BG53" t="str">
        <f>IF($H53=BG$4,$G53," ")</f>
        <v xml:space="preserve"> </v>
      </c>
      <c r="BH53" t="str">
        <f>IF($H53=BH$4,$F53," ")</f>
        <v xml:space="preserve"> </v>
      </c>
      <c r="BI53" t="str">
        <f>IF($H53=BI$4,$G53," ")</f>
        <v xml:space="preserve"> </v>
      </c>
      <c r="BJ53" t="str">
        <f>IF($H53=BJ$4,$F53," ")</f>
        <v xml:space="preserve"> </v>
      </c>
      <c r="BK53" t="str">
        <f>IF($H53=BK$4,$G53," ")</f>
        <v xml:space="preserve"> </v>
      </c>
      <c r="BL53" t="str">
        <f>IF($H53=BL$4,$F53," ")</f>
        <v xml:space="preserve"> </v>
      </c>
      <c r="BM53" t="str">
        <f>IF($H53=BM$4,$G53," ")</f>
        <v xml:space="preserve"> </v>
      </c>
      <c r="BN53" t="str">
        <f>IF($H53=BN$4,$F53," ")</f>
        <v xml:space="preserve"> </v>
      </c>
      <c r="BO53" t="str">
        <f>IF($H53=BO$4,$G53," ")</f>
        <v xml:space="preserve"> </v>
      </c>
      <c r="BP53" t="str">
        <f>IF($H53=BP$4,$F53," ")</f>
        <v xml:space="preserve"> </v>
      </c>
      <c r="BQ53" t="str">
        <f>IF($H53=BQ$4,$G53," ")</f>
        <v xml:space="preserve"> </v>
      </c>
      <c r="BR53" t="str">
        <f>IF($H53=BR$4,$F53," ")</f>
        <v xml:space="preserve"> </v>
      </c>
      <c r="BS53" t="str">
        <f>IF($H53=BS$4,$G53," ")</f>
        <v xml:space="preserve"> </v>
      </c>
      <c r="BT53" t="str">
        <f>IF($H53=BT$4,$F53," ")</f>
        <v xml:space="preserve"> </v>
      </c>
      <c r="BU53" t="str">
        <f>IF($H53=BU$4,$G53," ")</f>
        <v xml:space="preserve"> </v>
      </c>
      <c r="BV53" t="str">
        <f>IF($H53=BV$4,$F53," ")</f>
        <v xml:space="preserve"> </v>
      </c>
      <c r="BW53" t="str">
        <f>IF($H53=BW$4,$G53," ")</f>
        <v xml:space="preserve"> </v>
      </c>
      <c r="BX53" t="str">
        <f>IF($H53=BX$4,$F53," ")</f>
        <v xml:space="preserve"> </v>
      </c>
      <c r="BY53" t="str">
        <f>IF($H53=BY$4,$G53," ")</f>
        <v xml:space="preserve"> </v>
      </c>
      <c r="BZ53" t="str">
        <f t="shared" si="64"/>
        <v xml:space="preserve"> </v>
      </c>
      <c r="CA53" t="str">
        <f t="shared" si="65"/>
        <v xml:space="preserve"> </v>
      </c>
      <c r="CB53" t="str">
        <f t="shared" si="66"/>
        <v xml:space="preserve"> </v>
      </c>
      <c r="CC53" t="str">
        <f t="shared" si="67"/>
        <v xml:space="preserve"> </v>
      </c>
      <c r="CD53" t="str">
        <f t="shared" si="68"/>
        <v xml:space="preserve"> </v>
      </c>
      <c r="CE53" t="str">
        <f t="shared" si="69"/>
        <v xml:space="preserve"> </v>
      </c>
      <c r="CF53" t="str">
        <f t="shared" si="70"/>
        <v xml:space="preserve"> </v>
      </c>
      <c r="CG53" t="str">
        <f t="shared" si="71"/>
        <v xml:space="preserve"> </v>
      </c>
      <c r="CH53" t="str">
        <f t="shared" si="72"/>
        <v xml:space="preserve"> </v>
      </c>
      <c r="CI53" t="str">
        <f t="shared" si="73"/>
        <v xml:space="preserve"> </v>
      </c>
      <c r="CJ53" t="str">
        <f t="shared" si="74"/>
        <v xml:space="preserve"> </v>
      </c>
      <c r="CK53" t="str">
        <f t="shared" si="75"/>
        <v xml:space="preserve"> </v>
      </c>
      <c r="CL53" t="str">
        <f t="shared" si="76"/>
        <v xml:space="preserve"> </v>
      </c>
      <c r="CM53" t="str">
        <f t="shared" si="77"/>
        <v xml:space="preserve"> </v>
      </c>
      <c r="CN53" t="str">
        <f t="shared" si="78"/>
        <v xml:space="preserve"> </v>
      </c>
      <c r="CO53" t="str">
        <f t="shared" si="79"/>
        <v xml:space="preserve"> </v>
      </c>
      <c r="CP53" t="str">
        <f t="shared" si="80"/>
        <v xml:space="preserve"> </v>
      </c>
      <c r="CQ53" t="str">
        <f t="shared" si="81"/>
        <v xml:space="preserve"> </v>
      </c>
    </row>
    <row r="54" spans="2:97">
      <c r="B54" s="9" t="s">
        <v>13</v>
      </c>
      <c r="C54" s="2"/>
      <c r="D54" s="2"/>
      <c r="E54" s="2"/>
      <c r="F54" s="29">
        <f>SUM(F6:F53)</f>
        <v>0</v>
      </c>
      <c r="G54" s="30">
        <f>SUM(G6:G53)</f>
        <v>0</v>
      </c>
      <c r="H54" s="7"/>
      <c r="I54" s="14"/>
      <c r="J54" s="14"/>
      <c r="K54" s="7"/>
      <c r="L54" s="7"/>
      <c r="O54" s="7">
        <f t="shared" ref="O54:CJ54" si="86">SUM(O6:O53)</f>
        <v>0</v>
      </c>
      <c r="P54" s="7">
        <f t="shared" si="86"/>
        <v>0</v>
      </c>
      <c r="Q54" s="7">
        <f t="shared" si="86"/>
        <v>0</v>
      </c>
      <c r="R54" s="7">
        <f t="shared" si="86"/>
        <v>0</v>
      </c>
      <c r="S54" s="7">
        <f t="shared" si="86"/>
        <v>0</v>
      </c>
      <c r="T54" s="7">
        <f t="shared" si="86"/>
        <v>0</v>
      </c>
      <c r="U54" s="7">
        <f t="shared" si="86"/>
        <v>0</v>
      </c>
      <c r="V54" s="7">
        <f t="shared" si="86"/>
        <v>0</v>
      </c>
      <c r="W54" s="7">
        <f t="shared" si="86"/>
        <v>0</v>
      </c>
      <c r="X54" s="7">
        <f t="shared" si="86"/>
        <v>0</v>
      </c>
      <c r="Y54" s="7">
        <f t="shared" si="86"/>
        <v>0</v>
      </c>
      <c r="Z54" s="7">
        <f t="shared" si="86"/>
        <v>0</v>
      </c>
      <c r="AA54" s="7">
        <f t="shared" si="86"/>
        <v>0</v>
      </c>
      <c r="AB54" s="7">
        <f t="shared" si="86"/>
        <v>0</v>
      </c>
      <c r="AC54" s="7">
        <f t="shared" si="86"/>
        <v>0</v>
      </c>
      <c r="AD54" s="7">
        <f t="shared" si="86"/>
        <v>0</v>
      </c>
      <c r="AE54" s="7">
        <f t="shared" si="86"/>
        <v>0</v>
      </c>
      <c r="AF54" s="7">
        <f t="shared" si="86"/>
        <v>0</v>
      </c>
      <c r="AG54" s="7">
        <f t="shared" si="86"/>
        <v>0</v>
      </c>
      <c r="AH54" s="7">
        <f t="shared" si="86"/>
        <v>0</v>
      </c>
      <c r="AI54" s="7">
        <f t="shared" si="86"/>
        <v>0</v>
      </c>
      <c r="AJ54" s="7">
        <f t="shared" si="86"/>
        <v>0</v>
      </c>
      <c r="AK54" s="7">
        <f t="shared" si="86"/>
        <v>0</v>
      </c>
      <c r="AL54" s="7">
        <f t="shared" si="86"/>
        <v>0</v>
      </c>
      <c r="AM54" s="7">
        <f t="shared" si="86"/>
        <v>0</v>
      </c>
      <c r="AN54" s="7">
        <f t="shared" si="86"/>
        <v>0</v>
      </c>
      <c r="AO54" s="7">
        <f t="shared" si="86"/>
        <v>0</v>
      </c>
      <c r="AP54" s="7">
        <f t="shared" si="86"/>
        <v>0</v>
      </c>
      <c r="AQ54" s="7">
        <f t="shared" si="86"/>
        <v>0</v>
      </c>
      <c r="AR54" s="7">
        <f t="shared" si="86"/>
        <v>0</v>
      </c>
      <c r="AS54" s="7">
        <f t="shared" si="86"/>
        <v>0</v>
      </c>
      <c r="AT54" s="7">
        <f t="shared" si="86"/>
        <v>0</v>
      </c>
      <c r="AU54" s="7">
        <f t="shared" si="86"/>
        <v>0</v>
      </c>
      <c r="AV54" s="7">
        <f t="shared" si="86"/>
        <v>0</v>
      </c>
      <c r="AW54" s="7">
        <f t="shared" si="86"/>
        <v>0</v>
      </c>
      <c r="AX54" s="7">
        <f t="shared" si="86"/>
        <v>0</v>
      </c>
      <c r="AY54" s="7">
        <f t="shared" si="86"/>
        <v>0</v>
      </c>
      <c r="AZ54" s="7">
        <f t="shared" si="86"/>
        <v>0</v>
      </c>
      <c r="BA54" s="7">
        <f t="shared" si="86"/>
        <v>0</v>
      </c>
      <c r="BB54" s="7">
        <f t="shared" si="86"/>
        <v>0</v>
      </c>
      <c r="BD54" s="7">
        <f t="shared" si="86"/>
        <v>0</v>
      </c>
      <c r="BE54" s="12">
        <f t="shared" si="86"/>
        <v>0</v>
      </c>
      <c r="BF54" s="7">
        <f t="shared" si="86"/>
        <v>0</v>
      </c>
      <c r="BG54" s="7">
        <f t="shared" si="86"/>
        <v>0</v>
      </c>
      <c r="BH54" s="7">
        <f t="shared" si="86"/>
        <v>0</v>
      </c>
      <c r="BI54" s="7">
        <f t="shared" si="86"/>
        <v>0</v>
      </c>
      <c r="BJ54" s="7">
        <f t="shared" si="86"/>
        <v>0</v>
      </c>
      <c r="BK54" s="7">
        <f t="shared" si="86"/>
        <v>0</v>
      </c>
      <c r="BL54" s="7">
        <f t="shared" si="86"/>
        <v>0</v>
      </c>
      <c r="BM54" s="7">
        <f t="shared" si="86"/>
        <v>0</v>
      </c>
      <c r="BN54" s="7">
        <f t="shared" si="86"/>
        <v>0</v>
      </c>
      <c r="BO54" s="7">
        <f t="shared" si="86"/>
        <v>0</v>
      </c>
      <c r="BP54" s="7">
        <f t="shared" si="86"/>
        <v>0</v>
      </c>
      <c r="BQ54" s="7">
        <f t="shared" si="86"/>
        <v>0</v>
      </c>
      <c r="BR54" s="7">
        <f t="shared" si="86"/>
        <v>0</v>
      </c>
      <c r="BS54" s="7">
        <f t="shared" si="86"/>
        <v>0</v>
      </c>
      <c r="BT54" s="7">
        <f t="shared" si="86"/>
        <v>0</v>
      </c>
      <c r="BU54" s="7">
        <f t="shared" si="86"/>
        <v>0</v>
      </c>
      <c r="BV54" s="7">
        <f t="shared" si="86"/>
        <v>0</v>
      </c>
      <c r="BW54" s="7">
        <f t="shared" si="86"/>
        <v>0</v>
      </c>
      <c r="BX54" s="7">
        <f t="shared" si="86"/>
        <v>0</v>
      </c>
      <c r="BY54" s="7">
        <f t="shared" si="86"/>
        <v>0</v>
      </c>
      <c r="BZ54" s="7">
        <f t="shared" si="86"/>
        <v>0</v>
      </c>
      <c r="CA54" s="12">
        <f t="shared" si="86"/>
        <v>0</v>
      </c>
      <c r="CB54" s="7">
        <f t="shared" si="86"/>
        <v>0</v>
      </c>
      <c r="CC54" s="12">
        <f t="shared" si="86"/>
        <v>0</v>
      </c>
      <c r="CD54" s="7">
        <f t="shared" si="86"/>
        <v>0</v>
      </c>
      <c r="CE54" s="12">
        <f t="shared" si="86"/>
        <v>0</v>
      </c>
      <c r="CF54" s="7">
        <f t="shared" si="86"/>
        <v>0</v>
      </c>
      <c r="CG54" s="12">
        <f t="shared" si="86"/>
        <v>0</v>
      </c>
      <c r="CH54" s="7">
        <f t="shared" si="86"/>
        <v>0</v>
      </c>
      <c r="CI54" s="12">
        <f t="shared" si="86"/>
        <v>0</v>
      </c>
      <c r="CJ54" s="7">
        <f t="shared" si="86"/>
        <v>0</v>
      </c>
      <c r="CK54" s="12">
        <f t="shared" ref="CK54:CQ54" si="87">SUM(CK6:CK53)</f>
        <v>0</v>
      </c>
      <c r="CL54" s="7">
        <f t="shared" si="87"/>
        <v>0</v>
      </c>
      <c r="CM54" s="12">
        <f t="shared" si="87"/>
        <v>0</v>
      </c>
      <c r="CN54" s="7">
        <f t="shared" si="87"/>
        <v>0</v>
      </c>
      <c r="CO54" s="12">
        <f t="shared" si="87"/>
        <v>0</v>
      </c>
      <c r="CP54" s="7">
        <f t="shared" si="87"/>
        <v>0</v>
      </c>
      <c r="CQ54" s="12">
        <f t="shared" si="87"/>
        <v>0</v>
      </c>
    </row>
    <row r="55" spans="2:97">
      <c r="B55" s="9"/>
      <c r="C55" s="2"/>
      <c r="D55" s="2"/>
      <c r="E55" s="2"/>
      <c r="F55" s="29"/>
      <c r="G55" s="30"/>
      <c r="H55" s="7"/>
      <c r="I55" s="14" t="s">
        <v>63</v>
      </c>
      <c r="J55" s="14"/>
      <c r="K55" s="7"/>
      <c r="L55" s="7"/>
      <c r="O55">
        <v>1</v>
      </c>
      <c r="P55">
        <v>1</v>
      </c>
      <c r="Q55">
        <v>2</v>
      </c>
      <c r="R55">
        <v>2</v>
      </c>
      <c r="S55">
        <v>3</v>
      </c>
      <c r="T55">
        <v>3</v>
      </c>
      <c r="U55">
        <v>4</v>
      </c>
      <c r="V55">
        <v>4</v>
      </c>
      <c r="W55">
        <v>5</v>
      </c>
      <c r="X55">
        <v>5</v>
      </c>
      <c r="Y55">
        <v>6</v>
      </c>
      <c r="Z55">
        <v>6</v>
      </c>
      <c r="AA55">
        <v>7</v>
      </c>
      <c r="AB55">
        <v>7</v>
      </c>
      <c r="AC55">
        <v>8</v>
      </c>
      <c r="AD55">
        <v>8</v>
      </c>
      <c r="AE55">
        <v>9</v>
      </c>
      <c r="AF55">
        <v>9</v>
      </c>
      <c r="AG55">
        <v>10</v>
      </c>
      <c r="AH55">
        <v>10</v>
      </c>
      <c r="AI55">
        <v>11</v>
      </c>
      <c r="AJ55">
        <v>11</v>
      </c>
      <c r="AK55">
        <v>12</v>
      </c>
      <c r="AL55">
        <v>12</v>
      </c>
      <c r="AM55">
        <f>AK55+1</f>
        <v>13</v>
      </c>
      <c r="AN55">
        <f>AL55+1</f>
        <v>13</v>
      </c>
      <c r="AO55">
        <f t="shared" ref="AO55:BB55" si="88">AM55+1</f>
        <v>14</v>
      </c>
      <c r="AP55">
        <f t="shared" si="88"/>
        <v>14</v>
      </c>
      <c r="AQ55">
        <f t="shared" si="88"/>
        <v>15</v>
      </c>
      <c r="AR55">
        <f t="shared" si="88"/>
        <v>15</v>
      </c>
      <c r="AS55">
        <f t="shared" si="88"/>
        <v>16</v>
      </c>
      <c r="AT55">
        <f t="shared" si="88"/>
        <v>16</v>
      </c>
      <c r="AU55">
        <f t="shared" si="88"/>
        <v>17</v>
      </c>
      <c r="AV55">
        <f t="shared" si="88"/>
        <v>17</v>
      </c>
      <c r="AW55">
        <f t="shared" si="88"/>
        <v>18</v>
      </c>
      <c r="AX55">
        <f t="shared" si="88"/>
        <v>18</v>
      </c>
      <c r="AY55">
        <f t="shared" si="88"/>
        <v>19</v>
      </c>
      <c r="AZ55">
        <f t="shared" si="88"/>
        <v>19</v>
      </c>
      <c r="BA55">
        <f t="shared" si="88"/>
        <v>20</v>
      </c>
      <c r="BB55">
        <f t="shared" si="88"/>
        <v>20</v>
      </c>
      <c r="BD55">
        <v>1</v>
      </c>
      <c r="BE55">
        <v>1</v>
      </c>
      <c r="BF55">
        <v>2</v>
      </c>
      <c r="BG55">
        <v>2</v>
      </c>
      <c r="BH55">
        <v>3</v>
      </c>
      <c r="BI55">
        <v>3</v>
      </c>
      <c r="BJ55">
        <v>4</v>
      </c>
      <c r="BK55">
        <v>4</v>
      </c>
      <c r="BL55">
        <v>5</v>
      </c>
      <c r="BM55">
        <v>5</v>
      </c>
      <c r="BN55" s="7">
        <v>6</v>
      </c>
      <c r="BO55" s="26">
        <v>6</v>
      </c>
      <c r="BP55" s="26">
        <v>7</v>
      </c>
      <c r="BQ55" s="26">
        <v>7</v>
      </c>
      <c r="BR55" s="26">
        <v>8</v>
      </c>
      <c r="BS55" s="26">
        <v>8</v>
      </c>
      <c r="BT55" s="26">
        <v>9</v>
      </c>
      <c r="BU55" s="26">
        <v>9</v>
      </c>
      <c r="BV55" s="26">
        <v>10</v>
      </c>
      <c r="BW55" s="26">
        <v>10</v>
      </c>
      <c r="BX55" s="26">
        <v>11</v>
      </c>
      <c r="BY55" s="26">
        <v>11</v>
      </c>
      <c r="BZ55" s="26">
        <f>BZ4</f>
        <v>12</v>
      </c>
      <c r="CA55" s="26">
        <f t="shared" ref="CA55:CQ55" si="89">CA4</f>
        <v>12</v>
      </c>
      <c r="CB55" s="26">
        <f t="shared" si="89"/>
        <v>13</v>
      </c>
      <c r="CC55" s="26">
        <f t="shared" si="89"/>
        <v>13</v>
      </c>
      <c r="CD55" s="26">
        <f t="shared" si="89"/>
        <v>14</v>
      </c>
      <c r="CE55" s="26">
        <f t="shared" si="89"/>
        <v>14</v>
      </c>
      <c r="CF55" s="26">
        <f t="shared" si="89"/>
        <v>15</v>
      </c>
      <c r="CG55" s="26">
        <f t="shared" si="89"/>
        <v>15</v>
      </c>
      <c r="CH55" s="26">
        <f t="shared" si="89"/>
        <v>16</v>
      </c>
      <c r="CI55" s="26">
        <f t="shared" si="89"/>
        <v>16</v>
      </c>
      <c r="CJ55" s="26">
        <f t="shared" si="89"/>
        <v>17</v>
      </c>
      <c r="CK55" s="26">
        <f t="shared" si="89"/>
        <v>17</v>
      </c>
      <c r="CL55" s="26">
        <f t="shared" si="89"/>
        <v>18</v>
      </c>
      <c r="CM55" s="26">
        <f t="shared" si="89"/>
        <v>18</v>
      </c>
      <c r="CN55" s="26">
        <f t="shared" si="89"/>
        <v>19</v>
      </c>
      <c r="CO55" s="26">
        <f t="shared" si="89"/>
        <v>19</v>
      </c>
      <c r="CP55" s="26">
        <f t="shared" si="89"/>
        <v>20</v>
      </c>
      <c r="CQ55" s="26">
        <f t="shared" si="89"/>
        <v>20</v>
      </c>
      <c r="CR55" s="26"/>
      <c r="CS55" s="26"/>
    </row>
    <row r="56" spans="2:97">
      <c r="B56" s="15" t="s">
        <v>28</v>
      </c>
      <c r="C56" s="16" t="s">
        <v>32</v>
      </c>
      <c r="D56" s="16" t="s">
        <v>48</v>
      </c>
      <c r="E56" s="17" t="s">
        <v>49</v>
      </c>
      <c r="F56" s="18" t="s">
        <v>11</v>
      </c>
      <c r="G56" s="17" t="s">
        <v>12</v>
      </c>
      <c r="H56" s="61" t="s">
        <v>51</v>
      </c>
      <c r="I56" s="61" t="s">
        <v>64</v>
      </c>
      <c r="J56" s="61" t="s">
        <v>43</v>
      </c>
      <c r="K56" s="16" t="s">
        <v>60</v>
      </c>
      <c r="BD56" s="53" t="s">
        <v>3</v>
      </c>
      <c r="BE56" s="53" t="s">
        <v>4</v>
      </c>
      <c r="BF56" s="53" t="s">
        <v>3</v>
      </c>
      <c r="BG56" s="53" t="s">
        <v>4</v>
      </c>
      <c r="BH56" s="53" t="s">
        <v>3</v>
      </c>
      <c r="BI56" s="53" t="s">
        <v>4</v>
      </c>
      <c r="BJ56" s="53" t="s">
        <v>3</v>
      </c>
      <c r="BK56" s="53" t="s">
        <v>4</v>
      </c>
      <c r="BL56" s="53" t="s">
        <v>3</v>
      </c>
      <c r="BM56" s="53" t="s">
        <v>4</v>
      </c>
      <c r="BN56" s="53" t="s">
        <v>3</v>
      </c>
      <c r="BO56" s="53" t="s">
        <v>4</v>
      </c>
      <c r="BP56" s="53" t="s">
        <v>3</v>
      </c>
      <c r="BQ56" s="53" t="s">
        <v>4</v>
      </c>
      <c r="BR56" s="53" t="s">
        <v>3</v>
      </c>
      <c r="BS56" s="53" t="s">
        <v>4</v>
      </c>
      <c r="BT56" s="53" t="s">
        <v>3</v>
      </c>
      <c r="BU56" s="53" t="s">
        <v>4</v>
      </c>
      <c r="BV56" s="53" t="s">
        <v>3</v>
      </c>
      <c r="BW56" s="53" t="s">
        <v>4</v>
      </c>
      <c r="BX56" s="53" t="s">
        <v>3</v>
      </c>
      <c r="BY56" s="53" t="s">
        <v>4</v>
      </c>
      <c r="BZ56" s="53" t="s">
        <v>3</v>
      </c>
      <c r="CA56" s="53" t="s">
        <v>4</v>
      </c>
      <c r="CB56" s="53" t="s">
        <v>3</v>
      </c>
      <c r="CC56" s="53" t="s">
        <v>4</v>
      </c>
      <c r="CD56" s="53" t="s">
        <v>3</v>
      </c>
      <c r="CE56" s="53" t="s">
        <v>4</v>
      </c>
      <c r="CF56" s="53" t="s">
        <v>3</v>
      </c>
      <c r="CG56" s="53" t="s">
        <v>4</v>
      </c>
      <c r="CH56" s="53" t="s">
        <v>3</v>
      </c>
      <c r="CI56" s="53" t="s">
        <v>4</v>
      </c>
      <c r="CJ56" s="53" t="s">
        <v>3</v>
      </c>
      <c r="CK56" s="53" t="s">
        <v>4</v>
      </c>
      <c r="CL56" s="53" t="s">
        <v>3</v>
      </c>
      <c r="CM56" s="53" t="s">
        <v>4</v>
      </c>
      <c r="CN56" s="53" t="s">
        <v>3</v>
      </c>
      <c r="CO56" s="53" t="s">
        <v>4</v>
      </c>
      <c r="CP56" s="53" t="s">
        <v>3</v>
      </c>
      <c r="CQ56" s="53" t="s">
        <v>4</v>
      </c>
    </row>
    <row r="57" spans="2:97">
      <c r="B57" s="7">
        <v>1</v>
      </c>
      <c r="C57" s="7" t="str">
        <f t="shared" ref="C57:C68" si="90">K4</f>
        <v>Special Blend</v>
      </c>
      <c r="D57" s="60">
        <f>September!D57</f>
        <v>90</v>
      </c>
      <c r="E57" s="19">
        <f>O$54</f>
        <v>0</v>
      </c>
      <c r="F57" s="11">
        <f>P$54</f>
        <v>0</v>
      </c>
      <c r="G57" s="12">
        <f>IF(E57=0,0,F57/E57)</f>
        <v>0</v>
      </c>
      <c r="H57" t="str">
        <f t="shared" ref="H57:H68" si="91">$L4</f>
        <v>Ton</v>
      </c>
      <c r="I57" s="34">
        <f t="shared" ref="I57:I68" si="92">G57*M4</f>
        <v>0</v>
      </c>
      <c r="J57" s="25" t="str">
        <f t="shared" ref="J57:J68" si="93">IF(E57=0," ",(G57/($D57*0.01)*2000))</f>
        <v xml:space="preserve"> </v>
      </c>
      <c r="K57" s="39">
        <f>D57*E57*0.01</f>
        <v>0</v>
      </c>
    </row>
    <row r="58" spans="2:97">
      <c r="B58" s="8">
        <f>B57+1</f>
        <v>2</v>
      </c>
      <c r="C58" s="7" t="str">
        <f t="shared" si="90"/>
        <v>Feed Name</v>
      </c>
      <c r="D58" s="60">
        <v>90</v>
      </c>
      <c r="E58" s="19">
        <f>Q$54</f>
        <v>0</v>
      </c>
      <c r="F58" s="11">
        <f>R$54</f>
        <v>0</v>
      </c>
      <c r="G58" s="12">
        <f t="shared" ref="G58:G68" si="94">IF(E58=0,0,F58/E58)</f>
        <v>0</v>
      </c>
      <c r="H58" t="str">
        <f t="shared" si="91"/>
        <v>Unit</v>
      </c>
      <c r="I58" s="34">
        <f t="shared" si="92"/>
        <v>0</v>
      </c>
      <c r="J58" s="25" t="str">
        <f t="shared" si="93"/>
        <v xml:space="preserve"> </v>
      </c>
      <c r="K58" s="39">
        <f t="shared" ref="K58:K68" si="95">D58*E58*0.01</f>
        <v>0</v>
      </c>
    </row>
    <row r="59" spans="2:97">
      <c r="B59" s="8">
        <f t="shared" ref="B59:B68" si="96">B58+1</f>
        <v>3</v>
      </c>
      <c r="C59" s="7" t="str">
        <f t="shared" si="90"/>
        <v>Feed Name</v>
      </c>
      <c r="D59" s="60">
        <v>90</v>
      </c>
      <c r="E59" s="19">
        <f>S$54</f>
        <v>0</v>
      </c>
      <c r="F59" s="11">
        <f>T$54</f>
        <v>0</v>
      </c>
      <c r="G59" s="12">
        <f t="shared" si="94"/>
        <v>0</v>
      </c>
      <c r="H59" t="str">
        <f t="shared" si="91"/>
        <v>Unit</v>
      </c>
      <c r="I59" s="34">
        <f t="shared" si="92"/>
        <v>0</v>
      </c>
      <c r="J59" s="25" t="str">
        <f t="shared" si="93"/>
        <v xml:space="preserve"> </v>
      </c>
      <c r="K59" s="39">
        <f t="shared" si="95"/>
        <v>0</v>
      </c>
    </row>
    <row r="60" spans="2:97">
      <c r="B60" s="8">
        <f t="shared" si="96"/>
        <v>4</v>
      </c>
      <c r="C60" s="7" t="str">
        <f t="shared" si="90"/>
        <v>Feed Name</v>
      </c>
      <c r="D60" s="60">
        <v>90</v>
      </c>
      <c r="E60" s="19">
        <f>U$54</f>
        <v>0</v>
      </c>
      <c r="F60" s="11">
        <f>V$54</f>
        <v>0</v>
      </c>
      <c r="G60" s="12">
        <f t="shared" si="94"/>
        <v>0</v>
      </c>
      <c r="H60" t="str">
        <f t="shared" si="91"/>
        <v>Unit</v>
      </c>
      <c r="I60" s="34">
        <f t="shared" si="92"/>
        <v>0</v>
      </c>
      <c r="J60" s="25" t="str">
        <f t="shared" si="93"/>
        <v xml:space="preserve"> </v>
      </c>
      <c r="K60" s="39">
        <f t="shared" si="95"/>
        <v>0</v>
      </c>
    </row>
    <row r="61" spans="2:97">
      <c r="B61" s="8">
        <f t="shared" si="96"/>
        <v>5</v>
      </c>
      <c r="C61" s="7" t="str">
        <f t="shared" si="90"/>
        <v>Feed Name</v>
      </c>
      <c r="D61" s="60">
        <v>90</v>
      </c>
      <c r="E61" s="19">
        <f>W$54</f>
        <v>0</v>
      </c>
      <c r="F61" s="11">
        <f>X$54</f>
        <v>0</v>
      </c>
      <c r="G61" s="12">
        <f t="shared" si="94"/>
        <v>0</v>
      </c>
      <c r="H61" t="str">
        <f t="shared" si="91"/>
        <v>Unit</v>
      </c>
      <c r="I61" s="34">
        <f t="shared" si="92"/>
        <v>0</v>
      </c>
      <c r="J61" s="25" t="str">
        <f t="shared" si="93"/>
        <v xml:space="preserve"> </v>
      </c>
      <c r="K61" s="39">
        <f t="shared" si="95"/>
        <v>0</v>
      </c>
    </row>
    <row r="62" spans="2:97">
      <c r="B62" s="8">
        <f t="shared" si="96"/>
        <v>6</v>
      </c>
      <c r="C62" s="7" t="str">
        <f t="shared" si="90"/>
        <v>Feed Name</v>
      </c>
      <c r="D62" s="60">
        <v>90</v>
      </c>
      <c r="E62" s="19">
        <f>Y$54</f>
        <v>0</v>
      </c>
      <c r="F62" s="11">
        <f>Z$54</f>
        <v>0</v>
      </c>
      <c r="G62" s="12">
        <f t="shared" si="94"/>
        <v>0</v>
      </c>
      <c r="H62" t="str">
        <f t="shared" si="91"/>
        <v>Unit</v>
      </c>
      <c r="I62" s="34">
        <f t="shared" si="92"/>
        <v>0</v>
      </c>
      <c r="J62" s="25" t="str">
        <f t="shared" si="93"/>
        <v xml:space="preserve"> </v>
      </c>
      <c r="K62" s="39">
        <f t="shared" si="95"/>
        <v>0</v>
      </c>
    </row>
    <row r="63" spans="2:97">
      <c r="B63" s="8">
        <f t="shared" si="96"/>
        <v>7</v>
      </c>
      <c r="C63" s="7" t="str">
        <f t="shared" si="90"/>
        <v>Feed Name</v>
      </c>
      <c r="D63" s="60">
        <v>90</v>
      </c>
      <c r="E63" s="19">
        <f>AA$54</f>
        <v>0</v>
      </c>
      <c r="F63" s="11">
        <f>AB$54</f>
        <v>0</v>
      </c>
      <c r="G63" s="12">
        <f t="shared" si="94"/>
        <v>0</v>
      </c>
      <c r="H63" t="str">
        <f t="shared" si="91"/>
        <v>Unit</v>
      </c>
      <c r="I63" s="34">
        <f t="shared" si="92"/>
        <v>0</v>
      </c>
      <c r="J63" s="25" t="str">
        <f t="shared" si="93"/>
        <v xml:space="preserve"> </v>
      </c>
      <c r="K63" s="39">
        <f t="shared" si="95"/>
        <v>0</v>
      </c>
    </row>
    <row r="64" spans="2:97">
      <c r="B64" s="8">
        <f t="shared" si="96"/>
        <v>8</v>
      </c>
      <c r="C64" s="7" t="str">
        <f t="shared" si="90"/>
        <v>Feed Name</v>
      </c>
      <c r="D64" s="60">
        <v>90</v>
      </c>
      <c r="E64" s="19">
        <f>AC$54</f>
        <v>0</v>
      </c>
      <c r="F64" s="11">
        <f>AD$54</f>
        <v>0</v>
      </c>
      <c r="G64" s="12">
        <f t="shared" si="94"/>
        <v>0</v>
      </c>
      <c r="H64" t="str">
        <f t="shared" si="91"/>
        <v>Unit</v>
      </c>
      <c r="I64" s="34">
        <f t="shared" si="92"/>
        <v>0</v>
      </c>
      <c r="J64" s="25" t="str">
        <f t="shared" si="93"/>
        <v xml:space="preserve"> </v>
      </c>
      <c r="K64" s="39">
        <f t="shared" si="95"/>
        <v>0</v>
      </c>
    </row>
    <row r="65" spans="2:12">
      <c r="B65" s="8">
        <f t="shared" si="96"/>
        <v>9</v>
      </c>
      <c r="C65" s="7" t="str">
        <f t="shared" si="90"/>
        <v>Feed Name</v>
      </c>
      <c r="D65" s="60">
        <v>90</v>
      </c>
      <c r="E65" s="19">
        <f>AE$54</f>
        <v>0</v>
      </c>
      <c r="F65" s="11">
        <f>AF$54</f>
        <v>0</v>
      </c>
      <c r="G65" s="12">
        <f t="shared" si="94"/>
        <v>0</v>
      </c>
      <c r="H65" t="str">
        <f t="shared" si="91"/>
        <v>Unit</v>
      </c>
      <c r="I65" s="34">
        <f t="shared" si="92"/>
        <v>0</v>
      </c>
      <c r="J65" s="25" t="str">
        <f t="shared" si="93"/>
        <v xml:space="preserve"> </v>
      </c>
      <c r="K65" s="39">
        <f t="shared" si="95"/>
        <v>0</v>
      </c>
    </row>
    <row r="66" spans="2:12">
      <c r="B66" s="8">
        <f t="shared" si="96"/>
        <v>10</v>
      </c>
      <c r="C66" s="7" t="str">
        <f t="shared" si="90"/>
        <v>Feed Name</v>
      </c>
      <c r="D66" s="60">
        <v>90</v>
      </c>
      <c r="E66" s="19">
        <f>AG$54</f>
        <v>0</v>
      </c>
      <c r="F66" s="11">
        <f>AH$54</f>
        <v>0</v>
      </c>
      <c r="G66" s="12">
        <f t="shared" si="94"/>
        <v>0</v>
      </c>
      <c r="H66" t="str">
        <f t="shared" si="91"/>
        <v>Unit</v>
      </c>
      <c r="I66" s="34">
        <f t="shared" si="92"/>
        <v>0</v>
      </c>
      <c r="J66" s="25" t="str">
        <f t="shared" si="93"/>
        <v xml:space="preserve"> </v>
      </c>
      <c r="K66" s="39">
        <f t="shared" si="95"/>
        <v>0</v>
      </c>
    </row>
    <row r="67" spans="2:12">
      <c r="B67" s="8">
        <f t="shared" si="96"/>
        <v>11</v>
      </c>
      <c r="C67" s="7" t="str">
        <f t="shared" si="90"/>
        <v>Feed Name</v>
      </c>
      <c r="D67" s="60">
        <v>90</v>
      </c>
      <c r="E67" s="19">
        <f>AI$54</f>
        <v>0</v>
      </c>
      <c r="F67" s="11">
        <f>AJ$54</f>
        <v>0</v>
      </c>
      <c r="G67" s="12">
        <f t="shared" si="94"/>
        <v>0</v>
      </c>
      <c r="H67" t="str">
        <f t="shared" si="91"/>
        <v>Unit</v>
      </c>
      <c r="I67" s="34">
        <f t="shared" si="92"/>
        <v>0</v>
      </c>
      <c r="J67" s="25" t="str">
        <f t="shared" si="93"/>
        <v xml:space="preserve"> </v>
      </c>
      <c r="K67" s="39">
        <f t="shared" si="95"/>
        <v>0</v>
      </c>
    </row>
    <row r="68" spans="2:12">
      <c r="B68" s="8">
        <f t="shared" si="96"/>
        <v>12</v>
      </c>
      <c r="C68" s="7" t="str">
        <f t="shared" si="90"/>
        <v>Feed Name</v>
      </c>
      <c r="D68" s="60">
        <v>90</v>
      </c>
      <c r="E68" s="19">
        <f>AK$54</f>
        <v>0</v>
      </c>
      <c r="F68" s="11">
        <f>AL$54</f>
        <v>0</v>
      </c>
      <c r="G68" s="12">
        <f t="shared" si="94"/>
        <v>0</v>
      </c>
      <c r="H68" t="str">
        <f t="shared" si="91"/>
        <v>Unit</v>
      </c>
      <c r="I68" s="34">
        <f t="shared" si="92"/>
        <v>0</v>
      </c>
      <c r="J68" s="25" t="str">
        <f t="shared" si="93"/>
        <v xml:space="preserve"> </v>
      </c>
      <c r="K68" s="39">
        <f t="shared" si="95"/>
        <v>0</v>
      </c>
    </row>
    <row r="69" spans="2:12">
      <c r="B69" s="10" t="s">
        <v>44</v>
      </c>
      <c r="C69" s="5"/>
      <c r="D69" s="5"/>
      <c r="E69" s="20">
        <f>SUM(E57:E68)</f>
        <v>0</v>
      </c>
      <c r="F69" s="13">
        <f>SUM(F57:F68)</f>
        <v>0</v>
      </c>
      <c r="G69" s="14"/>
      <c r="K69" s="20">
        <f>SUM(K57:K68)</f>
        <v>0</v>
      </c>
      <c r="L69">
        <f>IF(E69=0,0,K69/E69)</f>
        <v>0</v>
      </c>
    </row>
    <row r="70" spans="2:12">
      <c r="B70" s="8"/>
      <c r="C70" s="7"/>
      <c r="D70" s="60"/>
      <c r="E70" s="19"/>
      <c r="F70" s="11"/>
      <c r="G70" s="12"/>
      <c r="I70" s="34"/>
      <c r="J70" s="25"/>
      <c r="K70" s="39"/>
    </row>
    <row r="71" spans="2:12">
      <c r="B71" s="10"/>
      <c r="C71" s="5"/>
      <c r="D71" s="5"/>
      <c r="E71" s="20"/>
      <c r="F71" s="13"/>
      <c r="G71" s="50"/>
      <c r="H71" s="27" t="s">
        <v>31</v>
      </c>
      <c r="J71" s="27" t="s">
        <v>31</v>
      </c>
    </row>
    <row r="72" spans="2:12">
      <c r="B72" s="10"/>
      <c r="C72" s="5"/>
      <c r="D72" s="5"/>
      <c r="F72" s="38" t="s">
        <v>57</v>
      </c>
      <c r="G72" s="42"/>
      <c r="H72" s="31" t="s">
        <v>67</v>
      </c>
      <c r="J72" s="43" t="s">
        <v>60</v>
      </c>
    </row>
    <row r="73" spans="2:12">
      <c r="B73" s="15" t="s">
        <v>7</v>
      </c>
      <c r="C73" s="5" t="s">
        <v>33</v>
      </c>
      <c r="D73" s="18" t="s">
        <v>11</v>
      </c>
      <c r="E73" s="17" t="s">
        <v>49</v>
      </c>
      <c r="F73" s="61" t="s">
        <v>58</v>
      </c>
      <c r="G73" s="40" t="s">
        <v>59</v>
      </c>
      <c r="H73" s="41" t="s">
        <v>68</v>
      </c>
      <c r="I73" s="18"/>
      <c r="J73" s="41" t="s">
        <v>68</v>
      </c>
    </row>
    <row r="74" spans="2:12">
      <c r="B74" s="26">
        <f>J18</f>
        <v>1</v>
      </c>
      <c r="C74" s="26" t="str">
        <f>K18</f>
        <v>Stockers</v>
      </c>
      <c r="D74" s="25">
        <f>BE54</f>
        <v>0</v>
      </c>
      <c r="E74" s="39">
        <f>BD54</f>
        <v>0</v>
      </c>
      <c r="F74" s="33">
        <v>1000</v>
      </c>
      <c r="G74" s="34">
        <f t="shared" ref="G74:G85" si="97">IF(F74=0,0,(D74/F74))</f>
        <v>0</v>
      </c>
      <c r="H74" s="44">
        <f t="shared" ref="H74:H85" si="98">IF(F74=0,0,E74/F74)</f>
        <v>0</v>
      </c>
      <c r="I74" s="25"/>
      <c r="J74" s="44">
        <f t="shared" ref="J74:J85" si="99">H74*D57*0.01</f>
        <v>0</v>
      </c>
    </row>
    <row r="75" spans="2:12">
      <c r="B75" s="5">
        <v>2</v>
      </c>
      <c r="C75" s="26" t="str">
        <f t="shared" ref="C75:C85" si="100">K19</f>
        <v>Other</v>
      </c>
      <c r="D75" s="25">
        <f>BG54</f>
        <v>0</v>
      </c>
      <c r="E75" s="39">
        <f>BF54</f>
        <v>0</v>
      </c>
      <c r="F75" s="33">
        <v>0</v>
      </c>
      <c r="G75" s="34">
        <f t="shared" si="97"/>
        <v>0</v>
      </c>
      <c r="H75" s="44">
        <f t="shared" si="98"/>
        <v>0</v>
      </c>
      <c r="I75" s="25"/>
      <c r="J75" s="44">
        <f t="shared" si="99"/>
        <v>0</v>
      </c>
    </row>
    <row r="76" spans="2:12">
      <c r="B76" s="5">
        <v>3</v>
      </c>
      <c r="C76" s="26" t="str">
        <f t="shared" si="100"/>
        <v>Other</v>
      </c>
      <c r="D76" s="25">
        <f>BI54</f>
        <v>0</v>
      </c>
      <c r="E76" s="39">
        <f>BH54</f>
        <v>0</v>
      </c>
      <c r="F76" s="33">
        <v>0</v>
      </c>
      <c r="G76" s="34">
        <f t="shared" si="97"/>
        <v>0</v>
      </c>
      <c r="H76" s="44">
        <f t="shared" si="98"/>
        <v>0</v>
      </c>
      <c r="I76" s="28"/>
      <c r="J76" s="44">
        <f t="shared" si="99"/>
        <v>0</v>
      </c>
    </row>
    <row r="77" spans="2:12">
      <c r="B77" s="8">
        <f t="shared" ref="B77:B83" si="101">B76+1</f>
        <v>4</v>
      </c>
      <c r="C77" s="26" t="str">
        <f t="shared" si="100"/>
        <v>Other</v>
      </c>
      <c r="D77" s="25">
        <f>BK54</f>
        <v>0</v>
      </c>
      <c r="E77" s="39">
        <f>BJ54</f>
        <v>0</v>
      </c>
      <c r="F77" s="33">
        <v>0</v>
      </c>
      <c r="G77" s="34">
        <f t="shared" si="97"/>
        <v>0</v>
      </c>
      <c r="H77" s="44">
        <f t="shared" si="98"/>
        <v>0</v>
      </c>
      <c r="I77" s="28"/>
      <c r="J77" s="44">
        <f t="shared" si="99"/>
        <v>0</v>
      </c>
    </row>
    <row r="78" spans="2:12">
      <c r="B78" s="8">
        <f t="shared" si="101"/>
        <v>5</v>
      </c>
      <c r="C78" s="26" t="str">
        <f t="shared" si="100"/>
        <v>Other</v>
      </c>
      <c r="D78" s="25">
        <f>BM$54</f>
        <v>0</v>
      </c>
      <c r="E78" s="39">
        <f>BL$54</f>
        <v>0</v>
      </c>
      <c r="F78" s="33">
        <v>0</v>
      </c>
      <c r="G78" s="34">
        <f t="shared" si="97"/>
        <v>0</v>
      </c>
      <c r="H78" s="44">
        <f t="shared" si="98"/>
        <v>0</v>
      </c>
      <c r="I78" s="28"/>
      <c r="J78" s="44">
        <f t="shared" si="99"/>
        <v>0</v>
      </c>
    </row>
    <row r="79" spans="2:12">
      <c r="B79" s="8">
        <f t="shared" si="101"/>
        <v>6</v>
      </c>
      <c r="C79" s="26" t="str">
        <f t="shared" si="100"/>
        <v>Other</v>
      </c>
      <c r="D79" s="25">
        <f>BO$54</f>
        <v>0</v>
      </c>
      <c r="E79" s="39">
        <f>BN$54</f>
        <v>0</v>
      </c>
      <c r="F79" s="33">
        <v>0</v>
      </c>
      <c r="G79" s="34">
        <f t="shared" si="97"/>
        <v>0</v>
      </c>
      <c r="H79" s="44">
        <f t="shared" si="98"/>
        <v>0</v>
      </c>
      <c r="I79" s="28"/>
      <c r="J79" s="44">
        <f t="shared" si="99"/>
        <v>0</v>
      </c>
    </row>
    <row r="80" spans="2:12">
      <c r="B80" s="8">
        <f t="shared" si="101"/>
        <v>7</v>
      </c>
      <c r="C80" s="26" t="str">
        <f t="shared" si="100"/>
        <v>Other</v>
      </c>
      <c r="D80" s="25">
        <f>BQ$54</f>
        <v>0</v>
      </c>
      <c r="E80" s="39">
        <f>BP$54</f>
        <v>0</v>
      </c>
      <c r="F80" s="33">
        <v>0</v>
      </c>
      <c r="G80" s="34">
        <f t="shared" si="97"/>
        <v>0</v>
      </c>
      <c r="H80" s="44">
        <f t="shared" si="98"/>
        <v>0</v>
      </c>
      <c r="I80" s="28"/>
      <c r="J80" s="44">
        <f t="shared" si="99"/>
        <v>0</v>
      </c>
    </row>
    <row r="81" spans="2:11">
      <c r="B81" s="8">
        <f t="shared" si="101"/>
        <v>8</v>
      </c>
      <c r="C81" s="26" t="str">
        <f t="shared" si="100"/>
        <v>Other</v>
      </c>
      <c r="D81" s="25">
        <f>BS$54</f>
        <v>0</v>
      </c>
      <c r="E81" s="39">
        <f>BR$54</f>
        <v>0</v>
      </c>
      <c r="F81" s="33">
        <v>0</v>
      </c>
      <c r="G81" s="34">
        <f t="shared" si="97"/>
        <v>0</v>
      </c>
      <c r="H81" s="44">
        <f t="shared" si="98"/>
        <v>0</v>
      </c>
      <c r="I81" s="28"/>
      <c r="J81" s="44">
        <f t="shared" si="99"/>
        <v>0</v>
      </c>
    </row>
    <row r="82" spans="2:11">
      <c r="B82" s="8">
        <f t="shared" si="101"/>
        <v>9</v>
      </c>
      <c r="C82" s="26" t="str">
        <f t="shared" si="100"/>
        <v>Other</v>
      </c>
      <c r="D82" s="25">
        <f>BU$54</f>
        <v>0</v>
      </c>
      <c r="E82" s="39">
        <f>BT$54</f>
        <v>0</v>
      </c>
      <c r="F82" s="33">
        <v>0</v>
      </c>
      <c r="G82" s="34">
        <f t="shared" si="97"/>
        <v>0</v>
      </c>
      <c r="H82" s="44">
        <f t="shared" si="98"/>
        <v>0</v>
      </c>
      <c r="I82" s="28"/>
      <c r="J82" s="44">
        <f t="shared" si="99"/>
        <v>0</v>
      </c>
    </row>
    <row r="83" spans="2:11">
      <c r="B83" s="8">
        <f t="shared" si="101"/>
        <v>10</v>
      </c>
      <c r="C83" s="26" t="str">
        <f t="shared" si="100"/>
        <v>Other</v>
      </c>
      <c r="D83" s="25">
        <f>BW$54</f>
        <v>0</v>
      </c>
      <c r="E83" s="39">
        <f>BV$54</f>
        <v>0</v>
      </c>
      <c r="F83" s="33">
        <v>0</v>
      </c>
      <c r="G83" s="34">
        <f t="shared" si="97"/>
        <v>0</v>
      </c>
      <c r="H83" s="44">
        <f t="shared" si="98"/>
        <v>0</v>
      </c>
      <c r="I83" s="28"/>
      <c r="J83" s="44">
        <f t="shared" si="99"/>
        <v>0</v>
      </c>
    </row>
    <row r="84" spans="2:11">
      <c r="B84" s="8">
        <v>11</v>
      </c>
      <c r="C84" s="26" t="str">
        <f t="shared" si="100"/>
        <v>Other</v>
      </c>
      <c r="D84" s="25">
        <f>BY$54</f>
        <v>0</v>
      </c>
      <c r="E84" s="39">
        <f>BX$54</f>
        <v>0</v>
      </c>
      <c r="F84" s="33">
        <v>0</v>
      </c>
      <c r="G84" s="34">
        <f t="shared" si="97"/>
        <v>0</v>
      </c>
      <c r="H84" s="44">
        <f t="shared" si="98"/>
        <v>0</v>
      </c>
      <c r="I84" s="28"/>
      <c r="J84" s="44">
        <f t="shared" si="99"/>
        <v>0</v>
      </c>
    </row>
    <row r="85" spans="2:11">
      <c r="B85" s="26">
        <f>J29</f>
        <v>12</v>
      </c>
      <c r="C85" s="26" t="str">
        <f t="shared" si="100"/>
        <v>Other</v>
      </c>
      <c r="D85" s="25">
        <f>CA$54</f>
        <v>0</v>
      </c>
      <c r="E85" s="39">
        <f>BZ$54</f>
        <v>0</v>
      </c>
      <c r="F85" s="33">
        <v>0</v>
      </c>
      <c r="G85" s="34">
        <f t="shared" si="97"/>
        <v>0</v>
      </c>
      <c r="H85" s="44">
        <f t="shared" si="98"/>
        <v>0</v>
      </c>
      <c r="I85" s="28"/>
      <c r="J85" s="44">
        <f t="shared" si="99"/>
        <v>0</v>
      </c>
    </row>
    <row r="86" spans="2:11">
      <c r="B86" s="26"/>
      <c r="C86" s="5" t="s">
        <v>19</v>
      </c>
      <c r="D86" s="28">
        <f>SUM(D74:D85)</f>
        <v>0</v>
      </c>
      <c r="E86" s="20">
        <f>SUM(E74:E85)</f>
        <v>0</v>
      </c>
      <c r="F86" s="26"/>
      <c r="H86" s="20"/>
      <c r="I86" s="44"/>
      <c r="J86" s="28"/>
      <c r="K86" s="44"/>
    </row>
    <row r="87" spans="2:11">
      <c r="B87" s="26"/>
      <c r="I87" s="44"/>
      <c r="J87" s="28"/>
      <c r="K87" s="44"/>
    </row>
    <row r="88" spans="2:11">
      <c r="B88" s="26"/>
      <c r="I88" s="44"/>
      <c r="J88" s="28"/>
      <c r="K88" s="44"/>
    </row>
    <row r="89" spans="2:11">
      <c r="B89" s="26"/>
      <c r="D89" s="34">
        <f>F69-D86</f>
        <v>0</v>
      </c>
      <c r="E89" s="48">
        <f>E69-E86</f>
        <v>0</v>
      </c>
      <c r="I89" s="44"/>
      <c r="J89" s="28"/>
      <c r="K89" s="44"/>
    </row>
    <row r="90" spans="2:11">
      <c r="B90" s="26"/>
      <c r="C90" s="53" t="s">
        <v>74</v>
      </c>
      <c r="D90" s="55" t="str">
        <f>IF(D89=0,"OK ","Error Cost of Quntity  Purchase does not Equal to Quantity Charged")</f>
        <v xml:space="preserve">OK </v>
      </c>
      <c r="I90" s="44"/>
      <c r="J90" s="28"/>
      <c r="K90" s="44"/>
    </row>
    <row r="91" spans="2:11">
      <c r="B91" s="26"/>
      <c r="E91" s="55" t="str">
        <f>IF(E89=0,"OK ","Error Quntity  Purchase does not Equal to Quantity Charged")</f>
        <v xml:space="preserve">OK </v>
      </c>
      <c r="I91" s="44"/>
      <c r="J91" s="28"/>
      <c r="K91" s="44"/>
    </row>
    <row r="99" spans="2:11">
      <c r="B99" s="26"/>
      <c r="C99" s="26"/>
      <c r="D99" s="25"/>
      <c r="E99" s="39"/>
      <c r="F99" s="33"/>
      <c r="G99" s="34"/>
      <c r="H99" s="5"/>
      <c r="I99" s="44"/>
      <c r="J99" s="28"/>
      <c r="K99" s="44"/>
    </row>
    <row r="100" spans="2:11">
      <c r="B100" s="26"/>
      <c r="C100" s="26"/>
      <c r="D100" s="25"/>
      <c r="E100" s="39"/>
      <c r="F100" s="33"/>
      <c r="G100" s="34"/>
      <c r="H100" s="5"/>
      <c r="I100" s="44"/>
      <c r="J100" s="28"/>
      <c r="K100" s="44"/>
    </row>
    <row r="101" spans="2:11">
      <c r="B101" s="5"/>
      <c r="I101" s="28"/>
      <c r="J101" s="28"/>
    </row>
  </sheetData>
  <sheetProtection sheet="1" objects="1" scenarios="1"/>
  <mergeCells count="1">
    <mergeCell ref="B1:G1"/>
  </mergeCells>
  <phoneticPr fontId="4" type="noConversion"/>
  <printOptions gridLines="1"/>
  <pageMargins left="0.75" right="0.75" top="0.55000000000000004" bottom="0.78" header="0.5" footer="0.5"/>
  <pageSetup scale="51" orientation="portrait" horizontalDpi="4294967293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R101"/>
  <sheetViews>
    <sheetView zoomScaleNormal="100" workbookViewId="0">
      <selection activeCell="G18" sqref="G6:I18"/>
    </sheetView>
  </sheetViews>
  <sheetFormatPr defaultRowHeight="15.5"/>
  <cols>
    <col min="1" max="1" width="3.69140625" customWidth="1"/>
    <col min="2" max="2" width="12" customWidth="1"/>
    <col min="3" max="3" width="15.69140625" customWidth="1"/>
    <col min="4" max="4" width="12.07421875" customWidth="1"/>
    <col min="5" max="5" width="12.23046875" customWidth="1"/>
    <col min="6" max="6" width="12.53515625" customWidth="1"/>
    <col min="7" max="8" width="12.69140625" customWidth="1"/>
    <col min="9" max="9" width="11" customWidth="1"/>
    <col min="11" max="11" width="14.3046875" customWidth="1"/>
  </cols>
  <sheetData>
    <row r="1" spans="2:95">
      <c r="B1" s="83" t="s">
        <v>6</v>
      </c>
      <c r="C1" s="83"/>
      <c r="D1" s="83"/>
      <c r="E1" s="83"/>
      <c r="F1" s="83"/>
      <c r="G1" s="84"/>
      <c r="H1" s="6"/>
      <c r="I1" s="24"/>
      <c r="J1" s="24"/>
      <c r="L1" s="21"/>
      <c r="M1" s="22"/>
      <c r="BD1" s="53" t="s">
        <v>83</v>
      </c>
    </row>
    <row r="2" spans="2:95">
      <c r="B2" s="5" t="s">
        <v>16</v>
      </c>
      <c r="C2" s="5" t="s">
        <v>18</v>
      </c>
      <c r="D2" s="5" t="s">
        <v>17</v>
      </c>
      <c r="E2" s="7" t="str">
        <f>' April'!G2</f>
        <v>2013-2014</v>
      </c>
      <c r="H2" s="55" t="str">
        <f>IF(D104=0," ","Error in Cost Allocation")</f>
        <v xml:space="preserve"> </v>
      </c>
      <c r="M2" t="s">
        <v>10</v>
      </c>
      <c r="AH2" t="s">
        <v>29</v>
      </c>
    </row>
    <row r="3" spans="2:95">
      <c r="H3" s="55" t="str">
        <f>IF(E104=0," ","Error in Quantity Allocation")</f>
        <v xml:space="preserve"> </v>
      </c>
      <c r="J3" s="5" t="s">
        <v>7</v>
      </c>
      <c r="K3" s="5" t="s">
        <v>8</v>
      </c>
      <c r="L3" s="27" t="s">
        <v>36</v>
      </c>
      <c r="M3" s="27" t="s">
        <v>56</v>
      </c>
      <c r="O3" s="6" t="s">
        <v>3</v>
      </c>
      <c r="P3" s="6" t="s">
        <v>4</v>
      </c>
      <c r="Q3" s="6" t="s">
        <v>3</v>
      </c>
      <c r="R3" s="6" t="s">
        <v>4</v>
      </c>
      <c r="S3" s="6" t="s">
        <v>3</v>
      </c>
      <c r="T3" s="6" t="s">
        <v>4</v>
      </c>
      <c r="U3" s="6" t="s">
        <v>3</v>
      </c>
      <c r="V3" s="6" t="s">
        <v>4</v>
      </c>
      <c r="W3" s="6" t="s">
        <v>3</v>
      </c>
      <c r="X3" s="6" t="s">
        <v>4</v>
      </c>
      <c r="Y3" s="6" t="s">
        <v>3</v>
      </c>
      <c r="Z3" s="6" t="s">
        <v>4</v>
      </c>
      <c r="AA3" s="6" t="s">
        <v>3</v>
      </c>
      <c r="AB3" s="6" t="s">
        <v>4</v>
      </c>
      <c r="AC3" s="6" t="s">
        <v>3</v>
      </c>
      <c r="AD3" s="6" t="s">
        <v>4</v>
      </c>
      <c r="AE3" s="6" t="s">
        <v>3</v>
      </c>
      <c r="AF3" s="6" t="s">
        <v>4</v>
      </c>
      <c r="AG3" s="6" t="s">
        <v>3</v>
      </c>
      <c r="AH3" s="6" t="s">
        <v>4</v>
      </c>
      <c r="AI3" s="6" t="s">
        <v>3</v>
      </c>
      <c r="AJ3" s="6" t="s">
        <v>4</v>
      </c>
      <c r="AK3" s="6" t="s">
        <v>3</v>
      </c>
      <c r="AL3" s="6" t="s">
        <v>4</v>
      </c>
      <c r="AM3" s="6" t="s">
        <v>3</v>
      </c>
      <c r="AN3" s="6" t="s">
        <v>4</v>
      </c>
      <c r="AO3" s="6" t="s">
        <v>3</v>
      </c>
      <c r="AP3" s="6" t="s">
        <v>4</v>
      </c>
      <c r="AQ3" s="6" t="s">
        <v>3</v>
      </c>
      <c r="AR3" s="6" t="s">
        <v>4</v>
      </c>
      <c r="AS3" s="6" t="s">
        <v>3</v>
      </c>
      <c r="AT3" s="6" t="s">
        <v>4</v>
      </c>
      <c r="AU3" s="6" t="s">
        <v>3</v>
      </c>
      <c r="AV3" s="6" t="s">
        <v>4</v>
      </c>
      <c r="AW3" s="6" t="s">
        <v>3</v>
      </c>
      <c r="AX3" s="6" t="s">
        <v>4</v>
      </c>
      <c r="AY3" s="6" t="s">
        <v>3</v>
      </c>
      <c r="AZ3" s="6" t="s">
        <v>4</v>
      </c>
      <c r="BA3" s="6" t="s">
        <v>3</v>
      </c>
      <c r="BB3" s="6" t="s">
        <v>4</v>
      </c>
      <c r="BC3" s="6"/>
      <c r="BD3" s="6" t="s">
        <v>3</v>
      </c>
      <c r="BE3" s="6" t="s">
        <v>4</v>
      </c>
      <c r="BF3" s="6" t="s">
        <v>3</v>
      </c>
      <c r="BG3" s="6" t="s">
        <v>4</v>
      </c>
      <c r="BH3" s="6" t="s">
        <v>3</v>
      </c>
      <c r="BI3" s="6" t="s">
        <v>4</v>
      </c>
      <c r="BJ3" s="6" t="s">
        <v>3</v>
      </c>
      <c r="BK3" s="6" t="s">
        <v>4</v>
      </c>
      <c r="BL3" s="6" t="s">
        <v>3</v>
      </c>
      <c r="BM3" s="6" t="s">
        <v>4</v>
      </c>
      <c r="BN3" s="6" t="s">
        <v>3</v>
      </c>
      <c r="BO3" s="6" t="s">
        <v>4</v>
      </c>
      <c r="BP3" s="6" t="s">
        <v>3</v>
      </c>
      <c r="BQ3" s="6" t="s">
        <v>4</v>
      </c>
      <c r="BR3" s="6" t="s">
        <v>3</v>
      </c>
      <c r="BS3" s="6" t="s">
        <v>4</v>
      </c>
      <c r="BT3" s="6" t="s">
        <v>3</v>
      </c>
      <c r="BU3" s="6" t="s">
        <v>4</v>
      </c>
      <c r="BV3" s="6" t="s">
        <v>3</v>
      </c>
      <c r="BW3" s="6" t="s">
        <v>4</v>
      </c>
      <c r="BX3" s="6" t="s">
        <v>3</v>
      </c>
      <c r="BY3" s="6" t="s">
        <v>4</v>
      </c>
      <c r="BZ3" s="6" t="s">
        <v>3</v>
      </c>
      <c r="CA3" s="6" t="s">
        <v>4</v>
      </c>
      <c r="CB3" s="6" t="s">
        <v>3</v>
      </c>
      <c r="CC3" s="6" t="s">
        <v>4</v>
      </c>
      <c r="CD3" s="6" t="s">
        <v>3</v>
      </c>
      <c r="CE3" s="6" t="s">
        <v>4</v>
      </c>
      <c r="CF3" s="6" t="s">
        <v>3</v>
      </c>
      <c r="CG3" s="6" t="s">
        <v>4</v>
      </c>
      <c r="CH3" s="6" t="s">
        <v>3</v>
      </c>
      <c r="CI3" s="6" t="s">
        <v>4</v>
      </c>
      <c r="CJ3" s="6" t="s">
        <v>3</v>
      </c>
      <c r="CK3" s="6" t="s">
        <v>4</v>
      </c>
      <c r="CL3" s="6" t="s">
        <v>3</v>
      </c>
      <c r="CM3" s="6" t="s">
        <v>4</v>
      </c>
      <c r="CN3" s="6" t="s">
        <v>3</v>
      </c>
      <c r="CO3" s="6" t="s">
        <v>4</v>
      </c>
      <c r="CP3" s="6" t="s">
        <v>3</v>
      </c>
      <c r="CQ3" s="6" t="s">
        <v>4</v>
      </c>
    </row>
    <row r="4" spans="2:95">
      <c r="B4" s="1" t="s">
        <v>0</v>
      </c>
      <c r="C4" s="1" t="s">
        <v>26</v>
      </c>
      <c r="D4" s="1" t="s">
        <v>3</v>
      </c>
      <c r="E4" s="1" t="s">
        <v>47</v>
      </c>
      <c r="F4" s="1" t="s">
        <v>3</v>
      </c>
      <c r="G4" s="1" t="s">
        <v>4</v>
      </c>
      <c r="H4" s="1" t="s">
        <v>30</v>
      </c>
      <c r="I4" s="1" t="s">
        <v>9</v>
      </c>
      <c r="J4" s="5">
        <v>1</v>
      </c>
      <c r="K4" s="54" t="str">
        <f>August!K5</f>
        <v>Special Blend</v>
      </c>
      <c r="L4" s="54" t="str">
        <f>August!L5</f>
        <v>Ton</v>
      </c>
      <c r="M4" s="54">
        <f>August!M5</f>
        <v>2000</v>
      </c>
      <c r="O4">
        <v>1</v>
      </c>
      <c r="P4">
        <v>1</v>
      </c>
      <c r="Q4">
        <v>2</v>
      </c>
      <c r="R4">
        <v>2</v>
      </c>
      <c r="S4">
        <v>3</v>
      </c>
      <c r="T4">
        <v>3</v>
      </c>
      <c r="U4">
        <v>4</v>
      </c>
      <c r="V4">
        <v>4</v>
      </c>
      <c r="W4">
        <v>5</v>
      </c>
      <c r="X4">
        <v>5</v>
      </c>
      <c r="Y4">
        <v>6</v>
      </c>
      <c r="Z4">
        <v>6</v>
      </c>
      <c r="AA4">
        <v>7</v>
      </c>
      <c r="AB4">
        <v>7</v>
      </c>
      <c r="AC4">
        <v>8</v>
      </c>
      <c r="AD4">
        <v>8</v>
      </c>
      <c r="AE4">
        <v>9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12</v>
      </c>
      <c r="AM4">
        <f>BZ4+1</f>
        <v>13</v>
      </c>
      <c r="AN4">
        <f>CA4+1</f>
        <v>13</v>
      </c>
      <c r="AO4">
        <f t="shared" ref="AO4:BB4" si="0">AM4+1</f>
        <v>14</v>
      </c>
      <c r="AP4">
        <f t="shared" si="0"/>
        <v>14</v>
      </c>
      <c r="AQ4">
        <f t="shared" si="0"/>
        <v>15</v>
      </c>
      <c r="AR4">
        <f t="shared" si="0"/>
        <v>15</v>
      </c>
      <c r="AS4">
        <f t="shared" si="0"/>
        <v>16</v>
      </c>
      <c r="AT4">
        <f t="shared" si="0"/>
        <v>16</v>
      </c>
      <c r="AU4">
        <f t="shared" si="0"/>
        <v>17</v>
      </c>
      <c r="AV4">
        <f t="shared" si="0"/>
        <v>17</v>
      </c>
      <c r="AW4">
        <f t="shared" si="0"/>
        <v>18</v>
      </c>
      <c r="AX4">
        <f t="shared" si="0"/>
        <v>18</v>
      </c>
      <c r="AY4">
        <f t="shared" si="0"/>
        <v>19</v>
      </c>
      <c r="AZ4">
        <f t="shared" si="0"/>
        <v>19</v>
      </c>
      <c r="BA4">
        <f t="shared" si="0"/>
        <v>20</v>
      </c>
      <c r="BB4">
        <f t="shared" si="0"/>
        <v>20</v>
      </c>
      <c r="BD4">
        <v>1</v>
      </c>
      <c r="BE4">
        <v>1</v>
      </c>
      <c r="BF4">
        <v>2</v>
      </c>
      <c r="BG4">
        <v>2</v>
      </c>
      <c r="BH4">
        <v>3</v>
      </c>
      <c r="BI4">
        <v>3</v>
      </c>
      <c r="BJ4">
        <v>4</v>
      </c>
      <c r="BK4">
        <v>4</v>
      </c>
      <c r="BL4">
        <v>5</v>
      </c>
      <c r="BM4">
        <v>5</v>
      </c>
      <c r="BN4">
        <v>6</v>
      </c>
      <c r="BO4">
        <v>6</v>
      </c>
      <c r="BP4">
        <v>7</v>
      </c>
      <c r="BQ4">
        <v>7</v>
      </c>
      <c r="BR4">
        <v>8</v>
      </c>
      <c r="BS4">
        <v>8</v>
      </c>
      <c r="BT4">
        <v>9</v>
      </c>
      <c r="BU4">
        <v>9</v>
      </c>
      <c r="BV4">
        <v>10</v>
      </c>
      <c r="BW4">
        <v>10</v>
      </c>
      <c r="BX4">
        <v>11</v>
      </c>
      <c r="BY4">
        <v>11</v>
      </c>
      <c r="BZ4">
        <v>12</v>
      </c>
      <c r="CA4">
        <v>12</v>
      </c>
      <c r="CB4">
        <f>BZ4+1</f>
        <v>13</v>
      </c>
      <c r="CC4">
        <f>CA4+1</f>
        <v>13</v>
      </c>
      <c r="CD4">
        <f t="shared" ref="CD4:CQ4" si="1">CB4+1</f>
        <v>14</v>
      </c>
      <c r="CE4">
        <f t="shared" si="1"/>
        <v>14</v>
      </c>
      <c r="CF4">
        <f t="shared" si="1"/>
        <v>15</v>
      </c>
      <c r="CG4">
        <f t="shared" si="1"/>
        <v>15</v>
      </c>
      <c r="CH4">
        <f t="shared" si="1"/>
        <v>16</v>
      </c>
      <c r="CI4">
        <f t="shared" si="1"/>
        <v>16</v>
      </c>
      <c r="CJ4">
        <f t="shared" si="1"/>
        <v>17</v>
      </c>
      <c r="CK4">
        <f t="shared" si="1"/>
        <v>17</v>
      </c>
      <c r="CL4">
        <f t="shared" si="1"/>
        <v>18</v>
      </c>
      <c r="CM4">
        <f t="shared" si="1"/>
        <v>18</v>
      </c>
      <c r="CN4">
        <f t="shared" si="1"/>
        <v>19</v>
      </c>
      <c r="CO4">
        <f t="shared" si="1"/>
        <v>19</v>
      </c>
      <c r="CP4">
        <f t="shared" si="1"/>
        <v>20</v>
      </c>
      <c r="CQ4">
        <f t="shared" si="1"/>
        <v>20</v>
      </c>
    </row>
    <row r="5" spans="2:95">
      <c r="B5" s="1" t="s">
        <v>1</v>
      </c>
      <c r="C5" s="1" t="s">
        <v>27</v>
      </c>
      <c r="D5" s="1" t="s">
        <v>42</v>
      </c>
      <c r="E5" s="1" t="s">
        <v>52</v>
      </c>
      <c r="F5" s="1" t="s">
        <v>2</v>
      </c>
      <c r="G5" s="1" t="s">
        <v>5</v>
      </c>
      <c r="H5" s="1" t="s">
        <v>31</v>
      </c>
      <c r="I5" s="1" t="s">
        <v>81</v>
      </c>
      <c r="J5" s="5">
        <v>2</v>
      </c>
      <c r="K5" s="54" t="str">
        <f>August!K6</f>
        <v>Feed Name</v>
      </c>
      <c r="L5" s="54" t="str">
        <f>August!L6</f>
        <v>Unit</v>
      </c>
      <c r="M5" s="54">
        <f>August!M6</f>
        <v>2000</v>
      </c>
    </row>
    <row r="6" spans="2:95">
      <c r="B6" s="3"/>
      <c r="C6" s="2"/>
      <c r="D6" s="35"/>
      <c r="E6" s="2"/>
      <c r="F6" s="36">
        <f>D6*E6</f>
        <v>0</v>
      </c>
      <c r="G6" s="37">
        <v>0</v>
      </c>
      <c r="H6" s="2"/>
      <c r="I6" s="2"/>
      <c r="J6" s="5">
        <v>3</v>
      </c>
      <c r="K6" s="54" t="str">
        <f>August!K7</f>
        <v>Feed Name</v>
      </c>
      <c r="L6" s="54" t="str">
        <f>August!L7</f>
        <v>Unit</v>
      </c>
      <c r="M6" s="54">
        <f>August!M7</f>
        <v>2000</v>
      </c>
      <c r="O6" t="str">
        <f>IF($I6=O$4,$F6," ")</f>
        <v xml:space="preserve"> </v>
      </c>
      <c r="P6" t="str">
        <f>IF($I6=P$4,$G6," ")</f>
        <v xml:space="preserve"> </v>
      </c>
      <c r="Q6" t="str">
        <f t="shared" ref="Q6:Q23" si="2">IF($I6=Q$4,$F6," ")</f>
        <v xml:space="preserve"> </v>
      </c>
      <c r="R6" t="str">
        <f>IF($I6=R$4,$G6," ")</f>
        <v xml:space="preserve"> </v>
      </c>
      <c r="S6" t="str">
        <f>IF($I6=S$4,$F6," ")</f>
        <v xml:space="preserve"> </v>
      </c>
      <c r="T6" t="str">
        <f>IF($I6=T$4,$G6," ")</f>
        <v xml:space="preserve"> </v>
      </c>
      <c r="U6" t="str">
        <f>IF($I6=U$4,$F6," ")</f>
        <v xml:space="preserve"> </v>
      </c>
      <c r="V6" t="str">
        <f>IF($I6=V$4,$G6," ")</f>
        <v xml:space="preserve"> </v>
      </c>
      <c r="W6" t="str">
        <f>IF($I6=W$4,$F6," ")</f>
        <v xml:space="preserve"> </v>
      </c>
      <c r="X6" t="str">
        <f>IF($I6=X$4,$G6," ")</f>
        <v xml:space="preserve"> </v>
      </c>
      <c r="Y6" t="str">
        <f>IF($I6=Y$4,$F6," ")</f>
        <v xml:space="preserve"> </v>
      </c>
      <c r="Z6" t="str">
        <f>IF($I6=Z$4,$G6," ")</f>
        <v xml:space="preserve"> </v>
      </c>
      <c r="AA6" t="str">
        <f>IF($I6=AA$4,$F6," ")</f>
        <v xml:space="preserve"> </v>
      </c>
      <c r="AB6" t="str">
        <f>IF($I6=AB$4,$G6," ")</f>
        <v xml:space="preserve"> </v>
      </c>
      <c r="AC6" t="str">
        <f>IF($I6=AC$4,$F6," ")</f>
        <v xml:space="preserve"> </v>
      </c>
      <c r="AD6" t="str">
        <f>IF($I6=AD$4,$G6," ")</f>
        <v xml:space="preserve"> </v>
      </c>
      <c r="AE6" t="str">
        <f>IF($I6=AE$4,$F6," ")</f>
        <v xml:space="preserve"> </v>
      </c>
      <c r="AF6" t="str">
        <f>IF($I6=AF$4,$G6," ")</f>
        <v xml:space="preserve"> </v>
      </c>
      <c r="AG6" t="str">
        <f>IF($I6=AG$4,$F6," ")</f>
        <v xml:space="preserve"> </v>
      </c>
      <c r="AH6" t="str">
        <f>IF($I6=AH$4,$G6," ")</f>
        <v xml:space="preserve"> </v>
      </c>
      <c r="AI6" t="str">
        <f>IF($I6=AI$4,$F6," ")</f>
        <v xml:space="preserve"> </v>
      </c>
      <c r="AJ6" t="str">
        <f>IF($I6=AJ$4,$G6," ")</f>
        <v xml:space="preserve"> </v>
      </c>
      <c r="AK6" t="str">
        <f>IF($I6=AK$4,$F6," ")</f>
        <v xml:space="preserve"> </v>
      </c>
      <c r="AL6" t="str">
        <f>IF($I6=AL$4,$G6," ")</f>
        <v xml:space="preserve"> </v>
      </c>
      <c r="AM6" t="str">
        <f>IF($I6=AM$4,$F6," ")</f>
        <v xml:space="preserve"> </v>
      </c>
      <c r="AN6" t="str">
        <f>IF($I6=AN$4,$G6," ")</f>
        <v xml:space="preserve"> </v>
      </c>
      <c r="AO6" t="str">
        <f>IF($I6=AO$4,$F6," ")</f>
        <v xml:space="preserve"> </v>
      </c>
      <c r="AP6" t="str">
        <f>IF($I6=AP$4,$G6," ")</f>
        <v xml:space="preserve"> </v>
      </c>
      <c r="AQ6" t="str">
        <f>IF($I6=AQ$4,$F6," ")</f>
        <v xml:space="preserve"> </v>
      </c>
      <c r="AR6" t="str">
        <f>IF($I6=AR$4,$G6," ")</f>
        <v xml:space="preserve"> </v>
      </c>
      <c r="AS6" t="str">
        <f>IF($I6=AS$4,$F6," ")</f>
        <v xml:space="preserve"> </v>
      </c>
      <c r="AT6" t="str">
        <f>IF($I6=AT$4,$G6," ")</f>
        <v xml:space="preserve"> </v>
      </c>
      <c r="AU6" t="str">
        <f>IF($I6=AU$4,$F6," ")</f>
        <v xml:space="preserve"> </v>
      </c>
      <c r="AV6" t="str">
        <f>IF($I6=AV$4,$G6," ")</f>
        <v xml:space="preserve"> </v>
      </c>
      <c r="AW6" t="str">
        <f>IF($I6=AW$4,$F6," ")</f>
        <v xml:space="preserve"> </v>
      </c>
      <c r="AX6" t="str">
        <f>IF($I6=AX$4,$G6," ")</f>
        <v xml:space="preserve"> </v>
      </c>
      <c r="AY6" t="str">
        <f>IF($I6=AY$4,$F6," ")</f>
        <v xml:space="preserve"> </v>
      </c>
      <c r="AZ6" t="str">
        <f>IF($I6=AZ$4,$G6," ")</f>
        <v xml:space="preserve"> </v>
      </c>
      <c r="BA6" t="str">
        <f>IF($I6=BA$4,$F6," ")</f>
        <v xml:space="preserve"> </v>
      </c>
      <c r="BB6" t="str">
        <f>IF($I6=BB$4,$G6," ")</f>
        <v xml:space="preserve"> </v>
      </c>
      <c r="BD6" t="str">
        <f>IF($H6=BD$4,$F6," ")</f>
        <v xml:space="preserve"> </v>
      </c>
      <c r="BE6" t="str">
        <f>IF($H6=BE$4,$G6," ")</f>
        <v xml:space="preserve"> </v>
      </c>
      <c r="BF6" t="str">
        <f>IF($H6=BF$4,$F6," ")</f>
        <v xml:space="preserve"> </v>
      </c>
      <c r="BG6" t="str">
        <f>IF($H6=BG$4,$G6," ")</f>
        <v xml:space="preserve"> </v>
      </c>
      <c r="BH6" t="str">
        <f>IF($H6=BH$4,$F6," ")</f>
        <v xml:space="preserve"> </v>
      </c>
      <c r="BI6" t="str">
        <f>IF($H6=BI$4,$G6," ")</f>
        <v xml:space="preserve"> </v>
      </c>
      <c r="BJ6" t="str">
        <f>IF($H6=BJ$4,$F6," ")</f>
        <v xml:space="preserve"> </v>
      </c>
      <c r="BK6" t="str">
        <f>IF($H6=BK$4,$G6," ")</f>
        <v xml:space="preserve"> </v>
      </c>
      <c r="BL6" t="str">
        <f>IF($H6=BL$4,$F6," ")</f>
        <v xml:space="preserve"> </v>
      </c>
      <c r="BM6" t="str">
        <f>IF($H6=BM$4,$G6," ")</f>
        <v xml:space="preserve"> </v>
      </c>
      <c r="BN6" t="str">
        <f>IF($H6=BN$4,$F6," ")</f>
        <v xml:space="preserve"> </v>
      </c>
      <c r="BO6" t="str">
        <f>IF($H6=BO$4,$G6," ")</f>
        <v xml:space="preserve"> </v>
      </c>
      <c r="BP6" t="str">
        <f>IF($H6=BP$4,$F6," ")</f>
        <v xml:space="preserve"> </v>
      </c>
      <c r="BQ6" t="str">
        <f>IF($H6=BQ$4,$G6," ")</f>
        <v xml:space="preserve"> </v>
      </c>
      <c r="BR6" t="str">
        <f>IF($H6=BR$4,$F6," ")</f>
        <v xml:space="preserve"> </v>
      </c>
      <c r="BS6" t="str">
        <f>IF($H6=BS$4,$G6," ")</f>
        <v xml:space="preserve"> </v>
      </c>
      <c r="BT6" t="str">
        <f>IF($H6=BT$4,$F6," ")</f>
        <v xml:space="preserve"> </v>
      </c>
      <c r="BU6" t="str">
        <f>IF($H6=BU$4,$G6," ")</f>
        <v xml:space="preserve"> </v>
      </c>
      <c r="BV6" t="str">
        <f>IF($H6=BV$4,$F6," ")</f>
        <v xml:space="preserve"> </v>
      </c>
      <c r="BW6" t="str">
        <f>IF($H6=BW$4,$G6," ")</f>
        <v xml:space="preserve"> </v>
      </c>
      <c r="BX6" t="str">
        <f>IF($H6=BX$4,$F6," ")</f>
        <v xml:space="preserve"> </v>
      </c>
      <c r="BY6" t="str">
        <f>IF($H6=BY$4,$G6," ")</f>
        <v xml:space="preserve"> </v>
      </c>
      <c r="BZ6" t="str">
        <f>IF($H6=BZ$4,$F6," ")</f>
        <v xml:space="preserve"> </v>
      </c>
      <c r="CA6" t="str">
        <f>IF($H6=CA$4,$G6," ")</f>
        <v xml:space="preserve"> </v>
      </c>
      <c r="CB6" t="str">
        <f>IF($H6=CB$4,$F6," ")</f>
        <v xml:space="preserve"> </v>
      </c>
      <c r="CC6" t="str">
        <f>IF($H6=CC$4,$G6," ")</f>
        <v xml:space="preserve"> </v>
      </c>
      <c r="CD6" t="str">
        <f>IF($H6=CD$4,$F6," ")</f>
        <v xml:space="preserve"> </v>
      </c>
      <c r="CE6" t="str">
        <f>IF($H6=CE$4,$G6," ")</f>
        <v xml:space="preserve"> </v>
      </c>
      <c r="CF6" t="str">
        <f>IF($H6=CF$4,$F6," ")</f>
        <v xml:space="preserve"> </v>
      </c>
      <c r="CG6" t="str">
        <f>IF($H6=CG$4,$G6," ")</f>
        <v xml:space="preserve"> </v>
      </c>
      <c r="CH6" t="str">
        <f>IF($H6=CH$4,$F6," ")</f>
        <v xml:space="preserve"> </v>
      </c>
      <c r="CI6" t="str">
        <f>IF($H6=CI$4,$G6," ")</f>
        <v xml:space="preserve"> </v>
      </c>
      <c r="CJ6" t="str">
        <f>IF($H6=CJ$4,$F6," ")</f>
        <v xml:space="preserve"> </v>
      </c>
      <c r="CK6" t="str">
        <f>IF($H6=CK$4,$G6," ")</f>
        <v xml:space="preserve"> </v>
      </c>
      <c r="CL6" t="str">
        <f>IF($H6=CL$4,$F6," ")</f>
        <v xml:space="preserve"> </v>
      </c>
      <c r="CM6" t="str">
        <f>IF($H6=CM$4,$G6," ")</f>
        <v xml:space="preserve"> </v>
      </c>
      <c r="CN6" t="str">
        <f>IF($H6=CN$4,$F6," ")</f>
        <v xml:space="preserve"> </v>
      </c>
      <c r="CO6" t="str">
        <f>IF($H6=CO$4,$G6," ")</f>
        <v xml:space="preserve"> </v>
      </c>
      <c r="CP6" t="str">
        <f>IF($H6=CP$4,$F6," ")</f>
        <v xml:space="preserve"> </v>
      </c>
      <c r="CQ6" t="str">
        <f>IF($H6=CQ$4,$G6," ")</f>
        <v xml:space="preserve"> </v>
      </c>
    </row>
    <row r="7" spans="2:95">
      <c r="B7" s="3"/>
      <c r="C7" s="2"/>
      <c r="D7" s="35"/>
      <c r="E7" s="2"/>
      <c r="F7" s="36">
        <f t="shared" ref="F7:F17" si="3">D7*E7</f>
        <v>0</v>
      </c>
      <c r="G7" s="37">
        <v>0</v>
      </c>
      <c r="H7" s="2"/>
      <c r="I7" s="2"/>
      <c r="J7" s="5">
        <v>4</v>
      </c>
      <c r="K7" s="54" t="str">
        <f>August!K8</f>
        <v>Feed Name</v>
      </c>
      <c r="L7" s="54" t="str">
        <f>August!L8</f>
        <v>Unit</v>
      </c>
      <c r="M7" s="54">
        <f>August!M8</f>
        <v>2000</v>
      </c>
      <c r="O7" t="str">
        <f t="shared" ref="O7:O23" si="4">IF($I7=O$4,$F7," ")</f>
        <v xml:space="preserve"> </v>
      </c>
      <c r="P7" t="str">
        <f t="shared" ref="P7:P23" si="5">IF($I7=P$4,$G7," ")</f>
        <v xml:space="preserve"> </v>
      </c>
      <c r="Q7" t="str">
        <f t="shared" si="2"/>
        <v xml:space="preserve"> </v>
      </c>
      <c r="R7" t="str">
        <f t="shared" ref="Q7:R52" si="6">IF($I7=2,G7," ")</f>
        <v xml:space="preserve"> </v>
      </c>
      <c r="S7" t="str">
        <f t="shared" ref="S7:T52" si="7">IF($I7=3,F7," ")</f>
        <v xml:space="preserve"> </v>
      </c>
      <c r="T7" t="str">
        <f t="shared" si="7"/>
        <v xml:space="preserve"> </v>
      </c>
      <c r="U7" t="str">
        <f t="shared" ref="U7:U52" si="8">IF($I7=4,$F7," ")</f>
        <v xml:space="preserve"> </v>
      </c>
      <c r="V7" t="str">
        <f t="shared" ref="V7:V52" si="9">IF($I7=4,$G7," ")</f>
        <v xml:space="preserve"> </v>
      </c>
      <c r="W7" t="str">
        <f t="shared" ref="W7:W52" si="10">IF($I7=5,$F7," ")</f>
        <v xml:space="preserve"> </v>
      </c>
      <c r="X7" t="str">
        <f t="shared" ref="X7:X52" si="11">IF($I7=5,$G7," ")</f>
        <v xml:space="preserve"> </v>
      </c>
      <c r="Y7" t="str">
        <f t="shared" ref="Y7:Y52" si="12">IF($I7=6,$F7," ")</f>
        <v xml:space="preserve"> </v>
      </c>
      <c r="Z7" t="str">
        <f t="shared" ref="Z7:Z52" si="13">IF($I7=6,$G7," ")</f>
        <v xml:space="preserve"> </v>
      </c>
      <c r="AA7" t="str">
        <f t="shared" ref="AA7:AA52" si="14">IF($I7=7,$F7," ")</f>
        <v xml:space="preserve"> </v>
      </c>
      <c r="AB7" t="str">
        <f t="shared" ref="AB7:AB52" si="15">IF($I7=7,$G7," ")</f>
        <v xml:space="preserve"> </v>
      </c>
      <c r="AC7" t="str">
        <f t="shared" ref="AC7:AC52" si="16">IF($I7=8,$F7," ")</f>
        <v xml:space="preserve"> </v>
      </c>
      <c r="AD7" t="str">
        <f t="shared" ref="AD7:AD52" si="17">IF($I7=8,$G7," ")</f>
        <v xml:space="preserve"> </v>
      </c>
      <c r="AE7" t="str">
        <f t="shared" ref="AE7:AE52" si="18">IF($I7=9,$F7," ")</f>
        <v xml:space="preserve"> </v>
      </c>
      <c r="AF7" t="str">
        <f t="shared" ref="AF7:AF52" si="19">IF($I7=9,$G7," ")</f>
        <v xml:space="preserve"> </v>
      </c>
      <c r="AG7" t="str">
        <f t="shared" ref="AG7:AG52" si="20">IF($I7=10,$F7," ")</f>
        <v xml:space="preserve"> </v>
      </c>
      <c r="AH7" t="str">
        <f t="shared" ref="AH7:AH52" si="21">IF($I7=10,$G7," ")</f>
        <v xml:space="preserve"> </v>
      </c>
      <c r="AI7" t="str">
        <f t="shared" ref="AI7:AI52" si="22">IF($I7=11,$F7," ")</f>
        <v xml:space="preserve"> </v>
      </c>
      <c r="AJ7" t="str">
        <f t="shared" ref="AJ7:AJ52" si="23">IF($I7=11,$G7," ")</f>
        <v xml:space="preserve"> </v>
      </c>
      <c r="AK7" t="str">
        <f t="shared" ref="AK7:AK52" si="24">IF($I7=12,$F7," ")</f>
        <v xml:space="preserve"> </v>
      </c>
      <c r="AL7" t="str">
        <f t="shared" ref="AL7:AL52" si="25">IF($I7=12,$G7," ")</f>
        <v xml:space="preserve"> </v>
      </c>
      <c r="AM7" t="str">
        <f t="shared" ref="AM7:AM52" si="26">IF($I7=13,$F7," ")</f>
        <v xml:space="preserve"> </v>
      </c>
      <c r="AN7" t="str">
        <f t="shared" ref="AN7:AN52" si="27">IF($I7=13,$G7," ")</f>
        <v xml:space="preserve"> </v>
      </c>
      <c r="AO7" t="str">
        <f t="shared" ref="AO7:AO52" si="28">IF($I7=14,$F7," ")</f>
        <v xml:space="preserve"> </v>
      </c>
      <c r="AP7" t="str">
        <f t="shared" ref="AP7:AP52" si="29">IF($I7=14,$G7," ")</f>
        <v xml:space="preserve"> </v>
      </c>
      <c r="AQ7" t="str">
        <f t="shared" ref="AQ7:AQ52" si="30">IF($I7=15,$F7," ")</f>
        <v xml:space="preserve"> </v>
      </c>
      <c r="AR7" t="str">
        <f t="shared" ref="AR7:AR52" si="31">IF($I7=15,$G7," ")</f>
        <v xml:space="preserve"> </v>
      </c>
      <c r="AS7" t="str">
        <f t="shared" ref="AS7:AS52" si="32">IF($I7=16,$F7," ")</f>
        <v xml:space="preserve"> </v>
      </c>
      <c r="AT7" t="str">
        <f t="shared" ref="AT7:AT52" si="33">IF($I7=16,$G7," ")</f>
        <v xml:space="preserve"> </v>
      </c>
      <c r="AU7" t="str">
        <f t="shared" ref="AU7:AU52" si="34">IF($I7=17,$F7," ")</f>
        <v xml:space="preserve"> </v>
      </c>
      <c r="AV7" t="str">
        <f t="shared" ref="AV7:AV52" si="35">IF($I7=17,$G7," ")</f>
        <v xml:space="preserve"> </v>
      </c>
      <c r="AW7" t="str">
        <f t="shared" ref="AW7:AW52" si="36">IF($I7=18,$F7," ")</f>
        <v xml:space="preserve"> </v>
      </c>
      <c r="AX7" t="str">
        <f t="shared" ref="AX7:AX52" si="37">IF($I7=18,$G7," ")</f>
        <v xml:space="preserve"> </v>
      </c>
      <c r="AY7" t="str">
        <f t="shared" ref="AY7:AY52" si="38">IF($I7=19,$F7," ")</f>
        <v xml:space="preserve"> </v>
      </c>
      <c r="AZ7" t="str">
        <f t="shared" ref="AZ7:AZ52" si="39">IF($I7=19,$G7," ")</f>
        <v xml:space="preserve"> </v>
      </c>
      <c r="BA7" t="str">
        <f t="shared" ref="BA7:BA52" si="40">IF($I7=20,$F7," ")</f>
        <v xml:space="preserve"> </v>
      </c>
      <c r="BB7" t="str">
        <f t="shared" ref="BB7:BB52" si="41">IF($I7=20,$G7," ")</f>
        <v xml:space="preserve"> </v>
      </c>
      <c r="BD7" t="str">
        <f t="shared" ref="BD7:BD52" si="42">IF($H7=BD$4,$F7," ")</f>
        <v xml:space="preserve"> </v>
      </c>
      <c r="BE7" t="str">
        <f t="shared" ref="BE7:BE52" si="43">IF($H7=BE$4,$G7," ")</f>
        <v xml:space="preserve"> </v>
      </c>
      <c r="BF7" t="str">
        <f t="shared" ref="BF7:BF52" si="44">IF($H7=2,$F7," ")</f>
        <v xml:space="preserve"> </v>
      </c>
      <c r="BG7" t="str">
        <f t="shared" ref="BG7:BG52" si="45">IF($H7=2,$G7," ")</f>
        <v xml:space="preserve"> </v>
      </c>
      <c r="BH7" t="str">
        <f t="shared" ref="BH7:BH52" si="46">IF($H7=3,$F7," ")</f>
        <v xml:space="preserve"> </v>
      </c>
      <c r="BI7" t="str">
        <f t="shared" ref="BI7:BI52" si="47">IF($H7=3,$G7," ")</f>
        <v xml:space="preserve"> </v>
      </c>
      <c r="BJ7" t="str">
        <f t="shared" ref="BJ7:BJ52" si="48">IF($H7=4,$F7," ")</f>
        <v xml:space="preserve"> </v>
      </c>
      <c r="BK7" t="str">
        <f t="shared" ref="BK7:BK52" si="49">IF($H7=4,$G7," ")</f>
        <v xml:space="preserve"> </v>
      </c>
      <c r="BL7" t="str">
        <f t="shared" ref="BL7:BL52" si="50">IF($H7=5,$F7," ")</f>
        <v xml:space="preserve"> </v>
      </c>
      <c r="BM7" t="str">
        <f t="shared" ref="BM7:BM52" si="51">IF($H7=5,$G7," ")</f>
        <v xml:space="preserve"> </v>
      </c>
      <c r="BN7" t="str">
        <f t="shared" ref="BN7:BN52" si="52">IF($H7=6,$F7," ")</f>
        <v xml:space="preserve"> </v>
      </c>
      <c r="BO7" t="str">
        <f t="shared" ref="BO7:BO52" si="53">IF($H7=6,$G7," ")</f>
        <v xml:space="preserve"> </v>
      </c>
      <c r="BP7" t="str">
        <f t="shared" ref="BP7:BP52" si="54">IF($H7=7,$F7," ")</f>
        <v xml:space="preserve"> </v>
      </c>
      <c r="BQ7" t="str">
        <f t="shared" ref="BQ7:BQ52" si="55">IF($H7=7,$G7," ")</f>
        <v xml:space="preserve"> </v>
      </c>
      <c r="BR7" t="str">
        <f t="shared" ref="BR7:BR52" si="56">IF($H7=8,$F7," ")</f>
        <v xml:space="preserve"> </v>
      </c>
      <c r="BS7" t="str">
        <f t="shared" ref="BS7:BS52" si="57">IF($H7=8,$G7," ")</f>
        <v xml:space="preserve"> </v>
      </c>
      <c r="BT7" t="str">
        <f t="shared" ref="BT7:BT52" si="58">IF($H7=9,$F7," ")</f>
        <v xml:space="preserve"> </v>
      </c>
      <c r="BU7" t="str">
        <f t="shared" ref="BU7:BU52" si="59">IF($H7=9,$G7," ")</f>
        <v xml:space="preserve"> </v>
      </c>
      <c r="BV7" t="str">
        <f t="shared" ref="BV7:BV52" si="60">IF($H7=10,$F7," ")</f>
        <v xml:space="preserve"> </v>
      </c>
      <c r="BW7" t="str">
        <f t="shared" ref="BW7:BW52" si="61">IF($H7=10,$G7," ")</f>
        <v xml:space="preserve"> </v>
      </c>
      <c r="BX7" t="str">
        <f t="shared" ref="BX7:BX52" si="62">IF($H7=11,$F7," ")</f>
        <v xml:space="preserve"> </v>
      </c>
      <c r="BY7" t="str">
        <f t="shared" ref="BY7:BY52" si="63">IF($H7=11,$G7," ")</f>
        <v xml:space="preserve"> </v>
      </c>
      <c r="BZ7" t="str">
        <f t="shared" ref="BZ7:BZ53" si="64">IF($H7=BZ$4,$F7," ")</f>
        <v xml:space="preserve"> </v>
      </c>
      <c r="CA7" t="str">
        <f t="shared" ref="CA7:CA53" si="65">IF($H7=CA$4,$G7," ")</f>
        <v xml:space="preserve"> </v>
      </c>
      <c r="CB7" t="str">
        <f t="shared" ref="CB7:CB53" si="66">IF($H7=CB$4,$F7," ")</f>
        <v xml:space="preserve"> </v>
      </c>
      <c r="CC7" t="str">
        <f t="shared" ref="CC7:CC53" si="67">IF($H7=CC$4,$G7," ")</f>
        <v xml:space="preserve"> </v>
      </c>
      <c r="CD7" t="str">
        <f t="shared" ref="CD7:CD53" si="68">IF($H7=CD$4,$F7," ")</f>
        <v xml:space="preserve"> </v>
      </c>
      <c r="CE7" t="str">
        <f t="shared" ref="CE7:CE53" si="69">IF($H7=CE$4,$G7," ")</f>
        <v xml:space="preserve"> </v>
      </c>
      <c r="CF7" t="str">
        <f t="shared" ref="CF7:CF53" si="70">IF($H7=CF$4,$F7," ")</f>
        <v xml:space="preserve"> </v>
      </c>
      <c r="CG7" t="str">
        <f t="shared" ref="CG7:CG53" si="71">IF($H7=CG$4,$G7," ")</f>
        <v xml:space="preserve"> </v>
      </c>
      <c r="CH7" t="str">
        <f t="shared" ref="CH7:CH53" si="72">IF($H7=CH$4,$F7," ")</f>
        <v xml:space="preserve"> </v>
      </c>
      <c r="CI7" t="str">
        <f t="shared" ref="CI7:CI53" si="73">IF($H7=CI$4,$G7," ")</f>
        <v xml:space="preserve"> </v>
      </c>
      <c r="CJ7" t="str">
        <f t="shared" ref="CJ7:CJ53" si="74">IF($H7=CJ$4,$F7," ")</f>
        <v xml:space="preserve"> </v>
      </c>
      <c r="CK7" t="str">
        <f t="shared" ref="CK7:CK53" si="75">IF($H7=CK$4,$G7," ")</f>
        <v xml:space="preserve"> </v>
      </c>
      <c r="CL7" t="str">
        <f t="shared" ref="CL7:CL53" si="76">IF($H7=CL$4,$F7," ")</f>
        <v xml:space="preserve"> </v>
      </c>
      <c r="CM7" t="str">
        <f t="shared" ref="CM7:CM53" si="77">IF($H7=CM$4,$G7," ")</f>
        <v xml:space="preserve"> </v>
      </c>
      <c r="CN7" t="str">
        <f t="shared" ref="CN7:CN53" si="78">IF($H7=CN$4,$F7," ")</f>
        <v xml:space="preserve"> </v>
      </c>
      <c r="CO7" t="str">
        <f t="shared" ref="CO7:CO53" si="79">IF($H7=CO$4,$G7," ")</f>
        <v xml:space="preserve"> </v>
      </c>
      <c r="CP7" t="str">
        <f t="shared" ref="CP7:CP53" si="80">IF($H7=CP$4,$F7," ")</f>
        <v xml:space="preserve"> </v>
      </c>
      <c r="CQ7" t="str">
        <f t="shared" ref="CQ7:CQ53" si="81">IF($H7=CQ$4,$G7," ")</f>
        <v xml:space="preserve"> </v>
      </c>
    </row>
    <row r="8" spans="2:95">
      <c r="B8" s="3"/>
      <c r="C8" s="2"/>
      <c r="D8" s="35"/>
      <c r="E8" s="2"/>
      <c r="F8" s="36">
        <f t="shared" si="3"/>
        <v>0</v>
      </c>
      <c r="G8" s="37">
        <v>0</v>
      </c>
      <c r="H8" s="2"/>
      <c r="I8" s="2"/>
      <c r="J8" s="5">
        <v>5</v>
      </c>
      <c r="K8" s="54" t="str">
        <f>August!K9</f>
        <v>Feed Name</v>
      </c>
      <c r="L8" s="54" t="str">
        <f>August!L9</f>
        <v>Unit</v>
      </c>
      <c r="M8" s="54">
        <f>August!M9</f>
        <v>2000</v>
      </c>
      <c r="O8" t="str">
        <f t="shared" si="4"/>
        <v xml:space="preserve"> </v>
      </c>
      <c r="P8" t="str">
        <f t="shared" si="5"/>
        <v xml:space="preserve"> </v>
      </c>
      <c r="Q8" t="str">
        <f t="shared" si="2"/>
        <v xml:space="preserve"> </v>
      </c>
      <c r="R8" t="str">
        <f t="shared" si="6"/>
        <v xml:space="preserve"> </v>
      </c>
      <c r="S8" t="str">
        <f t="shared" si="7"/>
        <v xml:space="preserve"> </v>
      </c>
      <c r="T8" t="str">
        <f t="shared" si="7"/>
        <v xml:space="preserve"> </v>
      </c>
      <c r="U8" t="str">
        <f t="shared" si="8"/>
        <v xml:space="preserve"> </v>
      </c>
      <c r="V8" t="str">
        <f t="shared" si="9"/>
        <v xml:space="preserve"> </v>
      </c>
      <c r="W8" t="str">
        <f t="shared" si="10"/>
        <v xml:space="preserve"> </v>
      </c>
      <c r="X8" t="str">
        <f t="shared" si="11"/>
        <v xml:space="preserve"> </v>
      </c>
      <c r="Y8" t="str">
        <f t="shared" si="12"/>
        <v xml:space="preserve"> </v>
      </c>
      <c r="Z8" t="str">
        <f t="shared" si="13"/>
        <v xml:space="preserve"> </v>
      </c>
      <c r="AA8" t="str">
        <f t="shared" si="14"/>
        <v xml:space="preserve"> </v>
      </c>
      <c r="AB8" t="str">
        <f t="shared" si="15"/>
        <v xml:space="preserve"> </v>
      </c>
      <c r="AC8" t="str">
        <f t="shared" si="16"/>
        <v xml:space="preserve"> </v>
      </c>
      <c r="AD8" t="str">
        <f t="shared" si="17"/>
        <v xml:space="preserve"> </v>
      </c>
      <c r="AE8" t="str">
        <f t="shared" si="18"/>
        <v xml:space="preserve"> </v>
      </c>
      <c r="AF8" t="str">
        <f t="shared" si="19"/>
        <v xml:space="preserve"> </v>
      </c>
      <c r="AG8" t="str">
        <f t="shared" si="20"/>
        <v xml:space="preserve"> </v>
      </c>
      <c r="AH8" t="str">
        <f t="shared" si="21"/>
        <v xml:space="preserve"> </v>
      </c>
      <c r="AI8" t="str">
        <f t="shared" si="22"/>
        <v xml:space="preserve"> </v>
      </c>
      <c r="AJ8" t="str">
        <f t="shared" si="23"/>
        <v xml:space="preserve"> </v>
      </c>
      <c r="AK8" t="str">
        <f t="shared" si="24"/>
        <v xml:space="preserve"> </v>
      </c>
      <c r="AL8" t="str">
        <f t="shared" si="25"/>
        <v xml:space="preserve"> </v>
      </c>
      <c r="AM8" t="str">
        <f t="shared" si="26"/>
        <v xml:space="preserve"> </v>
      </c>
      <c r="AN8" t="str">
        <f t="shared" si="27"/>
        <v xml:space="preserve"> </v>
      </c>
      <c r="AO8" t="str">
        <f t="shared" si="28"/>
        <v xml:space="preserve"> </v>
      </c>
      <c r="AP8" t="str">
        <f t="shared" si="29"/>
        <v xml:space="preserve"> </v>
      </c>
      <c r="AQ8" t="str">
        <f t="shared" si="30"/>
        <v xml:space="preserve"> </v>
      </c>
      <c r="AR8" t="str">
        <f t="shared" si="31"/>
        <v xml:space="preserve"> </v>
      </c>
      <c r="AS8" t="str">
        <f t="shared" si="32"/>
        <v xml:space="preserve"> </v>
      </c>
      <c r="AT8" t="str">
        <f t="shared" si="33"/>
        <v xml:space="preserve"> </v>
      </c>
      <c r="AU8" t="str">
        <f t="shared" si="34"/>
        <v xml:space="preserve"> </v>
      </c>
      <c r="AV8" t="str">
        <f t="shared" si="35"/>
        <v xml:space="preserve"> </v>
      </c>
      <c r="AW8" t="str">
        <f t="shared" si="36"/>
        <v xml:space="preserve"> </v>
      </c>
      <c r="AX8" t="str">
        <f t="shared" si="37"/>
        <v xml:space="preserve"> </v>
      </c>
      <c r="AY8" t="str">
        <f t="shared" si="38"/>
        <v xml:space="preserve"> </v>
      </c>
      <c r="AZ8" t="str">
        <f t="shared" si="39"/>
        <v xml:space="preserve"> </v>
      </c>
      <c r="BA8" t="str">
        <f t="shared" si="40"/>
        <v xml:space="preserve"> </v>
      </c>
      <c r="BB8" t="str">
        <f t="shared" si="41"/>
        <v xml:space="preserve"> </v>
      </c>
      <c r="BD8" t="str">
        <f t="shared" si="42"/>
        <v xml:space="preserve"> </v>
      </c>
      <c r="BE8" t="str">
        <f t="shared" si="43"/>
        <v xml:space="preserve"> </v>
      </c>
      <c r="BF8" t="str">
        <f t="shared" si="44"/>
        <v xml:space="preserve"> </v>
      </c>
      <c r="BG8" t="str">
        <f t="shared" si="45"/>
        <v xml:space="preserve"> </v>
      </c>
      <c r="BH8" t="str">
        <f t="shared" si="46"/>
        <v xml:space="preserve"> </v>
      </c>
      <c r="BI8" t="str">
        <f t="shared" si="47"/>
        <v xml:space="preserve"> </v>
      </c>
      <c r="BJ8" t="str">
        <f t="shared" si="48"/>
        <v xml:space="preserve"> </v>
      </c>
      <c r="BK8" t="str">
        <f t="shared" si="49"/>
        <v xml:space="preserve"> </v>
      </c>
      <c r="BL8" t="str">
        <f t="shared" si="50"/>
        <v xml:space="preserve"> </v>
      </c>
      <c r="BM8" t="str">
        <f t="shared" si="51"/>
        <v xml:space="preserve"> </v>
      </c>
      <c r="BN8" t="str">
        <f t="shared" si="52"/>
        <v xml:space="preserve"> </v>
      </c>
      <c r="BO8" t="str">
        <f t="shared" si="53"/>
        <v xml:space="preserve"> </v>
      </c>
      <c r="BP8" t="str">
        <f t="shared" si="54"/>
        <v xml:space="preserve"> </v>
      </c>
      <c r="BQ8" t="str">
        <f t="shared" si="55"/>
        <v xml:space="preserve"> </v>
      </c>
      <c r="BR8" t="str">
        <f t="shared" si="56"/>
        <v xml:space="preserve"> </v>
      </c>
      <c r="BS8" t="str">
        <f t="shared" si="57"/>
        <v xml:space="preserve"> </v>
      </c>
      <c r="BT8" t="str">
        <f t="shared" si="58"/>
        <v xml:space="preserve"> </v>
      </c>
      <c r="BU8" t="str">
        <f t="shared" si="59"/>
        <v xml:space="preserve"> </v>
      </c>
      <c r="BV8" t="str">
        <f t="shared" si="60"/>
        <v xml:space="preserve"> </v>
      </c>
      <c r="BW8" t="str">
        <f t="shared" si="61"/>
        <v xml:space="preserve"> </v>
      </c>
      <c r="BX8" t="str">
        <f t="shared" si="62"/>
        <v xml:space="preserve"> </v>
      </c>
      <c r="BY8" t="str">
        <f t="shared" si="63"/>
        <v xml:space="preserve"> </v>
      </c>
      <c r="BZ8" t="str">
        <f t="shared" si="64"/>
        <v xml:space="preserve"> </v>
      </c>
      <c r="CA8" t="str">
        <f t="shared" si="65"/>
        <v xml:space="preserve"> </v>
      </c>
      <c r="CB8" t="str">
        <f t="shared" si="66"/>
        <v xml:space="preserve"> </v>
      </c>
      <c r="CC8" t="str">
        <f t="shared" si="67"/>
        <v xml:space="preserve"> </v>
      </c>
      <c r="CD8" t="str">
        <f t="shared" si="68"/>
        <v xml:space="preserve"> </v>
      </c>
      <c r="CE8" t="str">
        <f t="shared" si="69"/>
        <v xml:space="preserve"> </v>
      </c>
      <c r="CF8" t="str">
        <f t="shared" si="70"/>
        <v xml:space="preserve"> </v>
      </c>
      <c r="CG8" t="str">
        <f t="shared" si="71"/>
        <v xml:space="preserve"> </v>
      </c>
      <c r="CH8" t="str">
        <f t="shared" si="72"/>
        <v xml:space="preserve"> </v>
      </c>
      <c r="CI8" t="str">
        <f t="shared" si="73"/>
        <v xml:space="preserve"> </v>
      </c>
      <c r="CJ8" t="str">
        <f t="shared" si="74"/>
        <v xml:space="preserve"> </v>
      </c>
      <c r="CK8" t="str">
        <f t="shared" si="75"/>
        <v xml:space="preserve"> </v>
      </c>
      <c r="CL8" t="str">
        <f t="shared" si="76"/>
        <v xml:space="preserve"> </v>
      </c>
      <c r="CM8" t="str">
        <f t="shared" si="77"/>
        <v xml:space="preserve"> </v>
      </c>
      <c r="CN8" t="str">
        <f t="shared" si="78"/>
        <v xml:space="preserve"> </v>
      </c>
      <c r="CO8" t="str">
        <f t="shared" si="79"/>
        <v xml:space="preserve"> </v>
      </c>
      <c r="CP8" t="str">
        <f t="shared" si="80"/>
        <v xml:space="preserve"> </v>
      </c>
      <c r="CQ8" t="str">
        <f t="shared" si="81"/>
        <v xml:space="preserve"> </v>
      </c>
    </row>
    <row r="9" spans="2:95">
      <c r="B9" s="3"/>
      <c r="C9" s="2"/>
      <c r="D9" s="35"/>
      <c r="E9" s="2"/>
      <c r="F9" s="36">
        <f t="shared" si="3"/>
        <v>0</v>
      </c>
      <c r="G9" s="37">
        <v>0</v>
      </c>
      <c r="H9" s="2"/>
      <c r="I9" s="2"/>
      <c r="J9" s="5">
        <v>6</v>
      </c>
      <c r="K9" s="54" t="str">
        <f>August!K10</f>
        <v>Feed Name</v>
      </c>
      <c r="L9" s="54" t="str">
        <f>August!L10</f>
        <v>Unit</v>
      </c>
      <c r="M9" s="54">
        <f>August!M10</f>
        <v>2000</v>
      </c>
      <c r="O9" t="str">
        <f t="shared" si="4"/>
        <v xml:space="preserve"> </v>
      </c>
      <c r="P9" t="str">
        <f t="shared" si="5"/>
        <v xml:space="preserve"> </v>
      </c>
      <c r="Q9" t="str">
        <f t="shared" si="2"/>
        <v xml:space="preserve"> </v>
      </c>
      <c r="R9" t="str">
        <f t="shared" si="6"/>
        <v xml:space="preserve"> </v>
      </c>
      <c r="S9" t="str">
        <f t="shared" si="7"/>
        <v xml:space="preserve"> </v>
      </c>
      <c r="T9" t="str">
        <f t="shared" si="7"/>
        <v xml:space="preserve"> </v>
      </c>
      <c r="U9" t="str">
        <f t="shared" si="8"/>
        <v xml:space="preserve"> </v>
      </c>
      <c r="V9" t="str">
        <f t="shared" si="9"/>
        <v xml:space="preserve"> </v>
      </c>
      <c r="W9" t="str">
        <f t="shared" si="10"/>
        <v xml:space="preserve"> </v>
      </c>
      <c r="X9" t="str">
        <f t="shared" si="11"/>
        <v xml:space="preserve"> </v>
      </c>
      <c r="Y9" t="str">
        <f t="shared" si="12"/>
        <v xml:space="preserve"> </v>
      </c>
      <c r="Z9" t="str">
        <f t="shared" si="13"/>
        <v xml:space="preserve"> </v>
      </c>
      <c r="AA9" t="str">
        <f t="shared" si="14"/>
        <v xml:space="preserve"> </v>
      </c>
      <c r="AB9" t="str">
        <f t="shared" si="15"/>
        <v xml:space="preserve"> </v>
      </c>
      <c r="AC9" t="str">
        <f t="shared" si="16"/>
        <v xml:space="preserve"> </v>
      </c>
      <c r="AD9" t="str">
        <f t="shared" si="17"/>
        <v xml:space="preserve"> </v>
      </c>
      <c r="AE9" t="str">
        <f t="shared" si="18"/>
        <v xml:space="preserve"> </v>
      </c>
      <c r="AF9" t="str">
        <f t="shared" si="19"/>
        <v xml:space="preserve"> </v>
      </c>
      <c r="AG9" t="str">
        <f t="shared" si="20"/>
        <v xml:space="preserve"> </v>
      </c>
      <c r="AH9" t="str">
        <f t="shared" si="21"/>
        <v xml:space="preserve"> </v>
      </c>
      <c r="AI9" t="str">
        <f t="shared" si="22"/>
        <v xml:space="preserve"> </v>
      </c>
      <c r="AJ9" t="str">
        <f t="shared" si="23"/>
        <v xml:space="preserve"> </v>
      </c>
      <c r="AK9" t="str">
        <f t="shared" si="24"/>
        <v xml:space="preserve"> </v>
      </c>
      <c r="AL9" t="str">
        <f t="shared" si="25"/>
        <v xml:space="preserve"> </v>
      </c>
      <c r="AM9" t="str">
        <f t="shared" si="26"/>
        <v xml:space="preserve"> </v>
      </c>
      <c r="AN9" t="str">
        <f t="shared" si="27"/>
        <v xml:space="preserve"> </v>
      </c>
      <c r="AO9" t="str">
        <f t="shared" si="28"/>
        <v xml:space="preserve"> </v>
      </c>
      <c r="AP9" t="str">
        <f t="shared" si="29"/>
        <v xml:space="preserve"> </v>
      </c>
      <c r="AQ9" t="str">
        <f t="shared" si="30"/>
        <v xml:space="preserve"> </v>
      </c>
      <c r="AR9" t="str">
        <f t="shared" si="31"/>
        <v xml:space="preserve"> </v>
      </c>
      <c r="AS9" t="str">
        <f t="shared" si="32"/>
        <v xml:space="preserve"> </v>
      </c>
      <c r="AT9" t="str">
        <f t="shared" si="33"/>
        <v xml:space="preserve"> </v>
      </c>
      <c r="AU9" t="str">
        <f t="shared" si="34"/>
        <v xml:space="preserve"> </v>
      </c>
      <c r="AV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D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  <c r="BL9" t="str">
        <f t="shared" si="50"/>
        <v xml:space="preserve"> </v>
      </c>
      <c r="BM9" t="str">
        <f t="shared" si="51"/>
        <v xml:space="preserve"> </v>
      </c>
      <c r="BN9" t="str">
        <f t="shared" si="52"/>
        <v xml:space="preserve"> </v>
      </c>
      <c r="BO9" t="str">
        <f t="shared" si="53"/>
        <v xml:space="preserve"> </v>
      </c>
      <c r="BP9" t="str">
        <f t="shared" si="54"/>
        <v xml:space="preserve"> </v>
      </c>
      <c r="BQ9" t="str">
        <f t="shared" si="55"/>
        <v xml:space="preserve"> </v>
      </c>
      <c r="BR9" t="str">
        <f t="shared" si="56"/>
        <v xml:space="preserve"> </v>
      </c>
      <c r="BS9" t="str">
        <f t="shared" si="57"/>
        <v xml:space="preserve"> </v>
      </c>
      <c r="BT9" t="str">
        <f t="shared" si="58"/>
        <v xml:space="preserve"> </v>
      </c>
      <c r="BU9" t="str">
        <f t="shared" si="59"/>
        <v xml:space="preserve"> </v>
      </c>
      <c r="BV9" t="str">
        <f t="shared" si="60"/>
        <v xml:space="preserve"> </v>
      </c>
      <c r="BW9" t="str">
        <f t="shared" si="61"/>
        <v xml:space="preserve"> </v>
      </c>
      <c r="BX9" t="str">
        <f t="shared" si="62"/>
        <v xml:space="preserve"> </v>
      </c>
      <c r="BY9" t="str">
        <f t="shared" si="63"/>
        <v xml:space="preserve"> </v>
      </c>
      <c r="BZ9" t="str">
        <f t="shared" si="64"/>
        <v xml:space="preserve"> </v>
      </c>
      <c r="CA9" t="str">
        <f t="shared" si="65"/>
        <v xml:space="preserve"> </v>
      </c>
      <c r="CB9" t="str">
        <f t="shared" si="66"/>
        <v xml:space="preserve"> </v>
      </c>
      <c r="CC9" t="str">
        <f t="shared" si="67"/>
        <v xml:space="preserve"> </v>
      </c>
      <c r="CD9" t="str">
        <f t="shared" si="68"/>
        <v xml:space="preserve"> </v>
      </c>
      <c r="CE9" t="str">
        <f t="shared" si="69"/>
        <v xml:space="preserve"> </v>
      </c>
      <c r="CF9" t="str">
        <f t="shared" si="70"/>
        <v xml:space="preserve"> </v>
      </c>
      <c r="CG9" t="str">
        <f t="shared" si="71"/>
        <v xml:space="preserve"> </v>
      </c>
      <c r="CH9" t="str">
        <f t="shared" si="72"/>
        <v xml:space="preserve"> </v>
      </c>
      <c r="CI9" t="str">
        <f t="shared" si="73"/>
        <v xml:space="preserve"> </v>
      </c>
      <c r="CJ9" t="str">
        <f t="shared" si="74"/>
        <v xml:space="preserve"> </v>
      </c>
      <c r="CK9" t="str">
        <f t="shared" si="75"/>
        <v xml:space="preserve"> </v>
      </c>
      <c r="CL9" t="str">
        <f t="shared" si="76"/>
        <v xml:space="preserve"> </v>
      </c>
      <c r="CM9" t="str">
        <f t="shared" si="77"/>
        <v xml:space="preserve"> </v>
      </c>
      <c r="CN9" t="str">
        <f t="shared" si="78"/>
        <v xml:space="preserve"> </v>
      </c>
      <c r="CO9" t="str">
        <f t="shared" si="79"/>
        <v xml:space="preserve"> </v>
      </c>
      <c r="CP9" t="str">
        <f t="shared" si="80"/>
        <v xml:space="preserve"> </v>
      </c>
      <c r="CQ9" t="str">
        <f t="shared" si="81"/>
        <v xml:space="preserve"> </v>
      </c>
    </row>
    <row r="10" spans="2:95">
      <c r="B10" s="3"/>
      <c r="C10" s="2"/>
      <c r="D10" s="35"/>
      <c r="E10" s="2"/>
      <c r="F10" s="36">
        <f t="shared" si="3"/>
        <v>0</v>
      </c>
      <c r="G10" s="37">
        <v>0</v>
      </c>
      <c r="H10" s="2"/>
      <c r="I10" s="2"/>
      <c r="J10" s="5">
        <v>7</v>
      </c>
      <c r="K10" s="54" t="str">
        <f>August!K11</f>
        <v>Feed Name</v>
      </c>
      <c r="L10" s="54" t="str">
        <f>August!L11</f>
        <v>Unit</v>
      </c>
      <c r="M10" s="54">
        <f>August!M11</f>
        <v>2000</v>
      </c>
      <c r="O10" t="str">
        <f t="shared" si="4"/>
        <v xml:space="preserve"> </v>
      </c>
      <c r="P10" t="str">
        <f t="shared" si="5"/>
        <v xml:space="preserve"> </v>
      </c>
      <c r="Q10" t="str">
        <f t="shared" si="2"/>
        <v xml:space="preserve"> </v>
      </c>
      <c r="R10" t="str">
        <f t="shared" si="6"/>
        <v xml:space="preserve"> </v>
      </c>
      <c r="S10" t="str">
        <f t="shared" si="7"/>
        <v xml:space="preserve"> </v>
      </c>
      <c r="T10" t="str">
        <f t="shared" si="7"/>
        <v xml:space="preserve"> </v>
      </c>
      <c r="U10" t="str">
        <f t="shared" si="8"/>
        <v xml:space="preserve"> </v>
      </c>
      <c r="V10" t="str">
        <f t="shared" si="9"/>
        <v xml:space="preserve"> </v>
      </c>
      <c r="W10" t="str">
        <f t="shared" si="10"/>
        <v xml:space="preserve"> </v>
      </c>
      <c r="X10" t="str">
        <f t="shared" si="11"/>
        <v xml:space="preserve"> </v>
      </c>
      <c r="Y10" t="str">
        <f t="shared" si="12"/>
        <v xml:space="preserve"> </v>
      </c>
      <c r="Z10" t="str">
        <f t="shared" si="13"/>
        <v xml:space="preserve"> </v>
      </c>
      <c r="AA10" t="str">
        <f t="shared" si="14"/>
        <v xml:space="preserve"> </v>
      </c>
      <c r="AB10" t="str">
        <f t="shared" si="15"/>
        <v xml:space="preserve"> </v>
      </c>
      <c r="AC10" t="str">
        <f t="shared" si="16"/>
        <v xml:space="preserve"> </v>
      </c>
      <c r="AD10" t="str">
        <f t="shared" si="17"/>
        <v xml:space="preserve"> </v>
      </c>
      <c r="AE10" t="str">
        <f t="shared" si="18"/>
        <v xml:space="preserve"> </v>
      </c>
      <c r="AF10" t="str">
        <f t="shared" si="19"/>
        <v xml:space="preserve"> </v>
      </c>
      <c r="AG10" t="str">
        <f t="shared" si="20"/>
        <v xml:space="preserve"> </v>
      </c>
      <c r="AH10" t="str">
        <f t="shared" si="21"/>
        <v xml:space="preserve"> </v>
      </c>
      <c r="AI10" t="str">
        <f t="shared" si="22"/>
        <v xml:space="preserve"> </v>
      </c>
      <c r="AJ10" t="str">
        <f t="shared" si="23"/>
        <v xml:space="preserve"> </v>
      </c>
      <c r="AK10" t="str">
        <f t="shared" si="24"/>
        <v xml:space="preserve"> </v>
      </c>
      <c r="AL10" t="str">
        <f t="shared" si="25"/>
        <v xml:space="preserve"> </v>
      </c>
      <c r="AM10" t="str">
        <f t="shared" si="26"/>
        <v xml:space="preserve"> </v>
      </c>
      <c r="AN10" t="str">
        <f t="shared" si="27"/>
        <v xml:space="preserve"> </v>
      </c>
      <c r="AO10" t="str">
        <f t="shared" si="28"/>
        <v xml:space="preserve"> </v>
      </c>
      <c r="AP10" t="str">
        <f t="shared" si="29"/>
        <v xml:space="preserve"> </v>
      </c>
      <c r="AQ10" t="str">
        <f t="shared" si="30"/>
        <v xml:space="preserve"> </v>
      </c>
      <c r="AR10" t="str">
        <f t="shared" si="31"/>
        <v xml:space="preserve"> </v>
      </c>
      <c r="AS10" t="str">
        <f t="shared" si="32"/>
        <v xml:space="preserve"> </v>
      </c>
      <c r="AT10" t="str">
        <f t="shared" si="33"/>
        <v xml:space="preserve"> </v>
      </c>
      <c r="AU10" t="str">
        <f t="shared" si="34"/>
        <v xml:space="preserve"> </v>
      </c>
      <c r="AV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D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  <c r="BL10" t="str">
        <f t="shared" si="50"/>
        <v xml:space="preserve"> </v>
      </c>
      <c r="BM10" t="str">
        <f t="shared" si="51"/>
        <v xml:space="preserve"> </v>
      </c>
      <c r="BN10" t="str">
        <f t="shared" si="52"/>
        <v xml:space="preserve"> </v>
      </c>
      <c r="BO10" t="str">
        <f t="shared" si="53"/>
        <v xml:space="preserve"> </v>
      </c>
      <c r="BP10" t="str">
        <f t="shared" si="54"/>
        <v xml:space="preserve"> </v>
      </c>
      <c r="BQ10" t="str">
        <f t="shared" si="55"/>
        <v xml:space="preserve"> </v>
      </c>
      <c r="BR10" t="str">
        <f t="shared" si="56"/>
        <v xml:space="preserve"> </v>
      </c>
      <c r="BS10" t="str">
        <f t="shared" si="57"/>
        <v xml:space="preserve"> </v>
      </c>
      <c r="BT10" t="str">
        <f t="shared" si="58"/>
        <v xml:space="preserve"> </v>
      </c>
      <c r="BU10" t="str">
        <f t="shared" si="59"/>
        <v xml:space="preserve"> </v>
      </c>
      <c r="BV10" t="str">
        <f t="shared" si="60"/>
        <v xml:space="preserve"> </v>
      </c>
      <c r="BW10" t="str">
        <f t="shared" si="61"/>
        <v xml:space="preserve"> </v>
      </c>
      <c r="BX10" t="str">
        <f t="shared" si="62"/>
        <v xml:space="preserve"> </v>
      </c>
      <c r="BY10" t="str">
        <f t="shared" si="63"/>
        <v xml:space="preserve"> </v>
      </c>
      <c r="BZ10" t="str">
        <f t="shared" si="64"/>
        <v xml:space="preserve"> </v>
      </c>
      <c r="CA10" t="str">
        <f t="shared" si="65"/>
        <v xml:space="preserve"> </v>
      </c>
      <c r="CB10" t="str">
        <f t="shared" si="66"/>
        <v xml:space="preserve"> </v>
      </c>
      <c r="CC10" t="str">
        <f t="shared" si="67"/>
        <v xml:space="preserve"> </v>
      </c>
      <c r="CD10" t="str">
        <f t="shared" si="68"/>
        <v xml:space="preserve"> </v>
      </c>
      <c r="CE10" t="str">
        <f t="shared" si="69"/>
        <v xml:space="preserve"> </v>
      </c>
      <c r="CF10" t="str">
        <f t="shared" si="70"/>
        <v xml:space="preserve"> </v>
      </c>
      <c r="CG10" t="str">
        <f t="shared" si="71"/>
        <v xml:space="preserve"> </v>
      </c>
      <c r="CH10" t="str">
        <f t="shared" si="72"/>
        <v xml:space="preserve"> </v>
      </c>
      <c r="CI10" t="str">
        <f t="shared" si="73"/>
        <v xml:space="preserve"> </v>
      </c>
      <c r="CJ10" t="str">
        <f t="shared" si="74"/>
        <v xml:space="preserve"> </v>
      </c>
      <c r="CK10" t="str">
        <f t="shared" si="75"/>
        <v xml:space="preserve"> </v>
      </c>
      <c r="CL10" t="str">
        <f t="shared" si="76"/>
        <v xml:space="preserve"> </v>
      </c>
      <c r="CM10" t="str">
        <f t="shared" si="77"/>
        <v xml:space="preserve"> </v>
      </c>
      <c r="CN10" t="str">
        <f t="shared" si="78"/>
        <v xml:space="preserve"> </v>
      </c>
      <c r="CO10" t="str">
        <f t="shared" si="79"/>
        <v xml:space="preserve"> </v>
      </c>
      <c r="CP10" t="str">
        <f t="shared" si="80"/>
        <v xml:space="preserve"> </v>
      </c>
      <c r="CQ10" t="str">
        <f t="shared" si="81"/>
        <v xml:space="preserve"> </v>
      </c>
    </row>
    <row r="11" spans="2:95">
      <c r="B11" s="3"/>
      <c r="C11" s="2"/>
      <c r="D11" s="35"/>
      <c r="E11" s="2"/>
      <c r="F11" s="36">
        <f t="shared" si="3"/>
        <v>0</v>
      </c>
      <c r="G11" s="37">
        <v>0</v>
      </c>
      <c r="H11" s="2"/>
      <c r="I11" s="2"/>
      <c r="J11" s="5">
        <v>8</v>
      </c>
      <c r="K11" s="54" t="str">
        <f>August!K12</f>
        <v>Feed Name</v>
      </c>
      <c r="L11" s="54" t="str">
        <f>August!L12</f>
        <v>Unit</v>
      </c>
      <c r="M11" s="54">
        <f>August!M12</f>
        <v>2000</v>
      </c>
      <c r="O11" t="str">
        <f t="shared" si="4"/>
        <v xml:space="preserve"> </v>
      </c>
      <c r="P11" t="str">
        <f t="shared" si="5"/>
        <v xml:space="preserve"> </v>
      </c>
      <c r="Q11" t="str">
        <f t="shared" si="2"/>
        <v xml:space="preserve"> </v>
      </c>
      <c r="R11" t="str">
        <f t="shared" si="6"/>
        <v xml:space="preserve"> </v>
      </c>
      <c r="S11" t="str">
        <f t="shared" si="7"/>
        <v xml:space="preserve"> </v>
      </c>
      <c r="T11" t="str">
        <f t="shared" si="7"/>
        <v xml:space="preserve"> </v>
      </c>
      <c r="U11" t="str">
        <f t="shared" si="8"/>
        <v xml:space="preserve"> </v>
      </c>
      <c r="V11" t="str">
        <f t="shared" si="9"/>
        <v xml:space="preserve"> </v>
      </c>
      <c r="W11" t="str">
        <f t="shared" si="10"/>
        <v xml:space="preserve"> </v>
      </c>
      <c r="X11" t="str">
        <f t="shared" si="11"/>
        <v xml:space="preserve"> </v>
      </c>
      <c r="Y11" t="str">
        <f t="shared" si="12"/>
        <v xml:space="preserve"> </v>
      </c>
      <c r="Z11" t="str">
        <f t="shared" si="13"/>
        <v xml:space="preserve"> </v>
      </c>
      <c r="AA11" t="str">
        <f t="shared" si="14"/>
        <v xml:space="preserve"> </v>
      </c>
      <c r="AB11" t="str">
        <f t="shared" si="15"/>
        <v xml:space="preserve"> </v>
      </c>
      <c r="AC11" t="str">
        <f t="shared" si="16"/>
        <v xml:space="preserve"> </v>
      </c>
      <c r="AD11" t="str">
        <f t="shared" si="17"/>
        <v xml:space="preserve"> </v>
      </c>
      <c r="AE11" t="str">
        <f t="shared" si="18"/>
        <v xml:space="preserve"> </v>
      </c>
      <c r="AF11" t="str">
        <f t="shared" si="19"/>
        <v xml:space="preserve"> </v>
      </c>
      <c r="AG11" t="str">
        <f t="shared" si="20"/>
        <v xml:space="preserve"> </v>
      </c>
      <c r="AH11" t="str">
        <f t="shared" si="21"/>
        <v xml:space="preserve"> </v>
      </c>
      <c r="AI11" t="str">
        <f t="shared" si="22"/>
        <v xml:space="preserve"> </v>
      </c>
      <c r="AJ11" t="str">
        <f t="shared" si="23"/>
        <v xml:space="preserve"> </v>
      </c>
      <c r="AK11" t="str">
        <f t="shared" si="24"/>
        <v xml:space="preserve"> </v>
      </c>
      <c r="AL11" t="str">
        <f t="shared" si="25"/>
        <v xml:space="preserve"> </v>
      </c>
      <c r="AM11" t="str">
        <f t="shared" si="26"/>
        <v xml:space="preserve"> </v>
      </c>
      <c r="AN11" t="str">
        <f t="shared" si="27"/>
        <v xml:space="preserve"> </v>
      </c>
      <c r="AO11" t="str">
        <f t="shared" si="28"/>
        <v xml:space="preserve"> </v>
      </c>
      <c r="AP11" t="str">
        <f t="shared" si="29"/>
        <v xml:space="preserve"> </v>
      </c>
      <c r="AQ11" t="str">
        <f t="shared" si="30"/>
        <v xml:space="preserve"> </v>
      </c>
      <c r="AR11" t="str">
        <f t="shared" si="31"/>
        <v xml:space="preserve"> </v>
      </c>
      <c r="AS11" t="str">
        <f t="shared" si="32"/>
        <v xml:space="preserve"> </v>
      </c>
      <c r="AT11" t="str">
        <f t="shared" si="33"/>
        <v xml:space="preserve"> </v>
      </c>
      <c r="AU11" t="str">
        <f t="shared" si="34"/>
        <v xml:space="preserve"> </v>
      </c>
      <c r="AV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D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  <c r="BL11" t="str">
        <f t="shared" si="50"/>
        <v xml:space="preserve"> </v>
      </c>
      <c r="BM11" t="str">
        <f t="shared" si="51"/>
        <v xml:space="preserve"> </v>
      </c>
      <c r="BN11" t="str">
        <f t="shared" si="52"/>
        <v xml:space="preserve"> </v>
      </c>
      <c r="BO11" t="str">
        <f t="shared" si="53"/>
        <v xml:space="preserve"> </v>
      </c>
      <c r="BP11" t="str">
        <f t="shared" si="54"/>
        <v xml:space="preserve"> </v>
      </c>
      <c r="BQ11" t="str">
        <f t="shared" si="55"/>
        <v xml:space="preserve"> </v>
      </c>
      <c r="BR11" t="str">
        <f t="shared" si="56"/>
        <v xml:space="preserve"> </v>
      </c>
      <c r="BS11" t="str">
        <f t="shared" si="57"/>
        <v xml:space="preserve"> </v>
      </c>
      <c r="BT11" t="str">
        <f t="shared" si="58"/>
        <v xml:space="preserve"> </v>
      </c>
      <c r="BU11" t="str">
        <f t="shared" si="59"/>
        <v xml:space="preserve"> </v>
      </c>
      <c r="BV11" t="str">
        <f t="shared" si="60"/>
        <v xml:space="preserve"> </v>
      </c>
      <c r="BW11" t="str">
        <f t="shared" si="61"/>
        <v xml:space="preserve"> </v>
      </c>
      <c r="BX11" t="str">
        <f t="shared" si="62"/>
        <v xml:space="preserve"> </v>
      </c>
      <c r="BY11" t="str">
        <f t="shared" si="63"/>
        <v xml:space="preserve"> </v>
      </c>
      <c r="BZ11" t="str">
        <f t="shared" si="64"/>
        <v xml:space="preserve"> </v>
      </c>
      <c r="CA11" t="str">
        <f t="shared" si="65"/>
        <v xml:space="preserve"> </v>
      </c>
      <c r="CB11" t="str">
        <f t="shared" si="66"/>
        <v xml:space="preserve"> </v>
      </c>
      <c r="CC11" t="str">
        <f t="shared" si="67"/>
        <v xml:space="preserve"> </v>
      </c>
      <c r="CD11" t="str">
        <f t="shared" si="68"/>
        <v xml:space="preserve"> </v>
      </c>
      <c r="CE11" t="str">
        <f t="shared" si="69"/>
        <v xml:space="preserve"> </v>
      </c>
      <c r="CF11" t="str">
        <f t="shared" si="70"/>
        <v xml:space="preserve"> </v>
      </c>
      <c r="CG11" t="str">
        <f t="shared" si="71"/>
        <v xml:space="preserve"> </v>
      </c>
      <c r="CH11" t="str">
        <f t="shared" si="72"/>
        <v xml:space="preserve"> </v>
      </c>
      <c r="CI11" t="str">
        <f t="shared" si="73"/>
        <v xml:space="preserve"> </v>
      </c>
      <c r="CJ11" t="str">
        <f t="shared" si="74"/>
        <v xml:space="preserve"> </v>
      </c>
      <c r="CK11" t="str">
        <f t="shared" si="75"/>
        <v xml:space="preserve"> </v>
      </c>
      <c r="CL11" t="str">
        <f t="shared" si="76"/>
        <v xml:space="preserve"> </v>
      </c>
      <c r="CM11" t="str">
        <f t="shared" si="77"/>
        <v xml:space="preserve"> </v>
      </c>
      <c r="CN11" t="str">
        <f t="shared" si="78"/>
        <v xml:space="preserve"> </v>
      </c>
      <c r="CO11" t="str">
        <f t="shared" si="79"/>
        <v xml:space="preserve"> </v>
      </c>
      <c r="CP11" t="str">
        <f t="shared" si="80"/>
        <v xml:space="preserve"> </v>
      </c>
      <c r="CQ11" t="str">
        <f t="shared" si="81"/>
        <v xml:space="preserve"> </v>
      </c>
    </row>
    <row r="12" spans="2:95">
      <c r="B12" s="3"/>
      <c r="C12" s="2"/>
      <c r="D12" s="35"/>
      <c r="E12" s="2"/>
      <c r="F12" s="36">
        <f t="shared" si="3"/>
        <v>0</v>
      </c>
      <c r="G12" s="37">
        <v>0</v>
      </c>
      <c r="H12" s="2"/>
      <c r="I12" s="2"/>
      <c r="J12" s="5">
        <v>9</v>
      </c>
      <c r="K12" s="54" t="str">
        <f>August!K13</f>
        <v>Feed Name</v>
      </c>
      <c r="L12" s="54" t="str">
        <f>August!L13</f>
        <v>Unit</v>
      </c>
      <c r="M12" s="54">
        <f>August!M13</f>
        <v>2000</v>
      </c>
      <c r="O12" t="str">
        <f t="shared" si="4"/>
        <v xml:space="preserve"> </v>
      </c>
      <c r="P12" t="str">
        <f t="shared" si="5"/>
        <v xml:space="preserve"> </v>
      </c>
      <c r="Q12" t="str">
        <f t="shared" si="2"/>
        <v xml:space="preserve"> </v>
      </c>
      <c r="R12" t="str">
        <f t="shared" si="6"/>
        <v xml:space="preserve"> </v>
      </c>
      <c r="S12" t="str">
        <f t="shared" si="7"/>
        <v xml:space="preserve"> </v>
      </c>
      <c r="T12" t="str">
        <f t="shared" si="7"/>
        <v xml:space="preserve"> </v>
      </c>
      <c r="U12" t="str">
        <f t="shared" si="8"/>
        <v xml:space="preserve"> </v>
      </c>
      <c r="V12" t="str">
        <f t="shared" si="9"/>
        <v xml:space="preserve"> </v>
      </c>
      <c r="W12" t="str">
        <f t="shared" si="10"/>
        <v xml:space="preserve"> </v>
      </c>
      <c r="X12" t="str">
        <f t="shared" si="11"/>
        <v xml:space="preserve"> </v>
      </c>
      <c r="Y12" t="str">
        <f t="shared" si="12"/>
        <v xml:space="preserve"> </v>
      </c>
      <c r="Z12" t="str">
        <f t="shared" si="13"/>
        <v xml:space="preserve"> </v>
      </c>
      <c r="AA12" t="str">
        <f t="shared" si="14"/>
        <v xml:space="preserve"> </v>
      </c>
      <c r="AB12" t="str">
        <f t="shared" si="15"/>
        <v xml:space="preserve"> </v>
      </c>
      <c r="AC12" t="str">
        <f t="shared" si="16"/>
        <v xml:space="preserve"> </v>
      </c>
      <c r="AD12" t="str">
        <f t="shared" si="17"/>
        <v xml:space="preserve"> </v>
      </c>
      <c r="AE12" t="str">
        <f t="shared" si="18"/>
        <v xml:space="preserve"> </v>
      </c>
      <c r="AF12" t="str">
        <f t="shared" si="19"/>
        <v xml:space="preserve"> </v>
      </c>
      <c r="AG12" t="str">
        <f t="shared" si="20"/>
        <v xml:space="preserve"> </v>
      </c>
      <c r="AH12" t="str">
        <f t="shared" si="21"/>
        <v xml:space="preserve"> </v>
      </c>
      <c r="AI12" t="str">
        <f t="shared" si="22"/>
        <v xml:space="preserve"> </v>
      </c>
      <c r="AJ12" t="str">
        <f t="shared" si="23"/>
        <v xml:space="preserve"> </v>
      </c>
      <c r="AK12" t="str">
        <f t="shared" si="24"/>
        <v xml:space="preserve"> </v>
      </c>
      <c r="AL12" t="str">
        <f t="shared" si="25"/>
        <v xml:space="preserve"> </v>
      </c>
      <c r="AM12" t="str">
        <f t="shared" si="26"/>
        <v xml:space="preserve"> </v>
      </c>
      <c r="AN12" t="str">
        <f t="shared" si="27"/>
        <v xml:space="preserve"> </v>
      </c>
      <c r="AO12" t="str">
        <f t="shared" si="28"/>
        <v xml:space="preserve"> </v>
      </c>
      <c r="AP12" t="str">
        <f t="shared" si="29"/>
        <v xml:space="preserve"> </v>
      </c>
      <c r="AQ12" t="str">
        <f t="shared" si="30"/>
        <v xml:space="preserve"> </v>
      </c>
      <c r="AR12" t="str">
        <f t="shared" si="31"/>
        <v xml:space="preserve"> </v>
      </c>
      <c r="AS12" t="str">
        <f t="shared" si="32"/>
        <v xml:space="preserve"> </v>
      </c>
      <c r="AT12" t="str">
        <f t="shared" si="33"/>
        <v xml:space="preserve"> </v>
      </c>
      <c r="AU12" t="str">
        <f t="shared" si="34"/>
        <v xml:space="preserve"> </v>
      </c>
      <c r="AV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D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  <c r="BL12" t="str">
        <f t="shared" si="50"/>
        <v xml:space="preserve"> </v>
      </c>
      <c r="BM12" t="str">
        <f t="shared" si="51"/>
        <v xml:space="preserve"> </v>
      </c>
      <c r="BN12" t="str">
        <f t="shared" si="52"/>
        <v xml:space="preserve"> </v>
      </c>
      <c r="BO12" t="str">
        <f t="shared" si="53"/>
        <v xml:space="preserve"> </v>
      </c>
      <c r="BP12" t="str">
        <f t="shared" si="54"/>
        <v xml:space="preserve"> </v>
      </c>
      <c r="BQ12" t="str">
        <f t="shared" si="55"/>
        <v xml:space="preserve"> </v>
      </c>
      <c r="BR12" t="str">
        <f t="shared" si="56"/>
        <v xml:space="preserve"> </v>
      </c>
      <c r="BS12" t="str">
        <f t="shared" si="57"/>
        <v xml:space="preserve"> </v>
      </c>
      <c r="BT12" t="str">
        <f t="shared" si="58"/>
        <v xml:space="preserve"> </v>
      </c>
      <c r="BU12" t="str">
        <f t="shared" si="59"/>
        <v xml:space="preserve"> </v>
      </c>
      <c r="BV12" t="str">
        <f t="shared" si="60"/>
        <v xml:space="preserve"> </v>
      </c>
      <c r="BW12" t="str">
        <f t="shared" si="61"/>
        <v xml:space="preserve"> </v>
      </c>
      <c r="BX12" t="str">
        <f t="shared" si="62"/>
        <v xml:space="preserve"> </v>
      </c>
      <c r="BY12" t="str">
        <f t="shared" si="63"/>
        <v xml:space="preserve"> </v>
      </c>
      <c r="BZ12" t="str">
        <f t="shared" si="64"/>
        <v xml:space="preserve"> </v>
      </c>
      <c r="CA12" t="str">
        <f t="shared" si="65"/>
        <v xml:space="preserve"> </v>
      </c>
      <c r="CB12" t="str">
        <f t="shared" si="66"/>
        <v xml:space="preserve"> </v>
      </c>
      <c r="CC12" t="str">
        <f t="shared" si="67"/>
        <v xml:space="preserve"> </v>
      </c>
      <c r="CD12" t="str">
        <f t="shared" si="68"/>
        <v xml:space="preserve"> </v>
      </c>
      <c r="CE12" t="str">
        <f t="shared" si="69"/>
        <v xml:space="preserve"> </v>
      </c>
      <c r="CF12" t="str">
        <f t="shared" si="70"/>
        <v xml:space="preserve"> </v>
      </c>
      <c r="CG12" t="str">
        <f t="shared" si="71"/>
        <v xml:space="preserve"> </v>
      </c>
      <c r="CH12" t="str">
        <f t="shared" si="72"/>
        <v xml:space="preserve"> </v>
      </c>
      <c r="CI12" t="str">
        <f t="shared" si="73"/>
        <v xml:space="preserve"> </v>
      </c>
      <c r="CJ12" t="str">
        <f t="shared" si="74"/>
        <v xml:space="preserve"> </v>
      </c>
      <c r="CK12" t="str">
        <f t="shared" si="75"/>
        <v xml:space="preserve"> </v>
      </c>
      <c r="CL12" t="str">
        <f t="shared" si="76"/>
        <v xml:space="preserve"> </v>
      </c>
      <c r="CM12" t="str">
        <f t="shared" si="77"/>
        <v xml:space="preserve"> </v>
      </c>
      <c r="CN12" t="str">
        <f t="shared" si="78"/>
        <v xml:space="preserve"> </v>
      </c>
      <c r="CO12" t="str">
        <f t="shared" si="79"/>
        <v xml:space="preserve"> </v>
      </c>
      <c r="CP12" t="str">
        <f t="shared" si="80"/>
        <v xml:space="preserve"> </v>
      </c>
      <c r="CQ12" t="str">
        <f t="shared" si="81"/>
        <v xml:space="preserve"> </v>
      </c>
    </row>
    <row r="13" spans="2:95">
      <c r="B13" s="3"/>
      <c r="C13" s="2"/>
      <c r="D13" s="35"/>
      <c r="E13" s="2"/>
      <c r="F13" s="36">
        <f t="shared" si="3"/>
        <v>0</v>
      </c>
      <c r="G13" s="37">
        <v>0</v>
      </c>
      <c r="H13" s="2"/>
      <c r="I13" s="2"/>
      <c r="J13" s="5">
        <v>10</v>
      </c>
      <c r="K13" s="54" t="str">
        <f>August!K14</f>
        <v>Feed Name</v>
      </c>
      <c r="L13" s="54" t="str">
        <f>August!L14</f>
        <v>Unit</v>
      </c>
      <c r="M13" s="54">
        <f>August!M14</f>
        <v>2000</v>
      </c>
      <c r="O13" t="str">
        <f t="shared" si="4"/>
        <v xml:space="preserve"> </v>
      </c>
      <c r="P13" t="str">
        <f t="shared" si="5"/>
        <v xml:space="preserve"> </v>
      </c>
      <c r="Q13" t="str">
        <f t="shared" si="2"/>
        <v xml:space="preserve"> </v>
      </c>
      <c r="R13" t="str">
        <f t="shared" si="6"/>
        <v xml:space="preserve"> </v>
      </c>
      <c r="S13" t="str">
        <f t="shared" si="7"/>
        <v xml:space="preserve"> </v>
      </c>
      <c r="T13" t="str">
        <f t="shared" si="7"/>
        <v xml:space="preserve"> </v>
      </c>
      <c r="U13" t="str">
        <f t="shared" si="8"/>
        <v xml:space="preserve"> </v>
      </c>
      <c r="V13" t="str">
        <f t="shared" si="9"/>
        <v xml:space="preserve"> </v>
      </c>
      <c r="W13" t="str">
        <f t="shared" si="10"/>
        <v xml:space="preserve"> </v>
      </c>
      <c r="X13" t="str">
        <f t="shared" si="11"/>
        <v xml:space="preserve"> </v>
      </c>
      <c r="Y13" t="str">
        <f t="shared" si="12"/>
        <v xml:space="preserve"> </v>
      </c>
      <c r="Z13" t="str">
        <f t="shared" si="13"/>
        <v xml:space="preserve"> </v>
      </c>
      <c r="AA13" t="str">
        <f t="shared" si="14"/>
        <v xml:space="preserve"> </v>
      </c>
      <c r="AB13" t="str">
        <f t="shared" si="15"/>
        <v xml:space="preserve"> </v>
      </c>
      <c r="AC13" t="str">
        <f t="shared" si="16"/>
        <v xml:space="preserve"> </v>
      </c>
      <c r="AD13" t="str">
        <f t="shared" si="17"/>
        <v xml:space="preserve"> </v>
      </c>
      <c r="AE13" t="str">
        <f t="shared" si="18"/>
        <v xml:space="preserve"> </v>
      </c>
      <c r="AF13" t="str">
        <f t="shared" si="19"/>
        <v xml:space="preserve"> </v>
      </c>
      <c r="AG13" t="str">
        <f t="shared" si="20"/>
        <v xml:space="preserve"> </v>
      </c>
      <c r="AH13" t="str">
        <f t="shared" si="21"/>
        <v xml:space="preserve"> </v>
      </c>
      <c r="AI13" t="str">
        <f t="shared" si="22"/>
        <v xml:space="preserve"> </v>
      </c>
      <c r="AJ13" t="str">
        <f t="shared" si="23"/>
        <v xml:space="preserve"> </v>
      </c>
      <c r="AK13" t="str">
        <f t="shared" si="24"/>
        <v xml:space="preserve"> </v>
      </c>
      <c r="AL13" t="str">
        <f t="shared" si="25"/>
        <v xml:space="preserve"> </v>
      </c>
      <c r="AM13" t="str">
        <f t="shared" si="26"/>
        <v xml:space="preserve"> </v>
      </c>
      <c r="AN13" t="str">
        <f t="shared" si="27"/>
        <v xml:space="preserve"> </v>
      </c>
      <c r="AO13" t="str">
        <f t="shared" si="28"/>
        <v xml:space="preserve"> </v>
      </c>
      <c r="AP13" t="str">
        <f t="shared" si="29"/>
        <v xml:space="preserve"> </v>
      </c>
      <c r="AQ13" t="str">
        <f t="shared" si="30"/>
        <v xml:space="preserve"> </v>
      </c>
      <c r="AR13" t="str">
        <f t="shared" si="31"/>
        <v xml:space="preserve"> </v>
      </c>
      <c r="AS13" t="str">
        <f t="shared" si="32"/>
        <v xml:space="preserve"> </v>
      </c>
      <c r="AT13" t="str">
        <f t="shared" si="33"/>
        <v xml:space="preserve"> </v>
      </c>
      <c r="AU13" t="str">
        <f t="shared" si="34"/>
        <v xml:space="preserve"> </v>
      </c>
      <c r="AV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D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  <c r="BL13" t="str">
        <f t="shared" si="50"/>
        <v xml:space="preserve"> </v>
      </c>
      <c r="BM13" t="str">
        <f t="shared" si="51"/>
        <v xml:space="preserve"> </v>
      </c>
      <c r="BN13" t="str">
        <f t="shared" si="52"/>
        <v xml:space="preserve"> </v>
      </c>
      <c r="BO13" t="str">
        <f t="shared" si="53"/>
        <v xml:space="preserve"> </v>
      </c>
      <c r="BP13" t="str">
        <f t="shared" si="54"/>
        <v xml:space="preserve"> </v>
      </c>
      <c r="BQ13" t="str">
        <f t="shared" si="55"/>
        <v xml:space="preserve"> </v>
      </c>
      <c r="BR13" t="str">
        <f t="shared" si="56"/>
        <v xml:space="preserve"> </v>
      </c>
      <c r="BS13" t="str">
        <f t="shared" si="57"/>
        <v xml:space="preserve"> </v>
      </c>
      <c r="BT13" t="str">
        <f t="shared" si="58"/>
        <v xml:space="preserve"> </v>
      </c>
      <c r="BU13" t="str">
        <f t="shared" si="59"/>
        <v xml:space="preserve"> </v>
      </c>
      <c r="BV13" t="str">
        <f t="shared" si="60"/>
        <v xml:space="preserve"> </v>
      </c>
      <c r="BW13" t="str">
        <f t="shared" si="61"/>
        <v xml:space="preserve"> </v>
      </c>
      <c r="BX13" t="str">
        <f t="shared" si="62"/>
        <v xml:space="preserve"> </v>
      </c>
      <c r="BY13" t="str">
        <f t="shared" si="63"/>
        <v xml:space="preserve"> </v>
      </c>
      <c r="BZ13" t="str">
        <f t="shared" si="64"/>
        <v xml:space="preserve"> </v>
      </c>
      <c r="CA13" t="str">
        <f t="shared" si="65"/>
        <v xml:space="preserve"> </v>
      </c>
      <c r="CB13" t="str">
        <f t="shared" si="66"/>
        <v xml:space="preserve"> </v>
      </c>
      <c r="CC13" t="str">
        <f t="shared" si="67"/>
        <v xml:space="preserve"> </v>
      </c>
      <c r="CD13" t="str">
        <f t="shared" si="68"/>
        <v xml:space="preserve"> </v>
      </c>
      <c r="CE13" t="str">
        <f t="shared" si="69"/>
        <v xml:space="preserve"> </v>
      </c>
      <c r="CF13" t="str">
        <f t="shared" si="70"/>
        <v xml:space="preserve"> </v>
      </c>
      <c r="CG13" t="str">
        <f t="shared" si="71"/>
        <v xml:space="preserve"> </v>
      </c>
      <c r="CH13" t="str">
        <f t="shared" si="72"/>
        <v xml:space="preserve"> </v>
      </c>
      <c r="CI13" t="str">
        <f t="shared" si="73"/>
        <v xml:space="preserve"> </v>
      </c>
      <c r="CJ13" t="str">
        <f t="shared" si="74"/>
        <v xml:space="preserve"> </v>
      </c>
      <c r="CK13" t="str">
        <f t="shared" si="75"/>
        <v xml:space="preserve"> </v>
      </c>
      <c r="CL13" t="str">
        <f t="shared" si="76"/>
        <v xml:space="preserve"> </v>
      </c>
      <c r="CM13" t="str">
        <f t="shared" si="77"/>
        <v xml:space="preserve"> </v>
      </c>
      <c r="CN13" t="str">
        <f t="shared" si="78"/>
        <v xml:space="preserve"> </v>
      </c>
      <c r="CO13" t="str">
        <f t="shared" si="79"/>
        <v xml:space="preserve"> </v>
      </c>
      <c r="CP13" t="str">
        <f t="shared" si="80"/>
        <v xml:space="preserve"> </v>
      </c>
      <c r="CQ13" t="str">
        <f t="shared" si="81"/>
        <v xml:space="preserve"> </v>
      </c>
    </row>
    <row r="14" spans="2:95">
      <c r="B14" s="3"/>
      <c r="C14" s="2"/>
      <c r="D14" s="35"/>
      <c r="E14" s="2"/>
      <c r="F14" s="36">
        <f t="shared" si="3"/>
        <v>0</v>
      </c>
      <c r="G14" s="37">
        <v>0</v>
      </c>
      <c r="H14" s="2"/>
      <c r="I14" s="2"/>
      <c r="J14" s="5">
        <v>11</v>
      </c>
      <c r="K14" s="54" t="str">
        <f>August!K15</f>
        <v>Feed Name</v>
      </c>
      <c r="L14" s="54" t="str">
        <f>August!L15</f>
        <v>Unit</v>
      </c>
      <c r="M14" s="54">
        <f>August!M15</f>
        <v>2000</v>
      </c>
      <c r="O14" t="str">
        <f t="shared" si="4"/>
        <v xml:space="preserve"> </v>
      </c>
      <c r="P14" t="str">
        <f t="shared" si="5"/>
        <v xml:space="preserve"> </v>
      </c>
      <c r="Q14" t="str">
        <f t="shared" si="2"/>
        <v xml:space="preserve"> </v>
      </c>
      <c r="R14" t="str">
        <f t="shared" si="6"/>
        <v xml:space="preserve"> </v>
      </c>
      <c r="S14" t="str">
        <f t="shared" si="7"/>
        <v xml:space="preserve"> </v>
      </c>
      <c r="T14" t="str">
        <f t="shared" si="7"/>
        <v xml:space="preserve"> </v>
      </c>
      <c r="U14" t="str">
        <f t="shared" si="8"/>
        <v xml:space="preserve"> </v>
      </c>
      <c r="V14" t="str">
        <f t="shared" si="9"/>
        <v xml:space="preserve"> </v>
      </c>
      <c r="W14" t="str">
        <f t="shared" si="10"/>
        <v xml:space="preserve"> </v>
      </c>
      <c r="X14" t="str">
        <f t="shared" si="11"/>
        <v xml:space="preserve"> </v>
      </c>
      <c r="Y14" t="str">
        <f t="shared" si="12"/>
        <v xml:space="preserve"> </v>
      </c>
      <c r="Z14" t="str">
        <f t="shared" si="13"/>
        <v xml:space="preserve"> </v>
      </c>
      <c r="AA14" t="str">
        <f t="shared" si="14"/>
        <v xml:space="preserve"> </v>
      </c>
      <c r="AB14" t="str">
        <f t="shared" si="15"/>
        <v xml:space="preserve"> </v>
      </c>
      <c r="AC14" t="str">
        <f t="shared" si="16"/>
        <v xml:space="preserve"> </v>
      </c>
      <c r="AD14" t="str">
        <f t="shared" si="17"/>
        <v xml:space="preserve"> </v>
      </c>
      <c r="AE14" t="str">
        <f t="shared" si="18"/>
        <v xml:space="preserve"> </v>
      </c>
      <c r="AF14" t="str">
        <f t="shared" si="19"/>
        <v xml:space="preserve"> </v>
      </c>
      <c r="AG14" t="str">
        <f t="shared" si="20"/>
        <v xml:space="preserve"> </v>
      </c>
      <c r="AH14" t="str">
        <f t="shared" si="21"/>
        <v xml:space="preserve"> </v>
      </c>
      <c r="AI14" t="str">
        <f t="shared" si="22"/>
        <v xml:space="preserve"> </v>
      </c>
      <c r="AJ14" t="str">
        <f t="shared" si="23"/>
        <v xml:space="preserve"> </v>
      </c>
      <c r="AK14" t="str">
        <f t="shared" si="24"/>
        <v xml:space="preserve"> </v>
      </c>
      <c r="AL14" t="str">
        <f t="shared" si="25"/>
        <v xml:space="preserve"> </v>
      </c>
      <c r="AM14" t="str">
        <f t="shared" si="26"/>
        <v xml:space="preserve"> </v>
      </c>
      <c r="AN14" t="str">
        <f t="shared" si="27"/>
        <v xml:space="preserve"> </v>
      </c>
      <c r="AO14" t="str">
        <f t="shared" si="28"/>
        <v xml:space="preserve"> </v>
      </c>
      <c r="AP14" t="str">
        <f t="shared" si="29"/>
        <v xml:space="preserve"> </v>
      </c>
      <c r="AQ14" t="str">
        <f t="shared" si="30"/>
        <v xml:space="preserve"> </v>
      </c>
      <c r="AR14" t="str">
        <f t="shared" si="31"/>
        <v xml:space="preserve"> </v>
      </c>
      <c r="AS14" t="str">
        <f t="shared" si="32"/>
        <v xml:space="preserve"> </v>
      </c>
      <c r="AT14" t="str">
        <f t="shared" si="33"/>
        <v xml:space="preserve"> </v>
      </c>
      <c r="AU14" t="str">
        <f t="shared" si="34"/>
        <v xml:space="preserve"> </v>
      </c>
      <c r="AV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D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  <c r="BL14" t="str">
        <f t="shared" si="50"/>
        <v xml:space="preserve"> </v>
      </c>
      <c r="BM14" t="str">
        <f t="shared" si="51"/>
        <v xml:space="preserve"> </v>
      </c>
      <c r="BN14" t="str">
        <f t="shared" si="52"/>
        <v xml:space="preserve"> </v>
      </c>
      <c r="BO14" t="str">
        <f t="shared" si="53"/>
        <v xml:space="preserve"> </v>
      </c>
      <c r="BP14" t="str">
        <f t="shared" si="54"/>
        <v xml:space="preserve"> </v>
      </c>
      <c r="BQ14" t="str">
        <f t="shared" si="55"/>
        <v xml:space="preserve"> </v>
      </c>
      <c r="BR14" t="str">
        <f t="shared" si="56"/>
        <v xml:space="preserve"> </v>
      </c>
      <c r="BS14" t="str">
        <f t="shared" si="57"/>
        <v xml:space="preserve"> </v>
      </c>
      <c r="BT14" t="str">
        <f t="shared" si="58"/>
        <v xml:space="preserve"> </v>
      </c>
      <c r="BU14" t="str">
        <f t="shared" si="59"/>
        <v xml:space="preserve"> </v>
      </c>
      <c r="BV14" t="str">
        <f t="shared" si="60"/>
        <v xml:space="preserve"> </v>
      </c>
      <c r="BW14" t="str">
        <f t="shared" si="61"/>
        <v xml:space="preserve"> </v>
      </c>
      <c r="BX14" t="str">
        <f t="shared" si="62"/>
        <v xml:space="preserve"> </v>
      </c>
      <c r="BY14" t="str">
        <f t="shared" si="63"/>
        <v xml:space="preserve"> </v>
      </c>
      <c r="BZ14" t="str">
        <f t="shared" si="64"/>
        <v xml:space="preserve"> </v>
      </c>
      <c r="CA14" t="str">
        <f t="shared" si="65"/>
        <v xml:space="preserve"> </v>
      </c>
      <c r="CB14" t="str">
        <f t="shared" si="66"/>
        <v xml:space="preserve"> </v>
      </c>
      <c r="CC14" t="str">
        <f t="shared" si="67"/>
        <v xml:space="preserve"> </v>
      </c>
      <c r="CD14" t="str">
        <f t="shared" si="68"/>
        <v xml:space="preserve"> </v>
      </c>
      <c r="CE14" t="str">
        <f t="shared" si="69"/>
        <v xml:space="preserve"> </v>
      </c>
      <c r="CF14" t="str">
        <f t="shared" si="70"/>
        <v xml:space="preserve"> </v>
      </c>
      <c r="CG14" t="str">
        <f t="shared" si="71"/>
        <v xml:space="preserve"> </v>
      </c>
      <c r="CH14" t="str">
        <f t="shared" si="72"/>
        <v xml:space="preserve"> </v>
      </c>
      <c r="CI14" t="str">
        <f t="shared" si="73"/>
        <v xml:space="preserve"> </v>
      </c>
      <c r="CJ14" t="str">
        <f t="shared" si="74"/>
        <v xml:space="preserve"> </v>
      </c>
      <c r="CK14" t="str">
        <f t="shared" si="75"/>
        <v xml:space="preserve"> </v>
      </c>
      <c r="CL14" t="str">
        <f t="shared" si="76"/>
        <v xml:space="preserve"> </v>
      </c>
      <c r="CM14" t="str">
        <f t="shared" si="77"/>
        <v xml:space="preserve"> </v>
      </c>
      <c r="CN14" t="str">
        <f t="shared" si="78"/>
        <v xml:space="preserve"> </v>
      </c>
      <c r="CO14" t="str">
        <f t="shared" si="79"/>
        <v xml:space="preserve"> </v>
      </c>
      <c r="CP14" t="str">
        <f t="shared" si="80"/>
        <v xml:space="preserve"> </v>
      </c>
      <c r="CQ14" t="str">
        <f t="shared" si="81"/>
        <v xml:space="preserve"> </v>
      </c>
    </row>
    <row r="15" spans="2:95">
      <c r="B15" s="3"/>
      <c r="C15" s="2"/>
      <c r="D15" s="35"/>
      <c r="E15" s="2"/>
      <c r="F15" s="36">
        <f t="shared" si="3"/>
        <v>0</v>
      </c>
      <c r="G15" s="37">
        <v>0</v>
      </c>
      <c r="H15" s="2"/>
      <c r="I15" s="2"/>
      <c r="J15" s="5">
        <v>12</v>
      </c>
      <c r="K15" s="54" t="str">
        <f>August!K16</f>
        <v>Feed Name</v>
      </c>
      <c r="L15" s="54" t="str">
        <f>August!L16</f>
        <v>Unit</v>
      </c>
      <c r="M15" s="54">
        <f>August!M16</f>
        <v>2000</v>
      </c>
      <c r="O15" t="str">
        <f t="shared" si="4"/>
        <v xml:space="preserve"> </v>
      </c>
      <c r="P15" t="str">
        <f t="shared" si="5"/>
        <v xml:space="preserve"> </v>
      </c>
      <c r="Q15" t="str">
        <f t="shared" si="2"/>
        <v xml:space="preserve"> </v>
      </c>
      <c r="R15" t="str">
        <f t="shared" si="6"/>
        <v xml:space="preserve"> </v>
      </c>
      <c r="S15" t="str">
        <f t="shared" si="7"/>
        <v xml:space="preserve"> </v>
      </c>
      <c r="T15" t="str">
        <f t="shared" si="7"/>
        <v xml:space="preserve"> </v>
      </c>
      <c r="U15" t="str">
        <f t="shared" si="8"/>
        <v xml:space="preserve"> </v>
      </c>
      <c r="V15" t="str">
        <f t="shared" si="9"/>
        <v xml:space="preserve"> </v>
      </c>
      <c r="W15" t="str">
        <f t="shared" si="10"/>
        <v xml:space="preserve"> </v>
      </c>
      <c r="X15" t="str">
        <f t="shared" si="11"/>
        <v xml:space="preserve"> </v>
      </c>
      <c r="Y15" t="str">
        <f t="shared" si="12"/>
        <v xml:space="preserve"> </v>
      </c>
      <c r="Z15" t="str">
        <f t="shared" si="13"/>
        <v xml:space="preserve"> </v>
      </c>
      <c r="AA15" t="str">
        <f t="shared" si="14"/>
        <v xml:space="preserve"> </v>
      </c>
      <c r="AB15" t="str">
        <f t="shared" si="15"/>
        <v xml:space="preserve"> </v>
      </c>
      <c r="AC15" t="str">
        <f t="shared" si="16"/>
        <v xml:space="preserve"> </v>
      </c>
      <c r="AD15" t="str">
        <f t="shared" si="17"/>
        <v xml:space="preserve"> </v>
      </c>
      <c r="AE15" t="str">
        <f t="shared" si="18"/>
        <v xml:space="preserve"> </v>
      </c>
      <c r="AF15" t="str">
        <f t="shared" si="19"/>
        <v xml:space="preserve"> </v>
      </c>
      <c r="AG15" t="str">
        <f t="shared" si="20"/>
        <v xml:space="preserve"> </v>
      </c>
      <c r="AH15" t="str">
        <f t="shared" si="21"/>
        <v xml:space="preserve"> </v>
      </c>
      <c r="AI15" t="str">
        <f t="shared" si="22"/>
        <v xml:space="preserve"> </v>
      </c>
      <c r="AJ15" t="str">
        <f t="shared" si="23"/>
        <v xml:space="preserve"> </v>
      </c>
      <c r="AK15" t="str">
        <f t="shared" si="24"/>
        <v xml:space="preserve"> </v>
      </c>
      <c r="AL15" t="str">
        <f t="shared" si="25"/>
        <v xml:space="preserve"> </v>
      </c>
      <c r="AM15" t="str">
        <f t="shared" si="26"/>
        <v xml:space="preserve"> </v>
      </c>
      <c r="AN15" t="str">
        <f t="shared" si="27"/>
        <v xml:space="preserve"> </v>
      </c>
      <c r="AO15" t="str">
        <f t="shared" si="28"/>
        <v xml:space="preserve"> </v>
      </c>
      <c r="AP15" t="str">
        <f t="shared" si="29"/>
        <v xml:space="preserve"> </v>
      </c>
      <c r="AQ15" t="str">
        <f t="shared" si="30"/>
        <v xml:space="preserve"> </v>
      </c>
      <c r="AR15" t="str">
        <f t="shared" si="31"/>
        <v xml:space="preserve"> </v>
      </c>
      <c r="AS15" t="str">
        <f t="shared" si="32"/>
        <v xml:space="preserve"> </v>
      </c>
      <c r="AT15" t="str">
        <f t="shared" si="33"/>
        <v xml:space="preserve"> </v>
      </c>
      <c r="AU15" t="str">
        <f t="shared" si="34"/>
        <v xml:space="preserve"> </v>
      </c>
      <c r="AV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D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  <c r="BL15" t="str">
        <f t="shared" si="50"/>
        <v xml:space="preserve"> </v>
      </c>
      <c r="BM15" t="str">
        <f t="shared" si="51"/>
        <v xml:space="preserve"> </v>
      </c>
      <c r="BN15" t="str">
        <f t="shared" si="52"/>
        <v xml:space="preserve"> </v>
      </c>
      <c r="BO15" t="str">
        <f t="shared" si="53"/>
        <v xml:space="preserve"> </v>
      </c>
      <c r="BP15" t="str">
        <f t="shared" si="54"/>
        <v xml:space="preserve"> </v>
      </c>
      <c r="BQ15" t="str">
        <f t="shared" si="55"/>
        <v xml:space="preserve"> </v>
      </c>
      <c r="BR15" t="str">
        <f t="shared" si="56"/>
        <v xml:space="preserve"> </v>
      </c>
      <c r="BS15" t="str">
        <f t="shared" si="57"/>
        <v xml:space="preserve"> </v>
      </c>
      <c r="BT15" t="str">
        <f t="shared" si="58"/>
        <v xml:space="preserve"> </v>
      </c>
      <c r="BU15" t="str">
        <f t="shared" si="59"/>
        <v xml:space="preserve"> </v>
      </c>
      <c r="BV15" t="str">
        <f t="shared" si="60"/>
        <v xml:space="preserve"> </v>
      </c>
      <c r="BW15" t="str">
        <f t="shared" si="61"/>
        <v xml:space="preserve"> </v>
      </c>
      <c r="BX15" t="str">
        <f t="shared" si="62"/>
        <v xml:space="preserve"> </v>
      </c>
      <c r="BY15" t="str">
        <f t="shared" si="63"/>
        <v xml:space="preserve"> </v>
      </c>
      <c r="BZ15" t="str">
        <f t="shared" si="64"/>
        <v xml:space="preserve"> </v>
      </c>
      <c r="CA15" t="str">
        <f t="shared" si="65"/>
        <v xml:space="preserve"> </v>
      </c>
      <c r="CB15" t="str">
        <f t="shared" si="66"/>
        <v xml:space="preserve"> </v>
      </c>
      <c r="CC15" t="str">
        <f t="shared" si="67"/>
        <v xml:space="preserve"> </v>
      </c>
      <c r="CD15" t="str">
        <f t="shared" si="68"/>
        <v xml:space="preserve"> </v>
      </c>
      <c r="CE15" t="str">
        <f t="shared" si="69"/>
        <v xml:space="preserve"> </v>
      </c>
      <c r="CF15" t="str">
        <f t="shared" si="70"/>
        <v xml:space="preserve"> </v>
      </c>
      <c r="CG15" t="str">
        <f t="shared" si="71"/>
        <v xml:space="preserve"> </v>
      </c>
      <c r="CH15" t="str">
        <f t="shared" si="72"/>
        <v xml:space="preserve"> </v>
      </c>
      <c r="CI15" t="str">
        <f t="shared" si="73"/>
        <v xml:space="preserve"> </v>
      </c>
      <c r="CJ15" t="str">
        <f t="shared" si="74"/>
        <v xml:space="preserve"> </v>
      </c>
      <c r="CK15" t="str">
        <f t="shared" si="75"/>
        <v xml:space="preserve"> </v>
      </c>
      <c r="CL15" t="str">
        <f t="shared" si="76"/>
        <v xml:space="preserve"> </v>
      </c>
      <c r="CM15" t="str">
        <f t="shared" si="77"/>
        <v xml:space="preserve"> </v>
      </c>
      <c r="CN15" t="str">
        <f t="shared" si="78"/>
        <v xml:space="preserve"> </v>
      </c>
      <c r="CO15" t="str">
        <f t="shared" si="79"/>
        <v xml:space="preserve"> </v>
      </c>
      <c r="CP15" t="str">
        <f t="shared" si="80"/>
        <v xml:space="preserve"> </v>
      </c>
      <c r="CQ15" t="str">
        <f t="shared" si="81"/>
        <v xml:space="preserve"> </v>
      </c>
    </row>
    <row r="16" spans="2:95">
      <c r="B16" s="3"/>
      <c r="C16" s="2"/>
      <c r="D16" s="35"/>
      <c r="E16" s="2"/>
      <c r="F16" s="36">
        <f t="shared" si="3"/>
        <v>0</v>
      </c>
      <c r="G16" s="37">
        <v>0</v>
      </c>
      <c r="H16" s="2"/>
      <c r="I16" s="2"/>
      <c r="J16" s="5"/>
      <c r="K16" s="54"/>
      <c r="L16" s="54"/>
      <c r="M16" s="54"/>
      <c r="O16" t="str">
        <f t="shared" si="4"/>
        <v xml:space="preserve"> </v>
      </c>
      <c r="P16" t="str">
        <f t="shared" si="5"/>
        <v xml:space="preserve"> </v>
      </c>
      <c r="Q16" t="str">
        <f t="shared" si="2"/>
        <v xml:space="preserve"> </v>
      </c>
      <c r="R16" t="str">
        <f t="shared" si="6"/>
        <v xml:space="preserve"> </v>
      </c>
      <c r="S16" t="str">
        <f t="shared" si="7"/>
        <v xml:space="preserve"> </v>
      </c>
      <c r="T16" t="str">
        <f t="shared" si="7"/>
        <v xml:space="preserve"> </v>
      </c>
      <c r="U16" t="str">
        <f t="shared" si="8"/>
        <v xml:space="preserve"> </v>
      </c>
      <c r="V16" t="str">
        <f t="shared" si="9"/>
        <v xml:space="preserve"> </v>
      </c>
      <c r="W16" t="str">
        <f t="shared" si="10"/>
        <v xml:space="preserve"> </v>
      </c>
      <c r="X16" t="str">
        <f t="shared" si="11"/>
        <v xml:space="preserve"> </v>
      </c>
      <c r="Y16" t="str">
        <f t="shared" si="12"/>
        <v xml:space="preserve"> </v>
      </c>
      <c r="Z16" t="str">
        <f t="shared" si="13"/>
        <v xml:space="preserve"> </v>
      </c>
      <c r="AA16" t="str">
        <f t="shared" si="14"/>
        <v xml:space="preserve"> </v>
      </c>
      <c r="AB16" t="str">
        <f t="shared" si="15"/>
        <v xml:space="preserve"> </v>
      </c>
      <c r="AC16" t="str">
        <f t="shared" si="16"/>
        <v xml:space="preserve"> </v>
      </c>
      <c r="AD16" t="str">
        <f t="shared" si="17"/>
        <v xml:space="preserve"> </v>
      </c>
      <c r="AE16" t="str">
        <f t="shared" si="18"/>
        <v xml:space="preserve"> </v>
      </c>
      <c r="AF16" t="str">
        <f t="shared" si="19"/>
        <v xml:space="preserve"> </v>
      </c>
      <c r="AG16" t="str">
        <f t="shared" si="20"/>
        <v xml:space="preserve"> </v>
      </c>
      <c r="AH16" t="str">
        <f t="shared" si="21"/>
        <v xml:space="preserve"> </v>
      </c>
      <c r="AI16" t="str">
        <f t="shared" si="22"/>
        <v xml:space="preserve"> </v>
      </c>
      <c r="AJ16" t="str">
        <f t="shared" si="23"/>
        <v xml:space="preserve"> </v>
      </c>
      <c r="AK16" t="str">
        <f t="shared" si="24"/>
        <v xml:space="preserve"> </v>
      </c>
      <c r="AL16" t="str">
        <f t="shared" si="25"/>
        <v xml:space="preserve"> </v>
      </c>
      <c r="AM16" t="str">
        <f t="shared" si="26"/>
        <v xml:space="preserve"> </v>
      </c>
      <c r="AN16" t="str">
        <f t="shared" si="27"/>
        <v xml:space="preserve"> </v>
      </c>
      <c r="AO16" t="str">
        <f t="shared" si="28"/>
        <v xml:space="preserve"> </v>
      </c>
      <c r="AP16" t="str">
        <f t="shared" si="29"/>
        <v xml:space="preserve"> </v>
      </c>
      <c r="AQ16" t="str">
        <f t="shared" si="30"/>
        <v xml:space="preserve"> </v>
      </c>
      <c r="AR16" t="str">
        <f t="shared" si="31"/>
        <v xml:space="preserve"> </v>
      </c>
      <c r="AS16" t="str">
        <f t="shared" si="32"/>
        <v xml:space="preserve"> </v>
      </c>
      <c r="AT16" t="str">
        <f t="shared" si="33"/>
        <v xml:space="preserve"> </v>
      </c>
      <c r="AU16" t="str">
        <f t="shared" si="34"/>
        <v xml:space="preserve"> </v>
      </c>
      <c r="AV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D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  <c r="BL16" t="str">
        <f t="shared" si="50"/>
        <v xml:space="preserve"> </v>
      </c>
      <c r="BM16" t="str">
        <f t="shared" si="51"/>
        <v xml:space="preserve"> </v>
      </c>
      <c r="BN16" t="str">
        <f t="shared" si="52"/>
        <v xml:space="preserve"> </v>
      </c>
      <c r="BO16" t="str">
        <f t="shared" si="53"/>
        <v xml:space="preserve"> </v>
      </c>
      <c r="BP16" t="str">
        <f t="shared" si="54"/>
        <v xml:space="preserve"> </v>
      </c>
      <c r="BQ16" t="str">
        <f t="shared" si="55"/>
        <v xml:space="preserve"> </v>
      </c>
      <c r="BR16" t="str">
        <f t="shared" si="56"/>
        <v xml:space="preserve"> </v>
      </c>
      <c r="BS16" t="str">
        <f t="shared" si="57"/>
        <v xml:space="preserve"> </v>
      </c>
      <c r="BT16" t="str">
        <f t="shared" si="58"/>
        <v xml:space="preserve"> </v>
      </c>
      <c r="BU16" t="str">
        <f t="shared" si="59"/>
        <v xml:space="preserve"> </v>
      </c>
      <c r="BV16" t="str">
        <f t="shared" si="60"/>
        <v xml:space="preserve"> </v>
      </c>
      <c r="BW16" t="str">
        <f t="shared" si="61"/>
        <v xml:space="preserve"> </v>
      </c>
      <c r="BX16" t="str">
        <f t="shared" si="62"/>
        <v xml:space="preserve"> </v>
      </c>
      <c r="BY16" t="str">
        <f t="shared" si="63"/>
        <v xml:space="preserve"> </v>
      </c>
      <c r="BZ16" t="str">
        <f t="shared" si="64"/>
        <v xml:space="preserve"> </v>
      </c>
      <c r="CA16" t="str">
        <f t="shared" si="65"/>
        <v xml:space="preserve"> </v>
      </c>
      <c r="CB16" t="str">
        <f t="shared" si="66"/>
        <v xml:space="preserve"> </v>
      </c>
      <c r="CC16" t="str">
        <f t="shared" si="67"/>
        <v xml:space="preserve"> </v>
      </c>
      <c r="CD16" t="str">
        <f t="shared" si="68"/>
        <v xml:space="preserve"> </v>
      </c>
      <c r="CE16" t="str">
        <f t="shared" si="69"/>
        <v xml:space="preserve"> </v>
      </c>
      <c r="CF16" t="str">
        <f t="shared" si="70"/>
        <v xml:space="preserve"> </v>
      </c>
      <c r="CG16" t="str">
        <f t="shared" si="71"/>
        <v xml:space="preserve"> </v>
      </c>
      <c r="CH16" t="str">
        <f t="shared" si="72"/>
        <v xml:space="preserve"> </v>
      </c>
      <c r="CI16" t="str">
        <f t="shared" si="73"/>
        <v xml:space="preserve"> </v>
      </c>
      <c r="CJ16" t="str">
        <f t="shared" si="74"/>
        <v xml:space="preserve"> </v>
      </c>
      <c r="CK16" t="str">
        <f t="shared" si="75"/>
        <v xml:space="preserve"> </v>
      </c>
      <c r="CL16" t="str">
        <f t="shared" si="76"/>
        <v xml:space="preserve"> </v>
      </c>
      <c r="CM16" t="str">
        <f t="shared" si="77"/>
        <v xml:space="preserve"> </v>
      </c>
      <c r="CN16" t="str">
        <f t="shared" si="78"/>
        <v xml:space="preserve"> </v>
      </c>
      <c r="CO16" t="str">
        <f t="shared" si="79"/>
        <v xml:space="preserve"> </v>
      </c>
      <c r="CP16" t="str">
        <f t="shared" si="80"/>
        <v xml:space="preserve"> </v>
      </c>
      <c r="CQ16" t="str">
        <f t="shared" si="81"/>
        <v xml:space="preserve"> </v>
      </c>
    </row>
    <row r="17" spans="2:95">
      <c r="B17" s="3"/>
      <c r="C17" s="2"/>
      <c r="D17" s="35"/>
      <c r="E17" s="2"/>
      <c r="F17" s="36">
        <f t="shared" si="3"/>
        <v>0</v>
      </c>
      <c r="G17" s="37">
        <v>0</v>
      </c>
      <c r="H17" s="2"/>
      <c r="I17" s="2"/>
      <c r="K17" s="5" t="s">
        <v>53</v>
      </c>
      <c r="L17" s="54"/>
      <c r="M17" s="54"/>
      <c r="O17" t="str">
        <f t="shared" si="4"/>
        <v xml:space="preserve"> </v>
      </c>
      <c r="P17" t="str">
        <f t="shared" si="5"/>
        <v xml:space="preserve"> </v>
      </c>
      <c r="Q17" t="str">
        <f t="shared" si="2"/>
        <v xml:space="preserve"> </v>
      </c>
      <c r="R17" t="str">
        <f t="shared" si="6"/>
        <v xml:space="preserve"> </v>
      </c>
      <c r="S17" t="str">
        <f t="shared" si="7"/>
        <v xml:space="preserve"> </v>
      </c>
      <c r="T17" t="str">
        <f t="shared" si="7"/>
        <v xml:space="preserve"> </v>
      </c>
      <c r="U17" t="str">
        <f t="shared" si="8"/>
        <v xml:space="preserve"> </v>
      </c>
      <c r="V17" t="str">
        <f t="shared" si="9"/>
        <v xml:space="preserve"> </v>
      </c>
      <c r="W17" t="str">
        <f t="shared" si="10"/>
        <v xml:space="preserve"> </v>
      </c>
      <c r="X17" t="str">
        <f t="shared" si="11"/>
        <v xml:space="preserve"> </v>
      </c>
      <c r="Y17" t="str">
        <f t="shared" si="12"/>
        <v xml:space="preserve"> </v>
      </c>
      <c r="Z17" t="str">
        <f t="shared" si="13"/>
        <v xml:space="preserve"> </v>
      </c>
      <c r="AA17" t="str">
        <f t="shared" si="14"/>
        <v xml:space="preserve"> </v>
      </c>
      <c r="AB17" t="str">
        <f t="shared" si="15"/>
        <v xml:space="preserve"> </v>
      </c>
      <c r="AC17" t="str">
        <f t="shared" si="16"/>
        <v xml:space="preserve"> </v>
      </c>
      <c r="AD17" t="str">
        <f t="shared" si="17"/>
        <v xml:space="preserve"> </v>
      </c>
      <c r="AE17" t="str">
        <f t="shared" si="18"/>
        <v xml:space="preserve"> </v>
      </c>
      <c r="AF17" t="str">
        <f t="shared" si="19"/>
        <v xml:space="preserve"> </v>
      </c>
      <c r="AG17" t="str">
        <f t="shared" si="20"/>
        <v xml:space="preserve"> </v>
      </c>
      <c r="AH17" t="str">
        <f t="shared" si="21"/>
        <v xml:space="preserve"> </v>
      </c>
      <c r="AI17" t="str">
        <f t="shared" si="22"/>
        <v xml:space="preserve"> </v>
      </c>
      <c r="AJ17" t="str">
        <f t="shared" si="23"/>
        <v xml:space="preserve"> </v>
      </c>
      <c r="AK17" t="str">
        <f t="shared" si="24"/>
        <v xml:space="preserve"> </v>
      </c>
      <c r="AL17" t="str">
        <f t="shared" si="25"/>
        <v xml:space="preserve"> </v>
      </c>
      <c r="AM17" t="str">
        <f t="shared" si="26"/>
        <v xml:space="preserve"> </v>
      </c>
      <c r="AN17" t="str">
        <f t="shared" si="27"/>
        <v xml:space="preserve"> </v>
      </c>
      <c r="AO17" t="str">
        <f t="shared" si="28"/>
        <v xml:space="preserve"> </v>
      </c>
      <c r="AP17" t="str">
        <f t="shared" si="29"/>
        <v xml:space="preserve"> </v>
      </c>
      <c r="AQ17" t="str">
        <f t="shared" si="30"/>
        <v xml:space="preserve"> </v>
      </c>
      <c r="AR17" t="str">
        <f t="shared" si="31"/>
        <v xml:space="preserve"> </v>
      </c>
      <c r="AS17" t="str">
        <f t="shared" si="32"/>
        <v xml:space="preserve"> </v>
      </c>
      <c r="AT17" t="str">
        <f t="shared" si="33"/>
        <v xml:space="preserve"> </v>
      </c>
      <c r="AU17" t="str">
        <f t="shared" si="34"/>
        <v xml:space="preserve"> </v>
      </c>
      <c r="AV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D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  <c r="BL17" t="str">
        <f t="shared" si="50"/>
        <v xml:space="preserve"> </v>
      </c>
      <c r="BM17" t="str">
        <f t="shared" si="51"/>
        <v xml:space="preserve"> </v>
      </c>
      <c r="BN17" t="str">
        <f t="shared" si="52"/>
        <v xml:space="preserve"> </v>
      </c>
      <c r="BO17" t="str">
        <f t="shared" si="53"/>
        <v xml:space="preserve"> </v>
      </c>
      <c r="BP17" t="str">
        <f t="shared" si="54"/>
        <v xml:space="preserve"> </v>
      </c>
      <c r="BQ17" t="str">
        <f t="shared" si="55"/>
        <v xml:space="preserve"> </v>
      </c>
      <c r="BR17" t="str">
        <f t="shared" si="56"/>
        <v xml:space="preserve"> </v>
      </c>
      <c r="BS17" t="str">
        <f t="shared" si="57"/>
        <v xml:space="preserve"> </v>
      </c>
      <c r="BT17" t="str">
        <f t="shared" si="58"/>
        <v xml:space="preserve"> </v>
      </c>
      <c r="BU17" t="str">
        <f t="shared" si="59"/>
        <v xml:space="preserve"> </v>
      </c>
      <c r="BV17" t="str">
        <f t="shared" si="60"/>
        <v xml:space="preserve"> </v>
      </c>
      <c r="BW17" t="str">
        <f t="shared" si="61"/>
        <v xml:space="preserve"> </v>
      </c>
      <c r="BX17" t="str">
        <f t="shared" si="62"/>
        <v xml:space="preserve"> </v>
      </c>
      <c r="BY17" t="str">
        <f t="shared" si="63"/>
        <v xml:space="preserve"> </v>
      </c>
      <c r="BZ17" t="str">
        <f t="shared" si="64"/>
        <v xml:space="preserve"> </v>
      </c>
      <c r="CA17" t="str">
        <f t="shared" si="65"/>
        <v xml:space="preserve"> </v>
      </c>
      <c r="CB17" t="str">
        <f t="shared" si="66"/>
        <v xml:space="preserve"> </v>
      </c>
      <c r="CC17" t="str">
        <f t="shared" si="67"/>
        <v xml:space="preserve"> </v>
      </c>
      <c r="CD17" t="str">
        <f t="shared" si="68"/>
        <v xml:space="preserve"> </v>
      </c>
      <c r="CE17" t="str">
        <f t="shared" si="69"/>
        <v xml:space="preserve"> </v>
      </c>
      <c r="CF17" t="str">
        <f t="shared" si="70"/>
        <v xml:space="preserve"> </v>
      </c>
      <c r="CG17" t="str">
        <f t="shared" si="71"/>
        <v xml:space="preserve"> </v>
      </c>
      <c r="CH17" t="str">
        <f t="shared" si="72"/>
        <v xml:space="preserve"> </v>
      </c>
      <c r="CI17" t="str">
        <f t="shared" si="73"/>
        <v xml:space="preserve"> </v>
      </c>
      <c r="CJ17" t="str">
        <f t="shared" si="74"/>
        <v xml:space="preserve"> </v>
      </c>
      <c r="CK17" t="str">
        <f t="shared" si="75"/>
        <v xml:space="preserve"> </v>
      </c>
      <c r="CL17" t="str">
        <f t="shared" si="76"/>
        <v xml:space="preserve"> </v>
      </c>
      <c r="CM17" t="str">
        <f t="shared" si="77"/>
        <v xml:space="preserve"> </v>
      </c>
      <c r="CN17" t="str">
        <f t="shared" si="78"/>
        <v xml:space="preserve"> </v>
      </c>
      <c r="CO17" t="str">
        <f t="shared" si="79"/>
        <v xml:space="preserve"> </v>
      </c>
      <c r="CP17" t="str">
        <f t="shared" si="80"/>
        <v xml:space="preserve"> </v>
      </c>
      <c r="CQ17" t="str">
        <f t="shared" si="81"/>
        <v xml:space="preserve"> </v>
      </c>
    </row>
    <row r="18" spans="2:95">
      <c r="B18" s="3"/>
      <c r="C18" s="2"/>
      <c r="D18" s="35"/>
      <c r="E18" s="2"/>
      <c r="F18" s="36">
        <f t="shared" ref="F18:F53" si="82">D18*E18</f>
        <v>0</v>
      </c>
      <c r="G18" s="37">
        <v>0</v>
      </c>
      <c r="H18" s="2"/>
      <c r="I18" s="2"/>
      <c r="J18" s="5">
        <v>1</v>
      </c>
      <c r="K18" s="54" t="str">
        <f>August!K19</f>
        <v>Stockers</v>
      </c>
      <c r="L18" s="54"/>
      <c r="M18" s="54"/>
      <c r="O18" t="str">
        <f t="shared" si="4"/>
        <v xml:space="preserve"> </v>
      </c>
      <c r="P18" t="str">
        <f t="shared" si="5"/>
        <v xml:space="preserve"> </v>
      </c>
      <c r="Q18" t="str">
        <f t="shared" si="2"/>
        <v xml:space="preserve"> </v>
      </c>
      <c r="R18" t="str">
        <f t="shared" si="6"/>
        <v xml:space="preserve"> </v>
      </c>
      <c r="S18" t="str">
        <f t="shared" si="7"/>
        <v xml:space="preserve"> </v>
      </c>
      <c r="T18" t="str">
        <f t="shared" si="7"/>
        <v xml:space="preserve"> </v>
      </c>
      <c r="U18" t="str">
        <f t="shared" si="8"/>
        <v xml:space="preserve"> </v>
      </c>
      <c r="V18" t="str">
        <f t="shared" si="9"/>
        <v xml:space="preserve"> </v>
      </c>
      <c r="W18" t="str">
        <f t="shared" si="10"/>
        <v xml:space="preserve"> </v>
      </c>
      <c r="X18" t="str">
        <f t="shared" si="11"/>
        <v xml:space="preserve"> </v>
      </c>
      <c r="Y18" t="str">
        <f t="shared" si="12"/>
        <v xml:space="preserve"> </v>
      </c>
      <c r="Z18" t="str">
        <f t="shared" si="13"/>
        <v xml:space="preserve"> </v>
      </c>
      <c r="AA18" t="str">
        <f t="shared" si="14"/>
        <v xml:space="preserve"> </v>
      </c>
      <c r="AB18" t="str">
        <f t="shared" si="15"/>
        <v xml:space="preserve"> </v>
      </c>
      <c r="AC18" t="str">
        <f t="shared" si="16"/>
        <v xml:space="preserve"> </v>
      </c>
      <c r="AD18" t="str">
        <f t="shared" si="17"/>
        <v xml:space="preserve"> </v>
      </c>
      <c r="AE18" t="str">
        <f t="shared" si="18"/>
        <v xml:space="preserve"> </v>
      </c>
      <c r="AF18" t="str">
        <f t="shared" si="19"/>
        <v xml:space="preserve"> </v>
      </c>
      <c r="AG18" t="str">
        <f t="shared" si="20"/>
        <v xml:space="preserve"> </v>
      </c>
      <c r="AH18" t="str">
        <f t="shared" si="21"/>
        <v xml:space="preserve"> </v>
      </c>
      <c r="AI18" t="str">
        <f t="shared" si="22"/>
        <v xml:space="preserve"> </v>
      </c>
      <c r="AJ18" t="str">
        <f t="shared" si="23"/>
        <v xml:space="preserve"> </v>
      </c>
      <c r="AK18" t="str">
        <f t="shared" si="24"/>
        <v xml:space="preserve"> </v>
      </c>
      <c r="AL18" t="str">
        <f t="shared" si="25"/>
        <v xml:space="preserve"> </v>
      </c>
      <c r="AM18" t="str">
        <f t="shared" si="26"/>
        <v xml:space="preserve"> </v>
      </c>
      <c r="AN18" t="str">
        <f t="shared" si="27"/>
        <v xml:space="preserve"> </v>
      </c>
      <c r="AO18" t="str">
        <f t="shared" si="28"/>
        <v xml:space="preserve"> </v>
      </c>
      <c r="AP18" t="str">
        <f t="shared" si="29"/>
        <v xml:space="preserve"> </v>
      </c>
      <c r="AQ18" t="str">
        <f t="shared" si="30"/>
        <v xml:space="preserve"> </v>
      </c>
      <c r="AR18" t="str">
        <f t="shared" si="31"/>
        <v xml:space="preserve"> </v>
      </c>
      <c r="AS18" t="str">
        <f t="shared" si="32"/>
        <v xml:space="preserve"> </v>
      </c>
      <c r="AT18" t="str">
        <f t="shared" si="33"/>
        <v xml:space="preserve"> </v>
      </c>
      <c r="AU18" t="str">
        <f t="shared" si="34"/>
        <v xml:space="preserve"> </v>
      </c>
      <c r="AV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D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  <c r="BL18" t="str">
        <f t="shared" si="50"/>
        <v xml:space="preserve"> </v>
      </c>
      <c r="BM18" t="str">
        <f t="shared" si="51"/>
        <v xml:space="preserve"> </v>
      </c>
      <c r="BN18" t="str">
        <f t="shared" si="52"/>
        <v xml:space="preserve"> </v>
      </c>
      <c r="BO18" t="str">
        <f t="shared" si="53"/>
        <v xml:space="preserve"> </v>
      </c>
      <c r="BP18" t="str">
        <f t="shared" si="54"/>
        <v xml:space="preserve"> </v>
      </c>
      <c r="BQ18" t="str">
        <f t="shared" si="55"/>
        <v xml:space="preserve"> </v>
      </c>
      <c r="BR18" t="str">
        <f t="shared" si="56"/>
        <v xml:space="preserve"> </v>
      </c>
      <c r="BS18" t="str">
        <f t="shared" si="57"/>
        <v xml:space="preserve"> </v>
      </c>
      <c r="BT18" t="str">
        <f t="shared" si="58"/>
        <v xml:space="preserve"> </v>
      </c>
      <c r="BU18" t="str">
        <f t="shared" si="59"/>
        <v xml:space="preserve"> </v>
      </c>
      <c r="BV18" t="str">
        <f t="shared" si="60"/>
        <v xml:space="preserve"> </v>
      </c>
      <c r="BW18" t="str">
        <f t="shared" si="61"/>
        <v xml:space="preserve"> </v>
      </c>
      <c r="BX18" t="str">
        <f t="shared" si="62"/>
        <v xml:space="preserve"> </v>
      </c>
      <c r="BY18" t="str">
        <f t="shared" si="63"/>
        <v xml:space="preserve"> </v>
      </c>
      <c r="BZ18" t="str">
        <f t="shared" si="64"/>
        <v xml:space="preserve"> </v>
      </c>
      <c r="CA18" t="str">
        <f t="shared" si="65"/>
        <v xml:space="preserve"> </v>
      </c>
      <c r="CB18" t="str">
        <f t="shared" si="66"/>
        <v xml:space="preserve"> </v>
      </c>
      <c r="CC18" t="str">
        <f t="shared" si="67"/>
        <v xml:space="preserve"> </v>
      </c>
      <c r="CD18" t="str">
        <f t="shared" si="68"/>
        <v xml:space="preserve"> </v>
      </c>
      <c r="CE18" t="str">
        <f t="shared" si="69"/>
        <v xml:space="preserve"> </v>
      </c>
      <c r="CF18" t="str">
        <f t="shared" si="70"/>
        <v xml:space="preserve"> </v>
      </c>
      <c r="CG18" t="str">
        <f t="shared" si="71"/>
        <v xml:space="preserve"> </v>
      </c>
      <c r="CH18" t="str">
        <f t="shared" si="72"/>
        <v xml:space="preserve"> </v>
      </c>
      <c r="CI18" t="str">
        <f t="shared" si="73"/>
        <v xml:space="preserve"> </v>
      </c>
      <c r="CJ18" t="str">
        <f t="shared" si="74"/>
        <v xml:space="preserve"> </v>
      </c>
      <c r="CK18" t="str">
        <f t="shared" si="75"/>
        <v xml:space="preserve"> </v>
      </c>
      <c r="CL18" t="str">
        <f t="shared" si="76"/>
        <v xml:space="preserve"> </v>
      </c>
      <c r="CM18" t="str">
        <f t="shared" si="77"/>
        <v xml:space="preserve"> </v>
      </c>
      <c r="CN18" t="str">
        <f t="shared" si="78"/>
        <v xml:space="preserve"> </v>
      </c>
      <c r="CO18" t="str">
        <f t="shared" si="79"/>
        <v xml:space="preserve"> </v>
      </c>
      <c r="CP18" t="str">
        <f t="shared" si="80"/>
        <v xml:space="preserve"> </v>
      </c>
      <c r="CQ18" t="str">
        <f t="shared" si="81"/>
        <v xml:space="preserve"> </v>
      </c>
    </row>
    <row r="19" spans="2:95">
      <c r="B19" s="3"/>
      <c r="C19" s="2"/>
      <c r="D19" s="35"/>
      <c r="E19" s="2"/>
      <c r="F19" s="36">
        <f>D19*E19</f>
        <v>0</v>
      </c>
      <c r="G19" s="37">
        <v>0</v>
      </c>
      <c r="H19" s="2"/>
      <c r="I19" s="2"/>
      <c r="J19" s="5">
        <v>2</v>
      </c>
      <c r="K19" s="54" t="str">
        <f>August!K20</f>
        <v>Other</v>
      </c>
      <c r="L19" s="54"/>
      <c r="M19" s="54"/>
      <c r="O19" t="str">
        <f t="shared" si="4"/>
        <v xml:space="preserve"> </v>
      </c>
      <c r="P19" t="str">
        <f t="shared" si="5"/>
        <v xml:space="preserve"> </v>
      </c>
      <c r="Q19" t="str">
        <f t="shared" si="2"/>
        <v xml:space="preserve"> </v>
      </c>
      <c r="R19" t="str">
        <f t="shared" si="6"/>
        <v xml:space="preserve"> </v>
      </c>
      <c r="S19" t="str">
        <f t="shared" si="7"/>
        <v xml:space="preserve"> </v>
      </c>
      <c r="T19" t="str">
        <f t="shared" si="7"/>
        <v xml:space="preserve"> </v>
      </c>
      <c r="U19" t="str">
        <f t="shared" si="8"/>
        <v xml:space="preserve"> </v>
      </c>
      <c r="V19" t="str">
        <f t="shared" si="9"/>
        <v xml:space="preserve"> </v>
      </c>
      <c r="W19" t="str">
        <f t="shared" si="10"/>
        <v xml:space="preserve"> </v>
      </c>
      <c r="X19" t="str">
        <f t="shared" si="11"/>
        <v xml:space="preserve"> </v>
      </c>
      <c r="Y19" t="str">
        <f t="shared" si="12"/>
        <v xml:space="preserve"> </v>
      </c>
      <c r="Z19" t="str">
        <f t="shared" si="13"/>
        <v xml:space="preserve"> </v>
      </c>
      <c r="AA19" t="str">
        <f t="shared" si="14"/>
        <v xml:space="preserve"> </v>
      </c>
      <c r="AB19" t="str">
        <f t="shared" si="15"/>
        <v xml:space="preserve"> </v>
      </c>
      <c r="AC19" t="str">
        <f t="shared" si="16"/>
        <v xml:space="preserve"> </v>
      </c>
      <c r="AD19" t="str">
        <f t="shared" si="17"/>
        <v xml:space="preserve"> </v>
      </c>
      <c r="AE19" t="str">
        <f t="shared" si="18"/>
        <v xml:space="preserve"> </v>
      </c>
      <c r="AF19" t="str">
        <f t="shared" si="19"/>
        <v xml:space="preserve"> </v>
      </c>
      <c r="AG19" t="str">
        <f t="shared" si="20"/>
        <v xml:space="preserve"> </v>
      </c>
      <c r="AH19" t="str">
        <f t="shared" si="21"/>
        <v xml:space="preserve"> </v>
      </c>
      <c r="AI19" t="str">
        <f t="shared" si="22"/>
        <v xml:space="preserve"> </v>
      </c>
      <c r="AJ19" t="str">
        <f t="shared" si="23"/>
        <v xml:space="preserve"> </v>
      </c>
      <c r="AK19" t="str">
        <f t="shared" si="24"/>
        <v xml:space="preserve"> </v>
      </c>
      <c r="AL19" t="str">
        <f t="shared" si="25"/>
        <v xml:space="preserve"> </v>
      </c>
      <c r="AM19" t="str">
        <f t="shared" si="26"/>
        <v xml:space="preserve"> </v>
      </c>
      <c r="AN19" t="str">
        <f t="shared" si="27"/>
        <v xml:space="preserve"> </v>
      </c>
      <c r="AO19" t="str">
        <f t="shared" si="28"/>
        <v xml:space="preserve"> </v>
      </c>
      <c r="AP19" t="str">
        <f t="shared" si="29"/>
        <v xml:space="preserve"> </v>
      </c>
      <c r="AQ19" t="str">
        <f t="shared" si="30"/>
        <v xml:space="preserve"> </v>
      </c>
      <c r="AR19" t="str">
        <f t="shared" si="31"/>
        <v xml:space="preserve"> </v>
      </c>
      <c r="AS19" t="str">
        <f t="shared" si="32"/>
        <v xml:space="preserve"> </v>
      </c>
      <c r="AT19" t="str">
        <f t="shared" si="33"/>
        <v xml:space="preserve"> </v>
      </c>
      <c r="AU19" t="str">
        <f t="shared" si="34"/>
        <v xml:space="preserve"> </v>
      </c>
      <c r="AV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D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  <c r="BL19" t="str">
        <f t="shared" si="50"/>
        <v xml:space="preserve"> </v>
      </c>
      <c r="BM19" t="str">
        <f t="shared" si="51"/>
        <v xml:space="preserve"> </v>
      </c>
      <c r="BN19" t="str">
        <f t="shared" si="52"/>
        <v xml:space="preserve"> </v>
      </c>
      <c r="BO19" t="str">
        <f t="shared" si="53"/>
        <v xml:space="preserve"> </v>
      </c>
      <c r="BP19" t="str">
        <f t="shared" si="54"/>
        <v xml:space="preserve"> </v>
      </c>
      <c r="BQ19" t="str">
        <f t="shared" si="55"/>
        <v xml:space="preserve"> </v>
      </c>
      <c r="BR19" t="str">
        <f t="shared" si="56"/>
        <v xml:space="preserve"> </v>
      </c>
      <c r="BS19" t="str">
        <f t="shared" si="57"/>
        <v xml:space="preserve"> </v>
      </c>
      <c r="BT19" t="str">
        <f t="shared" si="58"/>
        <v xml:space="preserve"> </v>
      </c>
      <c r="BU19" t="str">
        <f t="shared" si="59"/>
        <v xml:space="preserve"> </v>
      </c>
      <c r="BV19" t="str">
        <f t="shared" si="60"/>
        <v xml:space="preserve"> </v>
      </c>
      <c r="BW19" t="str">
        <f t="shared" si="61"/>
        <v xml:space="preserve"> </v>
      </c>
      <c r="BX19" t="str">
        <f t="shared" si="62"/>
        <v xml:space="preserve"> </v>
      </c>
      <c r="BY19" t="str">
        <f t="shared" si="63"/>
        <v xml:space="preserve"> </v>
      </c>
      <c r="BZ19" t="str">
        <f t="shared" si="64"/>
        <v xml:space="preserve"> </v>
      </c>
      <c r="CA19" t="str">
        <f t="shared" si="65"/>
        <v xml:space="preserve"> </v>
      </c>
      <c r="CB19" t="str">
        <f t="shared" si="66"/>
        <v xml:space="preserve"> </v>
      </c>
      <c r="CC19" t="str">
        <f t="shared" si="67"/>
        <v xml:space="preserve"> </v>
      </c>
      <c r="CD19" t="str">
        <f t="shared" si="68"/>
        <v xml:space="preserve"> </v>
      </c>
      <c r="CE19" t="str">
        <f t="shared" si="69"/>
        <v xml:space="preserve"> </v>
      </c>
      <c r="CF19" t="str">
        <f t="shared" si="70"/>
        <v xml:space="preserve"> </v>
      </c>
      <c r="CG19" t="str">
        <f t="shared" si="71"/>
        <v xml:space="preserve"> </v>
      </c>
      <c r="CH19" t="str">
        <f t="shared" si="72"/>
        <v xml:space="preserve"> </v>
      </c>
      <c r="CI19" t="str">
        <f t="shared" si="73"/>
        <v xml:space="preserve"> </v>
      </c>
      <c r="CJ19" t="str">
        <f t="shared" si="74"/>
        <v xml:space="preserve"> </v>
      </c>
      <c r="CK19" t="str">
        <f t="shared" si="75"/>
        <v xml:space="preserve"> </v>
      </c>
      <c r="CL19" t="str">
        <f t="shared" si="76"/>
        <v xml:space="preserve"> </v>
      </c>
      <c r="CM19" t="str">
        <f t="shared" si="77"/>
        <v xml:space="preserve"> </v>
      </c>
      <c r="CN19" t="str">
        <f t="shared" si="78"/>
        <v xml:space="preserve"> </v>
      </c>
      <c r="CO19" t="str">
        <f t="shared" si="79"/>
        <v xml:space="preserve"> </v>
      </c>
      <c r="CP19" t="str">
        <f t="shared" si="80"/>
        <v xml:space="preserve"> </v>
      </c>
      <c r="CQ19" t="str">
        <f t="shared" si="81"/>
        <v xml:space="preserve"> </v>
      </c>
    </row>
    <row r="20" spans="2:95">
      <c r="B20" s="3"/>
      <c r="C20" s="2"/>
      <c r="D20" s="35"/>
      <c r="E20" s="2"/>
      <c r="F20" s="36">
        <f t="shared" si="82"/>
        <v>0</v>
      </c>
      <c r="G20" s="37">
        <v>0</v>
      </c>
      <c r="H20" s="2"/>
      <c r="I20" s="2"/>
      <c r="J20" s="5">
        <v>3</v>
      </c>
      <c r="K20" s="54" t="str">
        <f>August!K21</f>
        <v>Other</v>
      </c>
      <c r="L20" s="54"/>
      <c r="M20" s="54"/>
      <c r="O20" t="str">
        <f t="shared" si="4"/>
        <v xml:space="preserve"> </v>
      </c>
      <c r="P20" t="str">
        <f t="shared" si="5"/>
        <v xml:space="preserve"> </v>
      </c>
      <c r="Q20" t="str">
        <f t="shared" si="2"/>
        <v xml:space="preserve"> </v>
      </c>
      <c r="R20" t="str">
        <f t="shared" si="6"/>
        <v xml:space="preserve"> </v>
      </c>
      <c r="S20" t="str">
        <f t="shared" si="7"/>
        <v xml:space="preserve"> </v>
      </c>
      <c r="T20" t="str">
        <f t="shared" si="7"/>
        <v xml:space="preserve"> </v>
      </c>
      <c r="U20" t="str">
        <f t="shared" si="8"/>
        <v xml:space="preserve"> </v>
      </c>
      <c r="V20" t="str">
        <f t="shared" si="9"/>
        <v xml:space="preserve"> </v>
      </c>
      <c r="W20" t="str">
        <f t="shared" si="10"/>
        <v xml:space="preserve"> </v>
      </c>
      <c r="X20" t="str">
        <f t="shared" si="11"/>
        <v xml:space="preserve"> </v>
      </c>
      <c r="Y20" t="str">
        <f t="shared" si="12"/>
        <v xml:space="preserve"> </v>
      </c>
      <c r="Z20" t="str">
        <f t="shared" si="13"/>
        <v xml:space="preserve"> </v>
      </c>
      <c r="AA20" t="str">
        <f t="shared" si="14"/>
        <v xml:space="preserve"> </v>
      </c>
      <c r="AB20" t="str">
        <f t="shared" si="15"/>
        <v xml:space="preserve"> </v>
      </c>
      <c r="AC20" t="str">
        <f t="shared" si="16"/>
        <v xml:space="preserve"> </v>
      </c>
      <c r="AD20" t="str">
        <f t="shared" si="17"/>
        <v xml:space="preserve"> </v>
      </c>
      <c r="AE20" t="str">
        <f t="shared" si="18"/>
        <v xml:space="preserve"> </v>
      </c>
      <c r="AF20" t="str">
        <f t="shared" si="19"/>
        <v xml:space="preserve"> </v>
      </c>
      <c r="AG20" t="str">
        <f t="shared" si="20"/>
        <v xml:space="preserve"> </v>
      </c>
      <c r="AH20" t="str">
        <f t="shared" si="21"/>
        <v xml:space="preserve"> </v>
      </c>
      <c r="AI20" t="str">
        <f t="shared" si="22"/>
        <v xml:space="preserve"> </v>
      </c>
      <c r="AJ20" t="str">
        <f t="shared" si="23"/>
        <v xml:space="preserve"> </v>
      </c>
      <c r="AK20" t="str">
        <f t="shared" si="24"/>
        <v xml:space="preserve"> </v>
      </c>
      <c r="AL20" t="str">
        <f t="shared" si="25"/>
        <v xml:space="preserve"> </v>
      </c>
      <c r="AM20" t="str">
        <f t="shared" si="26"/>
        <v xml:space="preserve"> </v>
      </c>
      <c r="AN20" t="str">
        <f t="shared" si="27"/>
        <v xml:space="preserve"> </v>
      </c>
      <c r="AO20" t="str">
        <f t="shared" si="28"/>
        <v xml:space="preserve"> </v>
      </c>
      <c r="AP20" t="str">
        <f t="shared" si="29"/>
        <v xml:space="preserve"> </v>
      </c>
      <c r="AQ20" t="str">
        <f t="shared" si="30"/>
        <v xml:space="preserve"> </v>
      </c>
      <c r="AR20" t="str">
        <f t="shared" si="31"/>
        <v xml:space="preserve"> </v>
      </c>
      <c r="AS20" t="str">
        <f t="shared" si="32"/>
        <v xml:space="preserve"> </v>
      </c>
      <c r="AT20" t="str">
        <f t="shared" si="33"/>
        <v xml:space="preserve"> </v>
      </c>
      <c r="AU20" t="str">
        <f t="shared" si="34"/>
        <v xml:space="preserve"> </v>
      </c>
      <c r="AV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D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  <c r="BL20" t="str">
        <f t="shared" si="50"/>
        <v xml:space="preserve"> </v>
      </c>
      <c r="BM20" t="str">
        <f t="shared" si="51"/>
        <v xml:space="preserve"> </v>
      </c>
      <c r="BN20" t="str">
        <f t="shared" si="52"/>
        <v xml:space="preserve"> </v>
      </c>
      <c r="BO20" t="str">
        <f t="shared" si="53"/>
        <v xml:space="preserve"> </v>
      </c>
      <c r="BP20" t="str">
        <f t="shared" si="54"/>
        <v xml:space="preserve"> </v>
      </c>
      <c r="BQ20" t="str">
        <f t="shared" si="55"/>
        <v xml:space="preserve"> </v>
      </c>
      <c r="BR20" t="str">
        <f t="shared" si="56"/>
        <v xml:space="preserve"> </v>
      </c>
      <c r="BS20" t="str">
        <f t="shared" si="57"/>
        <v xml:space="preserve"> </v>
      </c>
      <c r="BT20" t="str">
        <f t="shared" si="58"/>
        <v xml:space="preserve"> </v>
      </c>
      <c r="BU20" t="str">
        <f t="shared" si="59"/>
        <v xml:space="preserve"> </v>
      </c>
      <c r="BV20" t="str">
        <f t="shared" si="60"/>
        <v xml:space="preserve"> </v>
      </c>
      <c r="BW20" t="str">
        <f t="shared" si="61"/>
        <v xml:space="preserve"> </v>
      </c>
      <c r="BX20" t="str">
        <f t="shared" si="62"/>
        <v xml:space="preserve"> </v>
      </c>
      <c r="BY20" t="str">
        <f t="shared" si="63"/>
        <v xml:space="preserve"> </v>
      </c>
      <c r="BZ20" t="str">
        <f t="shared" si="64"/>
        <v xml:space="preserve"> </v>
      </c>
      <c r="CA20" t="str">
        <f t="shared" si="65"/>
        <v xml:space="preserve"> </v>
      </c>
      <c r="CB20" t="str">
        <f t="shared" si="66"/>
        <v xml:space="preserve"> </v>
      </c>
      <c r="CC20" t="str">
        <f t="shared" si="67"/>
        <v xml:space="preserve"> </v>
      </c>
      <c r="CD20" t="str">
        <f t="shared" si="68"/>
        <v xml:space="preserve"> </v>
      </c>
      <c r="CE20" t="str">
        <f t="shared" si="69"/>
        <v xml:space="preserve"> </v>
      </c>
      <c r="CF20" t="str">
        <f t="shared" si="70"/>
        <v xml:space="preserve"> </v>
      </c>
      <c r="CG20" t="str">
        <f t="shared" si="71"/>
        <v xml:space="preserve"> </v>
      </c>
      <c r="CH20" t="str">
        <f t="shared" si="72"/>
        <v xml:space="preserve"> </v>
      </c>
      <c r="CI20" t="str">
        <f t="shared" si="73"/>
        <v xml:space="preserve"> </v>
      </c>
      <c r="CJ20" t="str">
        <f t="shared" si="74"/>
        <v xml:space="preserve"> </v>
      </c>
      <c r="CK20" t="str">
        <f t="shared" si="75"/>
        <v xml:space="preserve"> </v>
      </c>
      <c r="CL20" t="str">
        <f t="shared" si="76"/>
        <v xml:space="preserve"> </v>
      </c>
      <c r="CM20" t="str">
        <f t="shared" si="77"/>
        <v xml:space="preserve"> </v>
      </c>
      <c r="CN20" t="str">
        <f t="shared" si="78"/>
        <v xml:space="preserve"> </v>
      </c>
      <c r="CO20" t="str">
        <f t="shared" si="79"/>
        <v xml:space="preserve"> </v>
      </c>
      <c r="CP20" t="str">
        <f t="shared" si="80"/>
        <v xml:space="preserve"> </v>
      </c>
      <c r="CQ20" t="str">
        <f t="shared" si="81"/>
        <v xml:space="preserve"> </v>
      </c>
    </row>
    <row r="21" spans="2:95">
      <c r="B21" s="3"/>
      <c r="C21" s="2"/>
      <c r="D21" s="35"/>
      <c r="E21" s="2"/>
      <c r="F21" s="36">
        <f t="shared" si="82"/>
        <v>0</v>
      </c>
      <c r="G21" s="37">
        <v>0</v>
      </c>
      <c r="H21" s="2"/>
      <c r="I21" s="2"/>
      <c r="J21" s="5">
        <v>4</v>
      </c>
      <c r="K21" s="54" t="str">
        <f>August!K22</f>
        <v>Other</v>
      </c>
      <c r="L21" s="54"/>
      <c r="M21" s="54"/>
      <c r="O21" t="str">
        <f t="shared" si="4"/>
        <v xml:space="preserve"> </v>
      </c>
      <c r="P21" t="str">
        <f t="shared" si="5"/>
        <v xml:space="preserve"> </v>
      </c>
      <c r="Q21" t="str">
        <f t="shared" si="2"/>
        <v xml:space="preserve"> </v>
      </c>
      <c r="R21" t="str">
        <f t="shared" si="6"/>
        <v xml:space="preserve"> </v>
      </c>
      <c r="S21" t="str">
        <f t="shared" si="7"/>
        <v xml:space="preserve"> </v>
      </c>
      <c r="T21" t="str">
        <f t="shared" si="7"/>
        <v xml:space="preserve"> </v>
      </c>
      <c r="U21" t="str">
        <f t="shared" si="8"/>
        <v xml:space="preserve"> </v>
      </c>
      <c r="V21" t="str">
        <f t="shared" si="9"/>
        <v xml:space="preserve"> </v>
      </c>
      <c r="W21" t="str">
        <f t="shared" si="10"/>
        <v xml:space="preserve"> </v>
      </c>
      <c r="X21" t="str">
        <f t="shared" si="11"/>
        <v xml:space="preserve"> </v>
      </c>
      <c r="Y21" t="str">
        <f t="shared" si="12"/>
        <v xml:space="preserve"> </v>
      </c>
      <c r="Z21" t="str">
        <f t="shared" si="13"/>
        <v xml:space="preserve"> </v>
      </c>
      <c r="AA21" t="str">
        <f t="shared" si="14"/>
        <v xml:space="preserve"> </v>
      </c>
      <c r="AB21" t="str">
        <f t="shared" si="15"/>
        <v xml:space="preserve"> </v>
      </c>
      <c r="AC21" t="str">
        <f t="shared" si="16"/>
        <v xml:space="preserve"> </v>
      </c>
      <c r="AD21" t="str">
        <f t="shared" si="17"/>
        <v xml:space="preserve"> </v>
      </c>
      <c r="AE21" t="str">
        <f t="shared" si="18"/>
        <v xml:space="preserve"> </v>
      </c>
      <c r="AF21" t="str">
        <f t="shared" si="19"/>
        <v xml:space="preserve"> </v>
      </c>
      <c r="AG21" t="str">
        <f t="shared" si="20"/>
        <v xml:space="preserve"> </v>
      </c>
      <c r="AH21" t="str">
        <f t="shared" si="21"/>
        <v xml:space="preserve"> </v>
      </c>
      <c r="AI21" t="str">
        <f t="shared" si="22"/>
        <v xml:space="preserve"> </v>
      </c>
      <c r="AJ21" t="str">
        <f t="shared" si="23"/>
        <v xml:space="preserve"> </v>
      </c>
      <c r="AK21" t="str">
        <f t="shared" si="24"/>
        <v xml:space="preserve"> </v>
      </c>
      <c r="AL21" t="str">
        <f t="shared" si="25"/>
        <v xml:space="preserve"> </v>
      </c>
      <c r="AM21" t="str">
        <f t="shared" si="26"/>
        <v xml:space="preserve"> </v>
      </c>
      <c r="AN21" t="str">
        <f t="shared" si="27"/>
        <v xml:space="preserve"> </v>
      </c>
      <c r="AO21" t="str">
        <f t="shared" si="28"/>
        <v xml:space="preserve"> </v>
      </c>
      <c r="AP21" t="str">
        <f t="shared" si="29"/>
        <v xml:space="preserve"> </v>
      </c>
      <c r="AQ21" t="str">
        <f t="shared" si="30"/>
        <v xml:space="preserve"> </v>
      </c>
      <c r="AR21" t="str">
        <f t="shared" si="31"/>
        <v xml:space="preserve"> </v>
      </c>
      <c r="AS21" t="str">
        <f t="shared" si="32"/>
        <v xml:space="preserve"> </v>
      </c>
      <c r="AT21" t="str">
        <f t="shared" si="33"/>
        <v xml:space="preserve"> </v>
      </c>
      <c r="AU21" t="str">
        <f t="shared" si="34"/>
        <v xml:space="preserve"> </v>
      </c>
      <c r="AV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D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  <c r="BL21" t="str">
        <f t="shared" si="50"/>
        <v xml:space="preserve"> </v>
      </c>
      <c r="BM21" t="str">
        <f t="shared" si="51"/>
        <v xml:space="preserve"> </v>
      </c>
      <c r="BN21" t="str">
        <f t="shared" si="52"/>
        <v xml:space="preserve"> </v>
      </c>
      <c r="BO21" t="str">
        <f t="shared" si="53"/>
        <v xml:space="preserve"> </v>
      </c>
      <c r="BP21" t="str">
        <f t="shared" si="54"/>
        <v xml:space="preserve"> </v>
      </c>
      <c r="BQ21" t="str">
        <f t="shared" si="55"/>
        <v xml:space="preserve"> </v>
      </c>
      <c r="BR21" t="str">
        <f t="shared" si="56"/>
        <v xml:space="preserve"> </v>
      </c>
      <c r="BS21" t="str">
        <f t="shared" si="57"/>
        <v xml:space="preserve"> </v>
      </c>
      <c r="BT21" t="str">
        <f t="shared" si="58"/>
        <v xml:space="preserve"> </v>
      </c>
      <c r="BU21" t="str">
        <f t="shared" si="59"/>
        <v xml:space="preserve"> </v>
      </c>
      <c r="BV21" t="str">
        <f t="shared" si="60"/>
        <v xml:space="preserve"> </v>
      </c>
      <c r="BW21" t="str">
        <f t="shared" si="61"/>
        <v xml:space="preserve"> </v>
      </c>
      <c r="BX21" t="str">
        <f t="shared" si="62"/>
        <v xml:space="preserve"> </v>
      </c>
      <c r="BY21" t="str">
        <f t="shared" si="63"/>
        <v xml:space="preserve"> </v>
      </c>
      <c r="BZ21" t="str">
        <f t="shared" si="64"/>
        <v xml:space="preserve"> </v>
      </c>
      <c r="CA21" t="str">
        <f t="shared" si="65"/>
        <v xml:space="preserve"> </v>
      </c>
      <c r="CB21" t="str">
        <f t="shared" si="66"/>
        <v xml:space="preserve"> </v>
      </c>
      <c r="CC21" t="str">
        <f t="shared" si="67"/>
        <v xml:space="preserve"> </v>
      </c>
      <c r="CD21" t="str">
        <f t="shared" si="68"/>
        <v xml:space="preserve"> </v>
      </c>
      <c r="CE21" t="str">
        <f t="shared" si="69"/>
        <v xml:space="preserve"> </v>
      </c>
      <c r="CF21" t="str">
        <f t="shared" si="70"/>
        <v xml:space="preserve"> </v>
      </c>
      <c r="CG21" t="str">
        <f t="shared" si="71"/>
        <v xml:space="preserve"> </v>
      </c>
      <c r="CH21" t="str">
        <f t="shared" si="72"/>
        <v xml:space="preserve"> </v>
      </c>
      <c r="CI21" t="str">
        <f t="shared" si="73"/>
        <v xml:space="preserve"> </v>
      </c>
      <c r="CJ21" t="str">
        <f t="shared" si="74"/>
        <v xml:space="preserve"> </v>
      </c>
      <c r="CK21" t="str">
        <f t="shared" si="75"/>
        <v xml:space="preserve"> </v>
      </c>
      <c r="CL21" t="str">
        <f t="shared" si="76"/>
        <v xml:space="preserve"> </v>
      </c>
      <c r="CM21" t="str">
        <f t="shared" si="77"/>
        <v xml:space="preserve"> </v>
      </c>
      <c r="CN21" t="str">
        <f t="shared" si="78"/>
        <v xml:space="preserve"> </v>
      </c>
      <c r="CO21" t="str">
        <f t="shared" si="79"/>
        <v xml:space="preserve"> </v>
      </c>
      <c r="CP21" t="str">
        <f t="shared" si="80"/>
        <v xml:space="preserve"> </v>
      </c>
      <c r="CQ21" t="str">
        <f t="shared" si="81"/>
        <v xml:space="preserve"> </v>
      </c>
    </row>
    <row r="22" spans="2:95">
      <c r="B22" s="3"/>
      <c r="C22" s="2"/>
      <c r="D22" s="35"/>
      <c r="E22" s="2"/>
      <c r="F22" s="36">
        <f>D22*E22</f>
        <v>0</v>
      </c>
      <c r="G22" s="37">
        <v>0</v>
      </c>
      <c r="H22" s="2"/>
      <c r="I22" s="2"/>
      <c r="J22" s="5">
        <v>5</v>
      </c>
      <c r="K22" s="54" t="str">
        <f>August!K23</f>
        <v>Other</v>
      </c>
      <c r="L22" s="54"/>
      <c r="M22" s="54"/>
      <c r="O22" t="str">
        <f t="shared" si="4"/>
        <v xml:space="preserve"> </v>
      </c>
      <c r="P22" t="str">
        <f t="shared" si="5"/>
        <v xml:space="preserve"> </v>
      </c>
      <c r="Q22" t="str">
        <f t="shared" si="2"/>
        <v xml:space="preserve"> </v>
      </c>
      <c r="R22" t="str">
        <f t="shared" si="6"/>
        <v xml:space="preserve"> </v>
      </c>
      <c r="S22" t="str">
        <f t="shared" si="7"/>
        <v xml:space="preserve"> </v>
      </c>
      <c r="T22" t="str">
        <f t="shared" si="7"/>
        <v xml:space="preserve"> </v>
      </c>
      <c r="U22" t="str">
        <f t="shared" si="8"/>
        <v xml:space="preserve"> </v>
      </c>
      <c r="V22" t="str">
        <f t="shared" si="9"/>
        <v xml:space="preserve"> </v>
      </c>
      <c r="W22" t="str">
        <f t="shared" si="10"/>
        <v xml:space="preserve"> </v>
      </c>
      <c r="X22" t="str">
        <f t="shared" si="11"/>
        <v xml:space="preserve"> </v>
      </c>
      <c r="Y22" t="str">
        <f t="shared" si="12"/>
        <v xml:space="preserve"> </v>
      </c>
      <c r="Z22" t="str">
        <f t="shared" si="13"/>
        <v xml:space="preserve"> </v>
      </c>
      <c r="AA22" t="str">
        <f t="shared" si="14"/>
        <v xml:space="preserve"> </v>
      </c>
      <c r="AB22" t="str">
        <f t="shared" si="15"/>
        <v xml:space="preserve"> </v>
      </c>
      <c r="AC22" t="str">
        <f t="shared" si="16"/>
        <v xml:space="preserve"> </v>
      </c>
      <c r="AD22" t="str">
        <f t="shared" si="17"/>
        <v xml:space="preserve"> </v>
      </c>
      <c r="AE22" t="str">
        <f t="shared" si="18"/>
        <v xml:space="preserve"> </v>
      </c>
      <c r="AF22" t="str">
        <f t="shared" si="19"/>
        <v xml:space="preserve"> </v>
      </c>
      <c r="AG22" t="str">
        <f t="shared" si="20"/>
        <v xml:space="preserve"> </v>
      </c>
      <c r="AH22" t="str">
        <f t="shared" si="21"/>
        <v xml:space="preserve"> </v>
      </c>
      <c r="AI22" t="str">
        <f t="shared" si="22"/>
        <v xml:space="preserve"> </v>
      </c>
      <c r="AJ22" t="str">
        <f t="shared" si="23"/>
        <v xml:space="preserve"> </v>
      </c>
      <c r="AK22" t="str">
        <f t="shared" si="24"/>
        <v xml:space="preserve"> </v>
      </c>
      <c r="AL22" t="str">
        <f t="shared" si="25"/>
        <v xml:space="preserve"> </v>
      </c>
      <c r="AM22" t="str">
        <f t="shared" si="26"/>
        <v xml:space="preserve"> </v>
      </c>
      <c r="AN22" t="str">
        <f t="shared" si="27"/>
        <v xml:space="preserve"> </v>
      </c>
      <c r="AO22" t="str">
        <f t="shared" si="28"/>
        <v xml:space="preserve"> </v>
      </c>
      <c r="AP22" t="str">
        <f t="shared" si="29"/>
        <v xml:space="preserve"> </v>
      </c>
      <c r="AQ22" t="str">
        <f t="shared" si="30"/>
        <v xml:space="preserve"> </v>
      </c>
      <c r="AR22" t="str">
        <f t="shared" si="31"/>
        <v xml:space="preserve"> </v>
      </c>
      <c r="AS22" t="str">
        <f t="shared" si="32"/>
        <v xml:space="preserve"> </v>
      </c>
      <c r="AT22" t="str">
        <f t="shared" si="33"/>
        <v xml:space="preserve"> </v>
      </c>
      <c r="AU22" t="str">
        <f t="shared" si="34"/>
        <v xml:space="preserve"> </v>
      </c>
      <c r="AV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D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  <c r="BL22" t="str">
        <f t="shared" si="50"/>
        <v xml:space="preserve"> </v>
      </c>
      <c r="BM22" t="str">
        <f t="shared" si="51"/>
        <v xml:space="preserve"> </v>
      </c>
      <c r="BN22" t="str">
        <f t="shared" si="52"/>
        <v xml:space="preserve"> </v>
      </c>
      <c r="BO22" t="str">
        <f t="shared" si="53"/>
        <v xml:space="preserve"> </v>
      </c>
      <c r="BP22" t="str">
        <f t="shared" si="54"/>
        <v xml:space="preserve"> </v>
      </c>
      <c r="BQ22" t="str">
        <f t="shared" si="55"/>
        <v xml:space="preserve"> </v>
      </c>
      <c r="BR22" t="str">
        <f t="shared" si="56"/>
        <v xml:space="preserve"> </v>
      </c>
      <c r="BS22" t="str">
        <f t="shared" si="57"/>
        <v xml:space="preserve"> </v>
      </c>
      <c r="BT22" t="str">
        <f t="shared" si="58"/>
        <v xml:space="preserve"> </v>
      </c>
      <c r="BU22" t="str">
        <f t="shared" si="59"/>
        <v xml:space="preserve"> </v>
      </c>
      <c r="BV22" t="str">
        <f t="shared" si="60"/>
        <v xml:space="preserve"> </v>
      </c>
      <c r="BW22" t="str">
        <f t="shared" si="61"/>
        <v xml:space="preserve"> </v>
      </c>
      <c r="BX22" t="str">
        <f t="shared" si="62"/>
        <v xml:space="preserve"> </v>
      </c>
      <c r="BY22" t="str">
        <f t="shared" si="63"/>
        <v xml:space="preserve"> </v>
      </c>
      <c r="BZ22" t="str">
        <f t="shared" si="64"/>
        <v xml:space="preserve"> </v>
      </c>
      <c r="CA22" t="str">
        <f t="shared" si="65"/>
        <v xml:space="preserve"> </v>
      </c>
      <c r="CB22" t="str">
        <f t="shared" si="66"/>
        <v xml:space="preserve"> </v>
      </c>
      <c r="CC22" t="str">
        <f t="shared" si="67"/>
        <v xml:space="preserve"> </v>
      </c>
      <c r="CD22" t="str">
        <f t="shared" si="68"/>
        <v xml:space="preserve"> </v>
      </c>
      <c r="CE22" t="str">
        <f t="shared" si="69"/>
        <v xml:space="preserve"> </v>
      </c>
      <c r="CF22" t="str">
        <f t="shared" si="70"/>
        <v xml:space="preserve"> </v>
      </c>
      <c r="CG22" t="str">
        <f t="shared" si="71"/>
        <v xml:space="preserve"> </v>
      </c>
      <c r="CH22" t="str">
        <f t="shared" si="72"/>
        <v xml:space="preserve"> </v>
      </c>
      <c r="CI22" t="str">
        <f t="shared" si="73"/>
        <v xml:space="preserve"> </v>
      </c>
      <c r="CJ22" t="str">
        <f t="shared" si="74"/>
        <v xml:space="preserve"> </v>
      </c>
      <c r="CK22" t="str">
        <f t="shared" si="75"/>
        <v xml:space="preserve"> </v>
      </c>
      <c r="CL22" t="str">
        <f t="shared" si="76"/>
        <v xml:space="preserve"> </v>
      </c>
      <c r="CM22" t="str">
        <f t="shared" si="77"/>
        <v xml:space="preserve"> </v>
      </c>
      <c r="CN22" t="str">
        <f t="shared" si="78"/>
        <v xml:space="preserve"> </v>
      </c>
      <c r="CO22" t="str">
        <f t="shared" si="79"/>
        <v xml:space="preserve"> </v>
      </c>
      <c r="CP22" t="str">
        <f t="shared" si="80"/>
        <v xml:space="preserve"> </v>
      </c>
      <c r="CQ22" t="str">
        <f t="shared" si="81"/>
        <v xml:space="preserve"> </v>
      </c>
    </row>
    <row r="23" spans="2:95">
      <c r="B23" s="3"/>
      <c r="C23" s="2"/>
      <c r="D23" s="35"/>
      <c r="E23" s="2"/>
      <c r="F23" s="36">
        <f t="shared" si="82"/>
        <v>0</v>
      </c>
      <c r="G23" s="37">
        <v>0</v>
      </c>
      <c r="H23" s="2"/>
      <c r="I23" s="2"/>
      <c r="J23" s="5">
        <v>6</v>
      </c>
      <c r="K23" s="54" t="str">
        <f>August!K24</f>
        <v>Other</v>
      </c>
      <c r="L23" s="54"/>
      <c r="M23" s="54"/>
      <c r="O23" t="str">
        <f t="shared" si="4"/>
        <v xml:space="preserve"> </v>
      </c>
      <c r="P23" t="str">
        <f t="shared" si="5"/>
        <v xml:space="preserve"> </v>
      </c>
      <c r="Q23" t="str">
        <f t="shared" si="2"/>
        <v xml:space="preserve"> </v>
      </c>
      <c r="R23" t="str">
        <f t="shared" si="6"/>
        <v xml:space="preserve"> </v>
      </c>
      <c r="S23" t="str">
        <f t="shared" si="7"/>
        <v xml:space="preserve"> </v>
      </c>
      <c r="T23" t="str">
        <f t="shared" si="7"/>
        <v xml:space="preserve"> </v>
      </c>
      <c r="U23" t="str">
        <f t="shared" si="8"/>
        <v xml:space="preserve"> </v>
      </c>
      <c r="V23" t="str">
        <f t="shared" si="9"/>
        <v xml:space="preserve"> </v>
      </c>
      <c r="W23" t="str">
        <f t="shared" si="10"/>
        <v xml:space="preserve"> </v>
      </c>
      <c r="X23" t="str">
        <f t="shared" si="11"/>
        <v xml:space="preserve"> </v>
      </c>
      <c r="Y23" t="str">
        <f t="shared" si="12"/>
        <v xml:space="preserve"> </v>
      </c>
      <c r="Z23" t="str">
        <f t="shared" si="13"/>
        <v xml:space="preserve"> </v>
      </c>
      <c r="AA23" t="str">
        <f t="shared" si="14"/>
        <v xml:space="preserve"> </v>
      </c>
      <c r="AB23" t="str">
        <f t="shared" si="15"/>
        <v xml:space="preserve"> </v>
      </c>
      <c r="AC23" t="str">
        <f t="shared" si="16"/>
        <v xml:space="preserve"> </v>
      </c>
      <c r="AD23" t="str">
        <f t="shared" si="17"/>
        <v xml:space="preserve"> </v>
      </c>
      <c r="AE23" t="str">
        <f t="shared" si="18"/>
        <v xml:space="preserve"> </v>
      </c>
      <c r="AF23" t="str">
        <f t="shared" si="19"/>
        <v xml:space="preserve"> </v>
      </c>
      <c r="AG23" t="str">
        <f t="shared" si="20"/>
        <v xml:space="preserve"> </v>
      </c>
      <c r="AH23" t="str">
        <f t="shared" si="21"/>
        <v xml:space="preserve"> </v>
      </c>
      <c r="AI23" t="str">
        <f t="shared" si="22"/>
        <v xml:space="preserve"> </v>
      </c>
      <c r="AJ23" t="str">
        <f t="shared" si="23"/>
        <v xml:space="preserve"> </v>
      </c>
      <c r="AK23" t="str">
        <f t="shared" si="24"/>
        <v xml:space="preserve"> </v>
      </c>
      <c r="AL23" t="str">
        <f t="shared" si="25"/>
        <v xml:space="preserve"> </v>
      </c>
      <c r="AM23" t="str">
        <f t="shared" si="26"/>
        <v xml:space="preserve"> </v>
      </c>
      <c r="AN23" t="str">
        <f t="shared" si="27"/>
        <v xml:space="preserve"> </v>
      </c>
      <c r="AO23" t="str">
        <f t="shared" si="28"/>
        <v xml:space="preserve"> </v>
      </c>
      <c r="AP23" t="str">
        <f t="shared" si="29"/>
        <v xml:space="preserve"> </v>
      </c>
      <c r="AQ23" t="str">
        <f t="shared" si="30"/>
        <v xml:space="preserve"> </v>
      </c>
      <c r="AR23" t="str">
        <f t="shared" si="31"/>
        <v xml:space="preserve"> </v>
      </c>
      <c r="AS23" t="str">
        <f t="shared" si="32"/>
        <v xml:space="preserve"> </v>
      </c>
      <c r="AT23" t="str">
        <f t="shared" si="33"/>
        <v xml:space="preserve"> </v>
      </c>
      <c r="AU23" t="str">
        <f t="shared" si="34"/>
        <v xml:space="preserve"> </v>
      </c>
      <c r="AV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D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  <c r="BL23" t="str">
        <f t="shared" si="50"/>
        <v xml:space="preserve"> </v>
      </c>
      <c r="BM23" t="str">
        <f t="shared" si="51"/>
        <v xml:space="preserve"> </v>
      </c>
      <c r="BN23" t="str">
        <f t="shared" si="52"/>
        <v xml:space="preserve"> </v>
      </c>
      <c r="BO23" t="str">
        <f t="shared" si="53"/>
        <v xml:space="preserve"> </v>
      </c>
      <c r="BP23" t="str">
        <f t="shared" si="54"/>
        <v xml:space="preserve"> </v>
      </c>
      <c r="BQ23" t="str">
        <f t="shared" si="55"/>
        <v xml:space="preserve"> </v>
      </c>
      <c r="BR23" t="str">
        <f t="shared" si="56"/>
        <v xml:space="preserve"> </v>
      </c>
      <c r="BS23" t="str">
        <f t="shared" si="57"/>
        <v xml:space="preserve"> </v>
      </c>
      <c r="BT23" t="str">
        <f t="shared" si="58"/>
        <v xml:space="preserve"> </v>
      </c>
      <c r="BU23" t="str">
        <f t="shared" si="59"/>
        <v xml:space="preserve"> </v>
      </c>
      <c r="BV23" t="str">
        <f t="shared" si="60"/>
        <v xml:space="preserve"> </v>
      </c>
      <c r="BW23" t="str">
        <f t="shared" si="61"/>
        <v xml:space="preserve"> </v>
      </c>
      <c r="BX23" t="str">
        <f t="shared" si="62"/>
        <v xml:space="preserve"> </v>
      </c>
      <c r="BY23" t="str">
        <f t="shared" si="63"/>
        <v xml:space="preserve"> </v>
      </c>
      <c r="BZ23" t="str">
        <f t="shared" si="64"/>
        <v xml:space="preserve"> </v>
      </c>
      <c r="CA23" t="str">
        <f t="shared" si="65"/>
        <v xml:space="preserve"> </v>
      </c>
      <c r="CB23" t="str">
        <f t="shared" si="66"/>
        <v xml:space="preserve"> </v>
      </c>
      <c r="CC23" t="str">
        <f t="shared" si="67"/>
        <v xml:space="preserve"> </v>
      </c>
      <c r="CD23" t="str">
        <f t="shared" si="68"/>
        <v xml:space="preserve"> </v>
      </c>
      <c r="CE23" t="str">
        <f t="shared" si="69"/>
        <v xml:space="preserve"> </v>
      </c>
      <c r="CF23" t="str">
        <f t="shared" si="70"/>
        <v xml:space="preserve"> </v>
      </c>
      <c r="CG23" t="str">
        <f t="shared" si="71"/>
        <v xml:space="preserve"> </v>
      </c>
      <c r="CH23" t="str">
        <f t="shared" si="72"/>
        <v xml:space="preserve"> </v>
      </c>
      <c r="CI23" t="str">
        <f t="shared" si="73"/>
        <v xml:space="preserve"> </v>
      </c>
      <c r="CJ23" t="str">
        <f t="shared" si="74"/>
        <v xml:space="preserve"> </v>
      </c>
      <c r="CK23" t="str">
        <f t="shared" si="75"/>
        <v xml:space="preserve"> </v>
      </c>
      <c r="CL23" t="str">
        <f t="shared" si="76"/>
        <v xml:space="preserve"> </v>
      </c>
      <c r="CM23" t="str">
        <f t="shared" si="77"/>
        <v xml:space="preserve"> </v>
      </c>
      <c r="CN23" t="str">
        <f t="shared" si="78"/>
        <v xml:space="preserve"> </v>
      </c>
      <c r="CO23" t="str">
        <f t="shared" si="79"/>
        <v xml:space="preserve"> </v>
      </c>
      <c r="CP23" t="str">
        <f t="shared" si="80"/>
        <v xml:space="preserve"> </v>
      </c>
      <c r="CQ23" t="str">
        <f t="shared" si="81"/>
        <v xml:space="preserve"> </v>
      </c>
    </row>
    <row r="24" spans="2:95">
      <c r="B24" s="3"/>
      <c r="C24" s="2"/>
      <c r="D24" s="35"/>
      <c r="E24" s="2"/>
      <c r="F24" s="36">
        <f t="shared" si="82"/>
        <v>0</v>
      </c>
      <c r="G24" s="37">
        <v>0</v>
      </c>
      <c r="H24" s="2"/>
      <c r="I24" s="2"/>
      <c r="J24" s="5">
        <v>7</v>
      </c>
      <c r="K24" s="54" t="str">
        <f>August!K25</f>
        <v>Other</v>
      </c>
      <c r="L24" s="54"/>
      <c r="M24" s="54"/>
      <c r="O24" t="str">
        <f t="shared" ref="O24:O52" si="83">IF($I24=1,$F24," ")</f>
        <v xml:space="preserve"> </v>
      </c>
      <c r="P24" t="str">
        <f t="shared" ref="P24:P52" si="84">IF($I24=1,$G24," ")</f>
        <v xml:space="preserve"> </v>
      </c>
      <c r="Q24" t="str">
        <f t="shared" si="6"/>
        <v xml:space="preserve"> </v>
      </c>
      <c r="R24" t="str">
        <f t="shared" si="6"/>
        <v xml:space="preserve"> </v>
      </c>
      <c r="S24" t="str">
        <f t="shared" si="7"/>
        <v xml:space="preserve"> </v>
      </c>
      <c r="T24" t="str">
        <f t="shared" si="7"/>
        <v xml:space="preserve"> </v>
      </c>
      <c r="U24" t="str">
        <f t="shared" si="8"/>
        <v xml:space="preserve"> </v>
      </c>
      <c r="V24" t="str">
        <f t="shared" si="9"/>
        <v xml:space="preserve"> </v>
      </c>
      <c r="W24" t="str">
        <f t="shared" si="10"/>
        <v xml:space="preserve"> </v>
      </c>
      <c r="X24" t="str">
        <f t="shared" si="11"/>
        <v xml:space="preserve"> </v>
      </c>
      <c r="Y24" t="str">
        <f t="shared" si="12"/>
        <v xml:space="preserve"> </v>
      </c>
      <c r="Z24" t="str">
        <f t="shared" si="13"/>
        <v xml:space="preserve"> </v>
      </c>
      <c r="AA24" t="str">
        <f t="shared" si="14"/>
        <v xml:space="preserve"> </v>
      </c>
      <c r="AB24" t="str">
        <f t="shared" si="15"/>
        <v xml:space="preserve"> </v>
      </c>
      <c r="AC24" t="str">
        <f t="shared" si="16"/>
        <v xml:space="preserve"> </v>
      </c>
      <c r="AD24" t="str">
        <f t="shared" si="17"/>
        <v xml:space="preserve"> </v>
      </c>
      <c r="AE24" t="str">
        <f t="shared" si="18"/>
        <v xml:space="preserve"> </v>
      </c>
      <c r="AF24" t="str">
        <f t="shared" si="19"/>
        <v xml:space="preserve"> </v>
      </c>
      <c r="AG24" t="str">
        <f t="shared" si="20"/>
        <v xml:space="preserve"> </v>
      </c>
      <c r="AH24" t="str">
        <f t="shared" si="21"/>
        <v xml:space="preserve"> </v>
      </c>
      <c r="AI24" t="str">
        <f t="shared" si="22"/>
        <v xml:space="preserve"> </v>
      </c>
      <c r="AJ24" t="str">
        <f t="shared" si="23"/>
        <v xml:space="preserve"> </v>
      </c>
      <c r="AK24" t="str">
        <f t="shared" si="24"/>
        <v xml:space="preserve"> </v>
      </c>
      <c r="AL24" t="str">
        <f t="shared" si="25"/>
        <v xml:space="preserve"> </v>
      </c>
      <c r="AM24" t="str">
        <f t="shared" si="26"/>
        <v xml:space="preserve"> </v>
      </c>
      <c r="AN24" t="str">
        <f t="shared" si="27"/>
        <v xml:space="preserve"> </v>
      </c>
      <c r="AO24" t="str">
        <f t="shared" si="28"/>
        <v xml:space="preserve"> </v>
      </c>
      <c r="AP24" t="str">
        <f t="shared" si="29"/>
        <v xml:space="preserve"> </v>
      </c>
      <c r="AQ24" t="str">
        <f t="shared" si="30"/>
        <v xml:space="preserve"> </v>
      </c>
      <c r="AR24" t="str">
        <f t="shared" si="31"/>
        <v xml:space="preserve"> </v>
      </c>
      <c r="AS24" t="str">
        <f t="shared" si="32"/>
        <v xml:space="preserve"> </v>
      </c>
      <c r="AT24" t="str">
        <f t="shared" si="33"/>
        <v xml:space="preserve"> </v>
      </c>
      <c r="AU24" t="str">
        <f t="shared" si="34"/>
        <v xml:space="preserve"> </v>
      </c>
      <c r="AV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D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  <c r="BL24" t="str">
        <f t="shared" si="50"/>
        <v xml:space="preserve"> </v>
      </c>
      <c r="BM24" t="str">
        <f t="shared" si="51"/>
        <v xml:space="preserve"> </v>
      </c>
      <c r="BN24" t="str">
        <f t="shared" si="52"/>
        <v xml:space="preserve"> </v>
      </c>
      <c r="BO24" t="str">
        <f t="shared" si="53"/>
        <v xml:space="preserve"> </v>
      </c>
      <c r="BP24" t="str">
        <f t="shared" si="54"/>
        <v xml:space="preserve"> </v>
      </c>
      <c r="BQ24" t="str">
        <f t="shared" si="55"/>
        <v xml:space="preserve"> </v>
      </c>
      <c r="BR24" t="str">
        <f t="shared" si="56"/>
        <v xml:space="preserve"> </v>
      </c>
      <c r="BS24" t="str">
        <f t="shared" si="57"/>
        <v xml:space="preserve"> </v>
      </c>
      <c r="BT24" t="str">
        <f t="shared" si="58"/>
        <v xml:space="preserve"> </v>
      </c>
      <c r="BU24" t="str">
        <f t="shared" si="59"/>
        <v xml:space="preserve"> </v>
      </c>
      <c r="BV24" t="str">
        <f t="shared" si="60"/>
        <v xml:space="preserve"> </v>
      </c>
      <c r="BW24" t="str">
        <f t="shared" si="61"/>
        <v xml:space="preserve"> </v>
      </c>
      <c r="BX24" t="str">
        <f t="shared" si="62"/>
        <v xml:space="preserve"> </v>
      </c>
      <c r="BY24" t="str">
        <f t="shared" si="63"/>
        <v xml:space="preserve"> </v>
      </c>
      <c r="BZ24" t="str">
        <f t="shared" si="64"/>
        <v xml:space="preserve"> </v>
      </c>
      <c r="CA24" t="str">
        <f t="shared" si="65"/>
        <v xml:space="preserve"> </v>
      </c>
      <c r="CB24" t="str">
        <f t="shared" si="66"/>
        <v xml:space="preserve"> </v>
      </c>
      <c r="CC24" t="str">
        <f t="shared" si="67"/>
        <v xml:space="preserve"> </v>
      </c>
      <c r="CD24" t="str">
        <f t="shared" si="68"/>
        <v xml:space="preserve"> </v>
      </c>
      <c r="CE24" t="str">
        <f t="shared" si="69"/>
        <v xml:space="preserve"> </v>
      </c>
      <c r="CF24" t="str">
        <f t="shared" si="70"/>
        <v xml:space="preserve"> </v>
      </c>
      <c r="CG24" t="str">
        <f t="shared" si="71"/>
        <v xml:space="preserve"> </v>
      </c>
      <c r="CH24" t="str">
        <f t="shared" si="72"/>
        <v xml:space="preserve"> </v>
      </c>
      <c r="CI24" t="str">
        <f t="shared" si="73"/>
        <v xml:space="preserve"> </v>
      </c>
      <c r="CJ24" t="str">
        <f t="shared" si="74"/>
        <v xml:space="preserve"> </v>
      </c>
      <c r="CK24" t="str">
        <f t="shared" si="75"/>
        <v xml:space="preserve"> </v>
      </c>
      <c r="CL24" t="str">
        <f t="shared" si="76"/>
        <v xml:space="preserve"> </v>
      </c>
      <c r="CM24" t="str">
        <f t="shared" si="77"/>
        <v xml:space="preserve"> </v>
      </c>
      <c r="CN24" t="str">
        <f t="shared" si="78"/>
        <v xml:space="preserve"> </v>
      </c>
      <c r="CO24" t="str">
        <f t="shared" si="79"/>
        <v xml:space="preserve"> </v>
      </c>
      <c r="CP24" t="str">
        <f t="shared" si="80"/>
        <v xml:space="preserve"> </v>
      </c>
      <c r="CQ24" t="str">
        <f t="shared" si="81"/>
        <v xml:space="preserve"> </v>
      </c>
    </row>
    <row r="25" spans="2:95">
      <c r="B25" s="3"/>
      <c r="C25" s="2"/>
      <c r="D25" s="35"/>
      <c r="E25" s="2"/>
      <c r="F25" s="36">
        <f t="shared" si="82"/>
        <v>0</v>
      </c>
      <c r="G25" s="37">
        <v>0</v>
      </c>
      <c r="H25" s="2"/>
      <c r="I25" s="2"/>
      <c r="J25" s="5">
        <v>8</v>
      </c>
      <c r="K25" s="54" t="str">
        <f>August!K26</f>
        <v>Other</v>
      </c>
      <c r="L25" s="49"/>
      <c r="O25" t="str">
        <f>IF($I25=1,$F25," ")</f>
        <v xml:space="preserve"> </v>
      </c>
      <c r="P25" t="str">
        <f>IF($I25=1,$G25," ")</f>
        <v xml:space="preserve"> </v>
      </c>
      <c r="Q25" t="str">
        <f>IF($I25=2,F25," ")</f>
        <v xml:space="preserve"> </v>
      </c>
      <c r="R25" t="str">
        <f>IF($I25=2,G25," ")</f>
        <v xml:space="preserve"> </v>
      </c>
      <c r="S25" t="str">
        <f>IF($I25=3,F25," ")</f>
        <v xml:space="preserve"> </v>
      </c>
      <c r="T25" t="str">
        <f>IF($I25=3,G25," ")</f>
        <v xml:space="preserve"> </v>
      </c>
      <c r="U25" t="str">
        <f>IF($I25=4,$F25," ")</f>
        <v xml:space="preserve"> </v>
      </c>
      <c r="V25" t="str">
        <f>IF($I25=4,$G25," ")</f>
        <v xml:space="preserve"> </v>
      </c>
      <c r="W25" t="str">
        <f>IF($I25=5,$F25," ")</f>
        <v xml:space="preserve"> </v>
      </c>
      <c r="X25" t="str">
        <f>IF($I25=5,$G25," ")</f>
        <v xml:space="preserve"> </v>
      </c>
      <c r="Y25" t="str">
        <f>IF($I25=6,$F25," ")</f>
        <v xml:space="preserve"> </v>
      </c>
      <c r="Z25" t="str">
        <f>IF($I25=6,$G25," ")</f>
        <v xml:space="preserve"> </v>
      </c>
      <c r="AA25" t="str">
        <f>IF($I25=7,$F25," ")</f>
        <v xml:space="preserve"> </v>
      </c>
      <c r="AB25" t="str">
        <f>IF($I25=7,$G25," ")</f>
        <v xml:space="preserve"> </v>
      </c>
      <c r="AC25" t="str">
        <f>IF($I25=8,$F25," ")</f>
        <v xml:space="preserve"> </v>
      </c>
      <c r="AD25" t="str">
        <f>IF($I25=8,$G25," ")</f>
        <v xml:space="preserve"> </v>
      </c>
      <c r="AE25" t="str">
        <f>IF($I25=9,$F25," ")</f>
        <v xml:space="preserve"> </v>
      </c>
      <c r="AF25" t="str">
        <f>IF($I25=9,$G25," ")</f>
        <v xml:space="preserve"> </v>
      </c>
      <c r="AG25" t="str">
        <f>IF($I25=10,$F25," ")</f>
        <v xml:space="preserve"> </v>
      </c>
      <c r="AH25" t="str">
        <f>IF($I25=10,$G25," ")</f>
        <v xml:space="preserve"> </v>
      </c>
      <c r="AI25" t="str">
        <f>IF($I25=11,$F25," ")</f>
        <v xml:space="preserve"> </v>
      </c>
      <c r="AJ25" t="str">
        <f>IF($I25=11,$G25," ")</f>
        <v xml:space="preserve"> </v>
      </c>
      <c r="AK25" t="str">
        <f>IF($I25=12,$F25," ")</f>
        <v xml:space="preserve"> </v>
      </c>
      <c r="AL25" t="str">
        <f>IF($I25=12,$G25," ")</f>
        <v xml:space="preserve"> </v>
      </c>
      <c r="AM25" t="str">
        <f>IF($I25=13,$F25," ")</f>
        <v xml:space="preserve"> </v>
      </c>
      <c r="AN25" t="str">
        <f>IF($I25=13,$G25," ")</f>
        <v xml:space="preserve"> </v>
      </c>
      <c r="AO25" t="str">
        <f>IF($I25=14,$F25," ")</f>
        <v xml:space="preserve"> </v>
      </c>
      <c r="AP25" t="str">
        <f>IF($I25=14,$G25," ")</f>
        <v xml:space="preserve"> </v>
      </c>
      <c r="AQ25" t="str">
        <f>IF($I25=15,$F25," ")</f>
        <v xml:space="preserve"> </v>
      </c>
      <c r="AR25" t="str">
        <f>IF($I25=15,$G25," ")</f>
        <v xml:space="preserve"> </v>
      </c>
      <c r="AS25" t="str">
        <f>IF($I25=16,$F25," ")</f>
        <v xml:space="preserve"> </v>
      </c>
      <c r="AT25" t="str">
        <f>IF($I25=16,$G25," ")</f>
        <v xml:space="preserve"> </v>
      </c>
      <c r="AU25" t="str">
        <f>IF($I25=17,$F25," ")</f>
        <v xml:space="preserve"> </v>
      </c>
      <c r="AV25" t="str">
        <f>IF($I25=17,$G25," ")</f>
        <v xml:space="preserve"> </v>
      </c>
      <c r="AW25" t="str">
        <f>IF($I25=18,$F25," ")</f>
        <v xml:space="preserve"> </v>
      </c>
      <c r="AX25" t="str">
        <f>IF($I25=18,$G25," ")</f>
        <v xml:space="preserve"> </v>
      </c>
      <c r="AY25" t="str">
        <f>IF($I25=19,$F25," ")</f>
        <v xml:space="preserve"> </v>
      </c>
      <c r="AZ25" t="str">
        <f>IF($I25=19,$G25," ")</f>
        <v xml:space="preserve"> </v>
      </c>
      <c r="BA25" t="str">
        <f>IF($I25=20,$F25," ")</f>
        <v xml:space="preserve"> </v>
      </c>
      <c r="BB25" t="str">
        <f>IF($I25=20,$G25," ")</f>
        <v xml:space="preserve"> </v>
      </c>
      <c r="BD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  <c r="BL25" t="str">
        <f t="shared" si="50"/>
        <v xml:space="preserve"> </v>
      </c>
      <c r="BM25" t="str">
        <f t="shared" si="51"/>
        <v xml:space="preserve"> </v>
      </c>
      <c r="BN25" t="str">
        <f t="shared" si="52"/>
        <v xml:space="preserve"> </v>
      </c>
      <c r="BO25" t="str">
        <f t="shared" si="53"/>
        <v xml:space="preserve"> </v>
      </c>
      <c r="BP25" t="str">
        <f t="shared" si="54"/>
        <v xml:space="preserve"> </v>
      </c>
      <c r="BQ25" t="str">
        <f t="shared" si="55"/>
        <v xml:space="preserve"> </v>
      </c>
      <c r="BR25" t="str">
        <f t="shared" si="56"/>
        <v xml:space="preserve"> </v>
      </c>
      <c r="BS25" t="str">
        <f t="shared" si="57"/>
        <v xml:space="preserve"> </v>
      </c>
      <c r="BT25" t="str">
        <f t="shared" si="58"/>
        <v xml:space="preserve"> </v>
      </c>
      <c r="BU25" t="str">
        <f t="shared" si="59"/>
        <v xml:space="preserve"> </v>
      </c>
      <c r="BV25" t="str">
        <f t="shared" si="60"/>
        <v xml:space="preserve"> </v>
      </c>
      <c r="BW25" t="str">
        <f t="shared" si="61"/>
        <v xml:space="preserve"> </v>
      </c>
      <c r="BX25" t="str">
        <f t="shared" si="62"/>
        <v xml:space="preserve"> </v>
      </c>
      <c r="BY25" t="str">
        <f t="shared" si="63"/>
        <v xml:space="preserve"> </v>
      </c>
      <c r="BZ25" t="str">
        <f t="shared" si="64"/>
        <v xml:space="preserve"> </v>
      </c>
      <c r="CA25" t="str">
        <f t="shared" si="65"/>
        <v xml:space="preserve"> </v>
      </c>
      <c r="CB25" t="str">
        <f t="shared" si="66"/>
        <v xml:space="preserve"> </v>
      </c>
      <c r="CC25" t="str">
        <f t="shared" si="67"/>
        <v xml:space="preserve"> </v>
      </c>
      <c r="CD25" t="str">
        <f t="shared" si="68"/>
        <v xml:space="preserve"> </v>
      </c>
      <c r="CE25" t="str">
        <f t="shared" si="69"/>
        <v xml:space="preserve"> </v>
      </c>
      <c r="CF25" t="str">
        <f t="shared" si="70"/>
        <v xml:space="preserve"> </v>
      </c>
      <c r="CG25" t="str">
        <f t="shared" si="71"/>
        <v xml:space="preserve"> </v>
      </c>
      <c r="CH25" t="str">
        <f t="shared" si="72"/>
        <v xml:space="preserve"> </v>
      </c>
      <c r="CI25" t="str">
        <f t="shared" si="73"/>
        <v xml:space="preserve"> </v>
      </c>
      <c r="CJ25" t="str">
        <f t="shared" si="74"/>
        <v xml:space="preserve"> </v>
      </c>
      <c r="CK25" t="str">
        <f t="shared" si="75"/>
        <v xml:space="preserve"> </v>
      </c>
      <c r="CL25" t="str">
        <f t="shared" si="76"/>
        <v xml:space="preserve"> </v>
      </c>
      <c r="CM25" t="str">
        <f t="shared" si="77"/>
        <v xml:space="preserve"> </v>
      </c>
      <c r="CN25" t="str">
        <f t="shared" si="78"/>
        <v xml:space="preserve"> </v>
      </c>
      <c r="CO25" t="str">
        <f t="shared" si="79"/>
        <v xml:space="preserve"> </v>
      </c>
      <c r="CP25" t="str">
        <f t="shared" si="80"/>
        <v xml:space="preserve"> </v>
      </c>
      <c r="CQ25" t="str">
        <f t="shared" si="81"/>
        <v xml:space="preserve"> </v>
      </c>
    </row>
    <row r="26" spans="2:95">
      <c r="B26" s="3"/>
      <c r="C26" s="2"/>
      <c r="D26" s="35"/>
      <c r="E26" s="2"/>
      <c r="F26" s="36">
        <f t="shared" si="82"/>
        <v>0</v>
      </c>
      <c r="G26" s="37">
        <v>0</v>
      </c>
      <c r="H26" s="2"/>
      <c r="I26" s="2"/>
      <c r="J26" s="5">
        <v>9</v>
      </c>
      <c r="K26" s="54" t="str">
        <f>August!K27</f>
        <v>Other</v>
      </c>
      <c r="L26" s="23"/>
      <c r="O26" t="str">
        <f t="shared" si="83"/>
        <v xml:space="preserve"> </v>
      </c>
      <c r="P26" t="str">
        <f t="shared" si="84"/>
        <v xml:space="preserve"> </v>
      </c>
      <c r="Q26" t="str">
        <f t="shared" si="6"/>
        <v xml:space="preserve"> </v>
      </c>
      <c r="R26" t="str">
        <f t="shared" si="6"/>
        <v xml:space="preserve"> </v>
      </c>
      <c r="S26" t="str">
        <f t="shared" si="7"/>
        <v xml:space="preserve"> </v>
      </c>
      <c r="T26" t="str">
        <f t="shared" si="7"/>
        <v xml:space="preserve"> </v>
      </c>
      <c r="U26" t="str">
        <f t="shared" si="8"/>
        <v xml:space="preserve"> </v>
      </c>
      <c r="V26" t="str">
        <f t="shared" si="9"/>
        <v xml:space="preserve"> </v>
      </c>
      <c r="W26" t="str">
        <f t="shared" si="10"/>
        <v xml:space="preserve"> </v>
      </c>
      <c r="X26" t="str">
        <f t="shared" si="11"/>
        <v xml:space="preserve"> </v>
      </c>
      <c r="Y26" t="str">
        <f t="shared" si="12"/>
        <v xml:space="preserve"> </v>
      </c>
      <c r="Z26" t="str">
        <f t="shared" si="13"/>
        <v xml:space="preserve"> </v>
      </c>
      <c r="AA26" t="str">
        <f t="shared" si="14"/>
        <v xml:space="preserve"> </v>
      </c>
      <c r="AB26" t="str">
        <f t="shared" si="15"/>
        <v xml:space="preserve"> </v>
      </c>
      <c r="AC26" t="str">
        <f t="shared" si="16"/>
        <v xml:space="preserve"> </v>
      </c>
      <c r="AD26" t="str">
        <f t="shared" si="17"/>
        <v xml:space="preserve"> </v>
      </c>
      <c r="AE26" t="str">
        <f t="shared" si="18"/>
        <v xml:space="preserve"> </v>
      </c>
      <c r="AF26" t="str">
        <f t="shared" si="19"/>
        <v xml:space="preserve"> </v>
      </c>
      <c r="AG26" t="str">
        <f t="shared" si="20"/>
        <v xml:space="preserve"> </v>
      </c>
      <c r="AH26" t="str">
        <f t="shared" si="21"/>
        <v xml:space="preserve"> </v>
      </c>
      <c r="AI26" t="str">
        <f t="shared" si="22"/>
        <v xml:space="preserve"> </v>
      </c>
      <c r="AJ26" t="str">
        <f t="shared" si="23"/>
        <v xml:space="preserve"> </v>
      </c>
      <c r="AK26" t="str">
        <f t="shared" si="24"/>
        <v xml:space="preserve"> </v>
      </c>
      <c r="AL26" t="str">
        <f t="shared" si="25"/>
        <v xml:space="preserve"> </v>
      </c>
      <c r="AM26" t="str">
        <f t="shared" si="26"/>
        <v xml:space="preserve"> </v>
      </c>
      <c r="AN26" t="str">
        <f t="shared" si="27"/>
        <v xml:space="preserve"> </v>
      </c>
      <c r="AO26" t="str">
        <f t="shared" si="28"/>
        <v xml:space="preserve"> </v>
      </c>
      <c r="AP26" t="str">
        <f t="shared" si="29"/>
        <v xml:space="preserve"> </v>
      </c>
      <c r="AQ26" t="str">
        <f t="shared" si="30"/>
        <v xml:space="preserve"> </v>
      </c>
      <c r="AR26" t="str">
        <f t="shared" si="31"/>
        <v xml:space="preserve"> </v>
      </c>
      <c r="AS26" t="str">
        <f t="shared" si="32"/>
        <v xml:space="preserve"> </v>
      </c>
      <c r="AT26" t="str">
        <f t="shared" si="33"/>
        <v xml:space="preserve"> </v>
      </c>
      <c r="AU26" t="str">
        <f t="shared" si="34"/>
        <v xml:space="preserve"> </v>
      </c>
      <c r="AV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D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  <c r="BL26" t="str">
        <f t="shared" si="50"/>
        <v xml:space="preserve"> </v>
      </c>
      <c r="BM26" t="str">
        <f t="shared" si="51"/>
        <v xml:space="preserve"> </v>
      </c>
      <c r="BN26" t="str">
        <f t="shared" si="52"/>
        <v xml:space="preserve"> </v>
      </c>
      <c r="BO26" t="str">
        <f t="shared" si="53"/>
        <v xml:space="preserve"> </v>
      </c>
      <c r="BP26" t="str">
        <f t="shared" si="54"/>
        <v xml:space="preserve"> </v>
      </c>
      <c r="BQ26" t="str">
        <f t="shared" si="55"/>
        <v xml:space="preserve"> </v>
      </c>
      <c r="BR26" t="str">
        <f t="shared" si="56"/>
        <v xml:space="preserve"> </v>
      </c>
      <c r="BS26" t="str">
        <f t="shared" si="57"/>
        <v xml:space="preserve"> </v>
      </c>
      <c r="BT26" t="str">
        <f t="shared" si="58"/>
        <v xml:space="preserve"> </v>
      </c>
      <c r="BU26" t="str">
        <f t="shared" si="59"/>
        <v xml:space="preserve"> </v>
      </c>
      <c r="BV26" t="str">
        <f t="shared" si="60"/>
        <v xml:space="preserve"> </v>
      </c>
      <c r="BW26" t="str">
        <f t="shared" si="61"/>
        <v xml:space="preserve"> </v>
      </c>
      <c r="BX26" t="str">
        <f t="shared" si="62"/>
        <v xml:space="preserve"> </v>
      </c>
      <c r="BY26" t="str">
        <f t="shared" si="63"/>
        <v xml:space="preserve"> </v>
      </c>
      <c r="BZ26" t="str">
        <f t="shared" si="64"/>
        <v xml:space="preserve"> </v>
      </c>
      <c r="CA26" t="str">
        <f t="shared" si="65"/>
        <v xml:space="preserve"> </v>
      </c>
      <c r="CB26" t="str">
        <f t="shared" si="66"/>
        <v xml:space="preserve"> </v>
      </c>
      <c r="CC26" t="str">
        <f t="shared" si="67"/>
        <v xml:space="preserve"> </v>
      </c>
      <c r="CD26" t="str">
        <f t="shared" si="68"/>
        <v xml:space="preserve"> </v>
      </c>
      <c r="CE26" t="str">
        <f t="shared" si="69"/>
        <v xml:space="preserve"> </v>
      </c>
      <c r="CF26" t="str">
        <f t="shared" si="70"/>
        <v xml:space="preserve"> </v>
      </c>
      <c r="CG26" t="str">
        <f t="shared" si="71"/>
        <v xml:space="preserve"> </v>
      </c>
      <c r="CH26" t="str">
        <f t="shared" si="72"/>
        <v xml:space="preserve"> </v>
      </c>
      <c r="CI26" t="str">
        <f t="shared" si="73"/>
        <v xml:space="preserve"> </v>
      </c>
      <c r="CJ26" t="str">
        <f t="shared" si="74"/>
        <v xml:space="preserve"> </v>
      </c>
      <c r="CK26" t="str">
        <f t="shared" si="75"/>
        <v xml:space="preserve"> </v>
      </c>
      <c r="CL26" t="str">
        <f t="shared" si="76"/>
        <v xml:space="preserve"> </v>
      </c>
      <c r="CM26" t="str">
        <f t="shared" si="77"/>
        <v xml:space="preserve"> </v>
      </c>
      <c r="CN26" t="str">
        <f t="shared" si="78"/>
        <v xml:space="preserve"> </v>
      </c>
      <c r="CO26" t="str">
        <f t="shared" si="79"/>
        <v xml:space="preserve"> </v>
      </c>
      <c r="CP26" t="str">
        <f t="shared" si="80"/>
        <v xml:space="preserve"> </v>
      </c>
      <c r="CQ26" t="str">
        <f t="shared" si="81"/>
        <v xml:space="preserve"> </v>
      </c>
    </row>
    <row r="27" spans="2:95">
      <c r="B27" s="3"/>
      <c r="C27" s="2"/>
      <c r="D27" s="35"/>
      <c r="E27" s="2"/>
      <c r="F27" s="36">
        <f t="shared" si="82"/>
        <v>0</v>
      </c>
      <c r="G27" s="37">
        <v>0</v>
      </c>
      <c r="H27" s="2"/>
      <c r="I27" s="2"/>
      <c r="J27" s="5">
        <v>10</v>
      </c>
      <c r="K27" s="54" t="str">
        <f>August!K28</f>
        <v>Other</v>
      </c>
      <c r="O27" t="str">
        <f t="shared" si="83"/>
        <v xml:space="preserve"> </v>
      </c>
      <c r="P27" t="str">
        <f t="shared" si="84"/>
        <v xml:space="preserve"> </v>
      </c>
      <c r="Q27" t="str">
        <f t="shared" si="6"/>
        <v xml:space="preserve"> </v>
      </c>
      <c r="R27" t="str">
        <f t="shared" si="6"/>
        <v xml:space="preserve"> </v>
      </c>
      <c r="S27" t="str">
        <f t="shared" si="7"/>
        <v xml:space="preserve"> </v>
      </c>
      <c r="T27" t="str">
        <f t="shared" si="7"/>
        <v xml:space="preserve"> </v>
      </c>
      <c r="U27" t="str">
        <f t="shared" si="8"/>
        <v xml:space="preserve"> </v>
      </c>
      <c r="V27" t="str">
        <f t="shared" si="9"/>
        <v xml:space="preserve"> </v>
      </c>
      <c r="W27" t="str">
        <f t="shared" si="10"/>
        <v xml:space="preserve"> </v>
      </c>
      <c r="X27" t="str">
        <f t="shared" si="11"/>
        <v xml:space="preserve"> </v>
      </c>
      <c r="Y27" t="str">
        <f t="shared" si="12"/>
        <v xml:space="preserve"> </v>
      </c>
      <c r="Z27" t="str">
        <f t="shared" si="13"/>
        <v xml:space="preserve"> </v>
      </c>
      <c r="AA27" t="str">
        <f t="shared" si="14"/>
        <v xml:space="preserve"> </v>
      </c>
      <c r="AB27" t="str">
        <f t="shared" si="15"/>
        <v xml:space="preserve"> </v>
      </c>
      <c r="AC27" t="str">
        <f t="shared" si="16"/>
        <v xml:space="preserve"> </v>
      </c>
      <c r="AD27" t="str">
        <f t="shared" si="17"/>
        <v xml:space="preserve"> </v>
      </c>
      <c r="AE27" t="str">
        <f t="shared" si="18"/>
        <v xml:space="preserve"> </v>
      </c>
      <c r="AF27" t="str">
        <f t="shared" si="19"/>
        <v xml:space="preserve"> </v>
      </c>
      <c r="AG27" t="str">
        <f t="shared" si="20"/>
        <v xml:space="preserve"> </v>
      </c>
      <c r="AH27" t="str">
        <f t="shared" si="21"/>
        <v xml:space="preserve"> </v>
      </c>
      <c r="AI27" t="str">
        <f t="shared" si="22"/>
        <v xml:space="preserve"> </v>
      </c>
      <c r="AJ27" t="str">
        <f t="shared" si="23"/>
        <v xml:space="preserve"> </v>
      </c>
      <c r="AK27" t="str">
        <f t="shared" si="24"/>
        <v xml:space="preserve"> </v>
      </c>
      <c r="AL27" t="str">
        <f t="shared" si="25"/>
        <v xml:space="preserve"> </v>
      </c>
      <c r="AM27" t="str">
        <f t="shared" si="26"/>
        <v xml:space="preserve"> </v>
      </c>
      <c r="AN27" t="str">
        <f t="shared" si="27"/>
        <v xml:space="preserve"> </v>
      </c>
      <c r="AO27" t="str">
        <f t="shared" si="28"/>
        <v xml:space="preserve"> </v>
      </c>
      <c r="AP27" t="str">
        <f t="shared" si="29"/>
        <v xml:space="preserve"> </v>
      </c>
      <c r="AQ27" t="str">
        <f t="shared" si="30"/>
        <v xml:space="preserve"> </v>
      </c>
      <c r="AR27" t="str">
        <f t="shared" si="31"/>
        <v xml:space="preserve"> </v>
      </c>
      <c r="AS27" t="str">
        <f t="shared" si="32"/>
        <v xml:space="preserve"> </v>
      </c>
      <c r="AT27" t="str">
        <f t="shared" si="33"/>
        <v xml:space="preserve"> </v>
      </c>
      <c r="AU27" t="str">
        <f t="shared" si="34"/>
        <v xml:space="preserve"> </v>
      </c>
      <c r="AV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D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  <c r="BL27" t="str">
        <f t="shared" si="50"/>
        <v xml:space="preserve"> </v>
      </c>
      <c r="BM27" t="str">
        <f t="shared" si="51"/>
        <v xml:space="preserve"> </v>
      </c>
      <c r="BN27" t="str">
        <f t="shared" si="52"/>
        <v xml:space="preserve"> </v>
      </c>
      <c r="BO27" t="str">
        <f t="shared" si="53"/>
        <v xml:space="preserve"> </v>
      </c>
      <c r="BP27" t="str">
        <f t="shared" si="54"/>
        <v xml:space="preserve"> </v>
      </c>
      <c r="BQ27" t="str">
        <f t="shared" si="55"/>
        <v xml:space="preserve"> </v>
      </c>
      <c r="BR27" t="str">
        <f t="shared" si="56"/>
        <v xml:space="preserve"> </v>
      </c>
      <c r="BS27" t="str">
        <f t="shared" si="57"/>
        <v xml:space="preserve"> </v>
      </c>
      <c r="BT27" t="str">
        <f t="shared" si="58"/>
        <v xml:space="preserve"> </v>
      </c>
      <c r="BU27" t="str">
        <f t="shared" si="59"/>
        <v xml:space="preserve"> </v>
      </c>
      <c r="BV27" t="str">
        <f t="shared" si="60"/>
        <v xml:space="preserve"> </v>
      </c>
      <c r="BW27" t="str">
        <f t="shared" si="61"/>
        <v xml:space="preserve"> </v>
      </c>
      <c r="BX27" t="str">
        <f t="shared" si="62"/>
        <v xml:space="preserve"> </v>
      </c>
      <c r="BY27" t="str">
        <f t="shared" si="63"/>
        <v xml:space="preserve"> </v>
      </c>
      <c r="BZ27" t="str">
        <f t="shared" si="64"/>
        <v xml:space="preserve"> </v>
      </c>
      <c r="CA27" t="str">
        <f t="shared" si="65"/>
        <v xml:space="preserve"> </v>
      </c>
      <c r="CB27" t="str">
        <f t="shared" si="66"/>
        <v xml:space="preserve"> </v>
      </c>
      <c r="CC27" t="str">
        <f t="shared" si="67"/>
        <v xml:space="preserve"> </v>
      </c>
      <c r="CD27" t="str">
        <f t="shared" si="68"/>
        <v xml:space="preserve"> </v>
      </c>
      <c r="CE27" t="str">
        <f t="shared" si="69"/>
        <v xml:space="preserve"> </v>
      </c>
      <c r="CF27" t="str">
        <f t="shared" si="70"/>
        <v xml:space="preserve"> </v>
      </c>
      <c r="CG27" t="str">
        <f t="shared" si="71"/>
        <v xml:space="preserve"> </v>
      </c>
      <c r="CH27" t="str">
        <f t="shared" si="72"/>
        <v xml:space="preserve"> </v>
      </c>
      <c r="CI27" t="str">
        <f t="shared" si="73"/>
        <v xml:space="preserve"> </v>
      </c>
      <c r="CJ27" t="str">
        <f t="shared" si="74"/>
        <v xml:space="preserve"> </v>
      </c>
      <c r="CK27" t="str">
        <f t="shared" si="75"/>
        <v xml:space="preserve"> </v>
      </c>
      <c r="CL27" t="str">
        <f t="shared" si="76"/>
        <v xml:space="preserve"> </v>
      </c>
      <c r="CM27" t="str">
        <f t="shared" si="77"/>
        <v xml:space="preserve"> </v>
      </c>
      <c r="CN27" t="str">
        <f t="shared" si="78"/>
        <v xml:space="preserve"> </v>
      </c>
      <c r="CO27" t="str">
        <f t="shared" si="79"/>
        <v xml:space="preserve"> </v>
      </c>
      <c r="CP27" t="str">
        <f t="shared" si="80"/>
        <v xml:space="preserve"> </v>
      </c>
      <c r="CQ27" t="str">
        <f t="shared" si="81"/>
        <v xml:space="preserve"> </v>
      </c>
    </row>
    <row r="28" spans="2:95">
      <c r="B28" s="3"/>
      <c r="C28" s="2"/>
      <c r="D28" s="35"/>
      <c r="E28" s="2"/>
      <c r="F28" s="36">
        <f t="shared" si="82"/>
        <v>0</v>
      </c>
      <c r="G28" s="37">
        <v>0</v>
      </c>
      <c r="H28" s="2"/>
      <c r="I28" s="2"/>
      <c r="J28" s="5">
        <v>11</v>
      </c>
      <c r="K28" s="54" t="str">
        <f>August!K29</f>
        <v>Other</v>
      </c>
      <c r="O28" t="str">
        <f t="shared" si="83"/>
        <v xml:space="preserve"> </v>
      </c>
      <c r="P28" t="str">
        <f t="shared" si="84"/>
        <v xml:space="preserve"> </v>
      </c>
      <c r="Q28" t="str">
        <f t="shared" si="6"/>
        <v xml:space="preserve"> </v>
      </c>
      <c r="R28" t="str">
        <f t="shared" si="6"/>
        <v xml:space="preserve"> </v>
      </c>
      <c r="S28" t="str">
        <f t="shared" si="7"/>
        <v xml:space="preserve"> </v>
      </c>
      <c r="T28" t="str">
        <f t="shared" si="7"/>
        <v xml:space="preserve"> </v>
      </c>
      <c r="U28" t="str">
        <f t="shared" si="8"/>
        <v xml:space="preserve"> </v>
      </c>
      <c r="V28" t="str">
        <f t="shared" si="9"/>
        <v xml:space="preserve"> </v>
      </c>
      <c r="W28" t="str">
        <f t="shared" si="10"/>
        <v xml:space="preserve"> </v>
      </c>
      <c r="X28" t="str">
        <f t="shared" si="11"/>
        <v xml:space="preserve"> </v>
      </c>
      <c r="Y28" t="str">
        <f t="shared" si="12"/>
        <v xml:space="preserve"> </v>
      </c>
      <c r="Z28" t="str">
        <f t="shared" si="13"/>
        <v xml:space="preserve"> </v>
      </c>
      <c r="AA28" t="str">
        <f t="shared" si="14"/>
        <v xml:space="preserve"> </v>
      </c>
      <c r="AB28" t="str">
        <f t="shared" si="15"/>
        <v xml:space="preserve"> </v>
      </c>
      <c r="AC28" t="str">
        <f t="shared" si="16"/>
        <v xml:space="preserve"> </v>
      </c>
      <c r="AD28" t="str">
        <f t="shared" si="17"/>
        <v xml:space="preserve"> </v>
      </c>
      <c r="AE28" t="str">
        <f t="shared" si="18"/>
        <v xml:space="preserve"> </v>
      </c>
      <c r="AF28" t="str">
        <f t="shared" si="19"/>
        <v xml:space="preserve"> </v>
      </c>
      <c r="AG28" t="str">
        <f t="shared" si="20"/>
        <v xml:space="preserve"> </v>
      </c>
      <c r="AH28" t="str">
        <f t="shared" si="21"/>
        <v xml:space="preserve"> </v>
      </c>
      <c r="AI28" t="str">
        <f t="shared" si="22"/>
        <v xml:space="preserve"> </v>
      </c>
      <c r="AJ28" t="str">
        <f t="shared" si="23"/>
        <v xml:space="preserve"> </v>
      </c>
      <c r="AK28" t="str">
        <f t="shared" si="24"/>
        <v xml:space="preserve"> </v>
      </c>
      <c r="AL28" t="str">
        <f t="shared" si="25"/>
        <v xml:space="preserve"> </v>
      </c>
      <c r="AM28" t="str">
        <f t="shared" si="26"/>
        <v xml:space="preserve"> </v>
      </c>
      <c r="AN28" t="str">
        <f t="shared" si="27"/>
        <v xml:space="preserve"> </v>
      </c>
      <c r="AO28" t="str">
        <f t="shared" si="28"/>
        <v xml:space="preserve"> </v>
      </c>
      <c r="AP28" t="str">
        <f t="shared" si="29"/>
        <v xml:space="preserve"> </v>
      </c>
      <c r="AQ28" t="str">
        <f t="shared" si="30"/>
        <v xml:space="preserve"> </v>
      </c>
      <c r="AR28" t="str">
        <f t="shared" si="31"/>
        <v xml:space="preserve"> </v>
      </c>
      <c r="AS28" t="str">
        <f t="shared" si="32"/>
        <v xml:space="preserve"> </v>
      </c>
      <c r="AT28" t="str">
        <f t="shared" si="33"/>
        <v xml:space="preserve"> </v>
      </c>
      <c r="AU28" t="str">
        <f t="shared" si="34"/>
        <v xml:space="preserve"> </v>
      </c>
      <c r="AV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D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  <c r="BL28" t="str">
        <f t="shared" si="50"/>
        <v xml:space="preserve"> </v>
      </c>
      <c r="BM28" t="str">
        <f t="shared" si="51"/>
        <v xml:space="preserve"> </v>
      </c>
      <c r="BN28" t="str">
        <f t="shared" si="52"/>
        <v xml:space="preserve"> </v>
      </c>
      <c r="BO28" t="str">
        <f t="shared" si="53"/>
        <v xml:space="preserve"> </v>
      </c>
      <c r="BP28" t="str">
        <f t="shared" si="54"/>
        <v xml:space="preserve"> </v>
      </c>
      <c r="BQ28" t="str">
        <f t="shared" si="55"/>
        <v xml:space="preserve"> </v>
      </c>
      <c r="BR28" t="str">
        <f t="shared" si="56"/>
        <v xml:space="preserve"> </v>
      </c>
      <c r="BS28" t="str">
        <f t="shared" si="57"/>
        <v xml:space="preserve"> </v>
      </c>
      <c r="BT28" t="str">
        <f t="shared" si="58"/>
        <v xml:space="preserve"> </v>
      </c>
      <c r="BU28" t="str">
        <f t="shared" si="59"/>
        <v xml:space="preserve"> </v>
      </c>
      <c r="BV28" t="str">
        <f t="shared" si="60"/>
        <v xml:space="preserve"> </v>
      </c>
      <c r="BW28" t="str">
        <f t="shared" si="61"/>
        <v xml:space="preserve"> </v>
      </c>
      <c r="BX28" t="str">
        <f t="shared" si="62"/>
        <v xml:space="preserve"> </v>
      </c>
      <c r="BY28" t="str">
        <f t="shared" si="63"/>
        <v xml:space="preserve"> </v>
      </c>
      <c r="BZ28" t="str">
        <f t="shared" si="64"/>
        <v xml:space="preserve"> </v>
      </c>
      <c r="CA28" t="str">
        <f t="shared" si="65"/>
        <v xml:space="preserve"> </v>
      </c>
      <c r="CB28" t="str">
        <f t="shared" si="66"/>
        <v xml:space="preserve"> </v>
      </c>
      <c r="CC28" t="str">
        <f t="shared" si="67"/>
        <v xml:space="preserve"> </v>
      </c>
      <c r="CD28" t="str">
        <f t="shared" si="68"/>
        <v xml:space="preserve"> </v>
      </c>
      <c r="CE28" t="str">
        <f t="shared" si="69"/>
        <v xml:space="preserve"> </v>
      </c>
      <c r="CF28" t="str">
        <f t="shared" si="70"/>
        <v xml:space="preserve"> </v>
      </c>
      <c r="CG28" t="str">
        <f t="shared" si="71"/>
        <v xml:space="preserve"> </v>
      </c>
      <c r="CH28" t="str">
        <f t="shared" si="72"/>
        <v xml:space="preserve"> </v>
      </c>
      <c r="CI28" t="str">
        <f t="shared" si="73"/>
        <v xml:space="preserve"> </v>
      </c>
      <c r="CJ28" t="str">
        <f t="shared" si="74"/>
        <v xml:space="preserve"> </v>
      </c>
      <c r="CK28" t="str">
        <f t="shared" si="75"/>
        <v xml:space="preserve"> </v>
      </c>
      <c r="CL28" t="str">
        <f t="shared" si="76"/>
        <v xml:space="preserve"> </v>
      </c>
      <c r="CM28" t="str">
        <f t="shared" si="77"/>
        <v xml:space="preserve"> </v>
      </c>
      <c r="CN28" t="str">
        <f t="shared" si="78"/>
        <v xml:space="preserve"> </v>
      </c>
      <c r="CO28" t="str">
        <f t="shared" si="79"/>
        <v xml:space="preserve"> </v>
      </c>
      <c r="CP28" t="str">
        <f t="shared" si="80"/>
        <v xml:space="preserve"> </v>
      </c>
      <c r="CQ28" t="str">
        <f t="shared" si="81"/>
        <v xml:space="preserve"> </v>
      </c>
    </row>
    <row r="29" spans="2:95">
      <c r="B29" s="3"/>
      <c r="C29" s="2"/>
      <c r="D29" s="35"/>
      <c r="E29" s="2"/>
      <c r="F29" s="36">
        <f t="shared" si="82"/>
        <v>0</v>
      </c>
      <c r="G29" s="37">
        <v>0</v>
      </c>
      <c r="H29" s="2"/>
      <c r="I29" s="2"/>
      <c r="J29" s="54">
        <v>12</v>
      </c>
      <c r="K29" s="54" t="str">
        <f>August!K30</f>
        <v>Other</v>
      </c>
      <c r="O29" t="str">
        <f t="shared" si="83"/>
        <v xml:space="preserve"> </v>
      </c>
      <c r="P29" t="str">
        <f t="shared" si="84"/>
        <v xml:space="preserve"> </v>
      </c>
      <c r="Q29" t="str">
        <f t="shared" si="6"/>
        <v xml:space="preserve"> </v>
      </c>
      <c r="R29" t="str">
        <f t="shared" si="6"/>
        <v xml:space="preserve"> </v>
      </c>
      <c r="S29" t="str">
        <f t="shared" si="7"/>
        <v xml:space="preserve"> </v>
      </c>
      <c r="T29" t="str">
        <f t="shared" si="7"/>
        <v xml:space="preserve"> </v>
      </c>
      <c r="U29" t="str">
        <f t="shared" si="8"/>
        <v xml:space="preserve"> </v>
      </c>
      <c r="V29" t="str">
        <f t="shared" si="9"/>
        <v xml:space="preserve"> </v>
      </c>
      <c r="W29" t="str">
        <f t="shared" si="10"/>
        <v xml:space="preserve"> </v>
      </c>
      <c r="X29" t="str">
        <f t="shared" si="11"/>
        <v xml:space="preserve"> </v>
      </c>
      <c r="Y29" t="str">
        <f t="shared" si="12"/>
        <v xml:space="preserve"> </v>
      </c>
      <c r="Z29" t="str">
        <f t="shared" si="13"/>
        <v xml:space="preserve"> </v>
      </c>
      <c r="AA29" t="str">
        <f t="shared" si="14"/>
        <v xml:space="preserve"> </v>
      </c>
      <c r="AB29" t="str">
        <f t="shared" si="15"/>
        <v xml:space="preserve"> </v>
      </c>
      <c r="AC29" t="str">
        <f t="shared" si="16"/>
        <v xml:space="preserve"> </v>
      </c>
      <c r="AD29" t="str">
        <f t="shared" si="17"/>
        <v xml:space="preserve"> </v>
      </c>
      <c r="AE29" t="str">
        <f t="shared" si="18"/>
        <v xml:space="preserve"> </v>
      </c>
      <c r="AF29" t="str">
        <f t="shared" si="19"/>
        <v xml:space="preserve"> </v>
      </c>
      <c r="AG29" t="str">
        <f t="shared" si="20"/>
        <v xml:space="preserve"> </v>
      </c>
      <c r="AH29" t="str">
        <f t="shared" si="21"/>
        <v xml:space="preserve"> </v>
      </c>
      <c r="AI29" t="str">
        <f t="shared" si="22"/>
        <v xml:space="preserve"> </v>
      </c>
      <c r="AJ29" t="str">
        <f t="shared" si="23"/>
        <v xml:space="preserve"> </v>
      </c>
      <c r="AK29" t="str">
        <f t="shared" si="24"/>
        <v xml:space="preserve"> </v>
      </c>
      <c r="AL29" t="str">
        <f t="shared" si="25"/>
        <v xml:space="preserve"> </v>
      </c>
      <c r="AM29" t="str">
        <f t="shared" si="26"/>
        <v xml:space="preserve"> </v>
      </c>
      <c r="AN29" t="str">
        <f t="shared" si="27"/>
        <v xml:space="preserve"> </v>
      </c>
      <c r="AO29" t="str">
        <f t="shared" si="28"/>
        <v xml:space="preserve"> </v>
      </c>
      <c r="AP29" t="str">
        <f t="shared" si="29"/>
        <v xml:space="preserve"> </v>
      </c>
      <c r="AQ29" t="str">
        <f t="shared" si="30"/>
        <v xml:space="preserve"> </v>
      </c>
      <c r="AR29" t="str">
        <f t="shared" si="31"/>
        <v xml:space="preserve"> </v>
      </c>
      <c r="AS29" t="str">
        <f t="shared" si="32"/>
        <v xml:space="preserve"> </v>
      </c>
      <c r="AT29" t="str">
        <f t="shared" si="33"/>
        <v xml:space="preserve"> </v>
      </c>
      <c r="AU29" t="str">
        <f t="shared" si="34"/>
        <v xml:space="preserve"> </v>
      </c>
      <c r="AV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D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  <c r="BL29" t="str">
        <f t="shared" si="50"/>
        <v xml:space="preserve"> </v>
      </c>
      <c r="BM29" t="str">
        <f t="shared" si="51"/>
        <v xml:space="preserve"> </v>
      </c>
      <c r="BN29" t="str">
        <f t="shared" si="52"/>
        <v xml:space="preserve"> </v>
      </c>
      <c r="BO29" t="str">
        <f t="shared" si="53"/>
        <v xml:space="preserve"> </v>
      </c>
      <c r="BP29" t="str">
        <f t="shared" si="54"/>
        <v xml:space="preserve"> </v>
      </c>
      <c r="BQ29" t="str">
        <f t="shared" si="55"/>
        <v xml:space="preserve"> </v>
      </c>
      <c r="BR29" t="str">
        <f t="shared" si="56"/>
        <v xml:space="preserve"> </v>
      </c>
      <c r="BS29" t="str">
        <f t="shared" si="57"/>
        <v xml:space="preserve"> </v>
      </c>
      <c r="BT29" t="str">
        <f t="shared" si="58"/>
        <v xml:space="preserve"> </v>
      </c>
      <c r="BU29" t="str">
        <f t="shared" si="59"/>
        <v xml:space="preserve"> </v>
      </c>
      <c r="BV29" t="str">
        <f t="shared" si="60"/>
        <v xml:space="preserve"> </v>
      </c>
      <c r="BW29" t="str">
        <f t="shared" si="61"/>
        <v xml:space="preserve"> </v>
      </c>
      <c r="BX29" t="str">
        <f t="shared" si="62"/>
        <v xml:space="preserve"> </v>
      </c>
      <c r="BY29" t="str">
        <f t="shared" si="63"/>
        <v xml:space="preserve"> </v>
      </c>
      <c r="BZ29" t="str">
        <f t="shared" si="64"/>
        <v xml:space="preserve"> </v>
      </c>
      <c r="CA29" t="str">
        <f t="shared" si="65"/>
        <v xml:space="preserve"> </v>
      </c>
      <c r="CB29" t="str">
        <f t="shared" si="66"/>
        <v xml:space="preserve"> </v>
      </c>
      <c r="CC29" t="str">
        <f t="shared" si="67"/>
        <v xml:space="preserve"> </v>
      </c>
      <c r="CD29" t="str">
        <f t="shared" si="68"/>
        <v xml:space="preserve"> </v>
      </c>
      <c r="CE29" t="str">
        <f t="shared" si="69"/>
        <v xml:space="preserve"> </v>
      </c>
      <c r="CF29" t="str">
        <f t="shared" si="70"/>
        <v xml:space="preserve"> </v>
      </c>
      <c r="CG29" t="str">
        <f t="shared" si="71"/>
        <v xml:space="preserve"> </v>
      </c>
      <c r="CH29" t="str">
        <f t="shared" si="72"/>
        <v xml:space="preserve"> </v>
      </c>
      <c r="CI29" t="str">
        <f t="shared" si="73"/>
        <v xml:space="preserve"> </v>
      </c>
      <c r="CJ29" t="str">
        <f t="shared" si="74"/>
        <v xml:space="preserve"> </v>
      </c>
      <c r="CK29" t="str">
        <f t="shared" si="75"/>
        <v xml:space="preserve"> </v>
      </c>
      <c r="CL29" t="str">
        <f t="shared" si="76"/>
        <v xml:space="preserve"> </v>
      </c>
      <c r="CM29" t="str">
        <f t="shared" si="77"/>
        <v xml:space="preserve"> </v>
      </c>
      <c r="CN29" t="str">
        <f t="shared" si="78"/>
        <v xml:space="preserve"> </v>
      </c>
      <c r="CO29" t="str">
        <f t="shared" si="79"/>
        <v xml:space="preserve"> </v>
      </c>
      <c r="CP29" t="str">
        <f t="shared" si="80"/>
        <v xml:space="preserve"> </v>
      </c>
      <c r="CQ29" t="str">
        <f t="shared" si="81"/>
        <v xml:space="preserve"> </v>
      </c>
    </row>
    <row r="30" spans="2:95">
      <c r="B30" s="3"/>
      <c r="C30" s="2"/>
      <c r="D30" s="35"/>
      <c r="E30" s="2"/>
      <c r="F30" s="36">
        <f t="shared" si="82"/>
        <v>0</v>
      </c>
      <c r="G30" s="37">
        <v>0</v>
      </c>
      <c r="H30" s="2"/>
      <c r="I30" s="2"/>
      <c r="O30" t="str">
        <f t="shared" si="83"/>
        <v xml:space="preserve"> </v>
      </c>
      <c r="P30" t="str">
        <f t="shared" si="84"/>
        <v xml:space="preserve"> </v>
      </c>
      <c r="Q30" t="str">
        <f t="shared" si="6"/>
        <v xml:space="preserve"> </v>
      </c>
      <c r="R30" t="str">
        <f t="shared" si="6"/>
        <v xml:space="preserve"> </v>
      </c>
      <c r="S30" t="str">
        <f t="shared" si="7"/>
        <v xml:space="preserve"> </v>
      </c>
      <c r="T30" t="str">
        <f t="shared" si="7"/>
        <v xml:space="preserve"> </v>
      </c>
      <c r="U30" t="str">
        <f t="shared" si="8"/>
        <v xml:space="preserve"> </v>
      </c>
      <c r="V30" t="str">
        <f t="shared" si="9"/>
        <v xml:space="preserve"> </v>
      </c>
      <c r="W30" t="str">
        <f t="shared" si="10"/>
        <v xml:space="preserve"> </v>
      </c>
      <c r="X30" t="str">
        <f t="shared" si="11"/>
        <v xml:space="preserve"> </v>
      </c>
      <c r="Y30" t="str">
        <f t="shared" si="12"/>
        <v xml:space="preserve"> </v>
      </c>
      <c r="Z30" t="str">
        <f t="shared" si="13"/>
        <v xml:space="preserve"> </v>
      </c>
      <c r="AA30" t="str">
        <f t="shared" si="14"/>
        <v xml:space="preserve"> </v>
      </c>
      <c r="AB30" t="str">
        <f t="shared" si="15"/>
        <v xml:space="preserve"> </v>
      </c>
      <c r="AC30" t="str">
        <f t="shared" si="16"/>
        <v xml:space="preserve"> </v>
      </c>
      <c r="AD30" t="str">
        <f t="shared" si="17"/>
        <v xml:space="preserve"> </v>
      </c>
      <c r="AE30" t="str">
        <f t="shared" si="18"/>
        <v xml:space="preserve"> </v>
      </c>
      <c r="AF30" t="str">
        <f t="shared" si="19"/>
        <v xml:space="preserve"> </v>
      </c>
      <c r="AG30" t="str">
        <f t="shared" si="20"/>
        <v xml:space="preserve"> </v>
      </c>
      <c r="AH30" t="str">
        <f t="shared" si="21"/>
        <v xml:space="preserve"> </v>
      </c>
      <c r="AI30" t="str">
        <f t="shared" si="22"/>
        <v xml:space="preserve"> </v>
      </c>
      <c r="AJ30" t="str">
        <f t="shared" si="23"/>
        <v xml:space="preserve"> </v>
      </c>
      <c r="AK30" t="str">
        <f t="shared" si="24"/>
        <v xml:space="preserve"> </v>
      </c>
      <c r="AL30" t="str">
        <f t="shared" si="25"/>
        <v xml:space="preserve"> </v>
      </c>
      <c r="AM30" t="str">
        <f t="shared" si="26"/>
        <v xml:space="preserve"> </v>
      </c>
      <c r="AN30" t="str">
        <f t="shared" si="27"/>
        <v xml:space="preserve"> </v>
      </c>
      <c r="AO30" t="str">
        <f t="shared" si="28"/>
        <v xml:space="preserve"> </v>
      </c>
      <c r="AP30" t="str">
        <f t="shared" si="29"/>
        <v xml:space="preserve"> </v>
      </c>
      <c r="AQ30" t="str">
        <f t="shared" si="30"/>
        <v xml:space="preserve"> </v>
      </c>
      <c r="AR30" t="str">
        <f t="shared" si="31"/>
        <v xml:space="preserve"> </v>
      </c>
      <c r="AS30" t="str">
        <f t="shared" si="32"/>
        <v xml:space="preserve"> </v>
      </c>
      <c r="AT30" t="str">
        <f t="shared" si="33"/>
        <v xml:space="preserve"> </v>
      </c>
      <c r="AU30" t="str">
        <f t="shared" si="34"/>
        <v xml:space="preserve"> </v>
      </c>
      <c r="AV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D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  <c r="BL30" t="str">
        <f t="shared" si="50"/>
        <v xml:space="preserve"> </v>
      </c>
      <c r="BM30" t="str">
        <f t="shared" si="51"/>
        <v xml:space="preserve"> </v>
      </c>
      <c r="BN30" t="str">
        <f t="shared" si="52"/>
        <v xml:space="preserve"> </v>
      </c>
      <c r="BO30" t="str">
        <f t="shared" si="53"/>
        <v xml:space="preserve"> </v>
      </c>
      <c r="BP30" t="str">
        <f t="shared" si="54"/>
        <v xml:space="preserve"> </v>
      </c>
      <c r="BQ30" t="str">
        <f t="shared" si="55"/>
        <v xml:space="preserve"> </v>
      </c>
      <c r="BR30" t="str">
        <f t="shared" si="56"/>
        <v xml:space="preserve"> </v>
      </c>
      <c r="BS30" t="str">
        <f t="shared" si="57"/>
        <v xml:space="preserve"> </v>
      </c>
      <c r="BT30" t="str">
        <f t="shared" si="58"/>
        <v xml:space="preserve"> </v>
      </c>
      <c r="BU30" t="str">
        <f t="shared" si="59"/>
        <v xml:space="preserve"> </v>
      </c>
      <c r="BV30" t="str">
        <f t="shared" si="60"/>
        <v xml:space="preserve"> </v>
      </c>
      <c r="BW30" t="str">
        <f t="shared" si="61"/>
        <v xml:space="preserve"> </v>
      </c>
      <c r="BX30" t="str">
        <f t="shared" si="62"/>
        <v xml:space="preserve"> </v>
      </c>
      <c r="BY30" t="str">
        <f t="shared" si="63"/>
        <v xml:space="preserve"> </v>
      </c>
      <c r="BZ30" t="str">
        <f t="shared" si="64"/>
        <v xml:space="preserve"> </v>
      </c>
      <c r="CA30" t="str">
        <f t="shared" si="65"/>
        <v xml:space="preserve"> </v>
      </c>
      <c r="CB30" t="str">
        <f t="shared" si="66"/>
        <v xml:space="preserve"> </v>
      </c>
      <c r="CC30" t="str">
        <f t="shared" si="67"/>
        <v xml:space="preserve"> </v>
      </c>
      <c r="CD30" t="str">
        <f t="shared" si="68"/>
        <v xml:space="preserve"> </v>
      </c>
      <c r="CE30" t="str">
        <f t="shared" si="69"/>
        <v xml:space="preserve"> </v>
      </c>
      <c r="CF30" t="str">
        <f t="shared" si="70"/>
        <v xml:space="preserve"> </v>
      </c>
      <c r="CG30" t="str">
        <f t="shared" si="71"/>
        <v xml:space="preserve"> </v>
      </c>
      <c r="CH30" t="str">
        <f t="shared" si="72"/>
        <v xml:space="preserve"> </v>
      </c>
      <c r="CI30" t="str">
        <f t="shared" si="73"/>
        <v xml:space="preserve"> </v>
      </c>
      <c r="CJ30" t="str">
        <f t="shared" si="74"/>
        <v xml:space="preserve"> </v>
      </c>
      <c r="CK30" t="str">
        <f t="shared" si="75"/>
        <v xml:space="preserve"> </v>
      </c>
      <c r="CL30" t="str">
        <f t="shared" si="76"/>
        <v xml:space="preserve"> </v>
      </c>
      <c r="CM30" t="str">
        <f t="shared" si="77"/>
        <v xml:space="preserve"> </v>
      </c>
      <c r="CN30" t="str">
        <f t="shared" si="78"/>
        <v xml:space="preserve"> </v>
      </c>
      <c r="CO30" t="str">
        <f t="shared" si="79"/>
        <v xml:space="preserve"> </v>
      </c>
      <c r="CP30" t="str">
        <f t="shared" si="80"/>
        <v xml:space="preserve"> </v>
      </c>
      <c r="CQ30" t="str">
        <f t="shared" si="81"/>
        <v xml:space="preserve"> </v>
      </c>
    </row>
    <row r="31" spans="2:95">
      <c r="B31" s="3"/>
      <c r="C31" s="2"/>
      <c r="D31" s="35"/>
      <c r="E31" s="2"/>
      <c r="F31" s="36">
        <f t="shared" si="82"/>
        <v>0</v>
      </c>
      <c r="G31" s="37">
        <v>0</v>
      </c>
      <c r="H31" s="2"/>
      <c r="I31" s="2"/>
      <c r="O31" t="str">
        <f t="shared" si="83"/>
        <v xml:space="preserve"> </v>
      </c>
      <c r="P31" t="str">
        <f t="shared" si="84"/>
        <v xml:space="preserve"> </v>
      </c>
      <c r="Q31" t="str">
        <f t="shared" si="6"/>
        <v xml:space="preserve"> </v>
      </c>
      <c r="R31" t="str">
        <f t="shared" si="6"/>
        <v xml:space="preserve"> </v>
      </c>
      <c r="S31" t="str">
        <f t="shared" si="7"/>
        <v xml:space="preserve"> </v>
      </c>
      <c r="T31" t="str">
        <f t="shared" si="7"/>
        <v xml:space="preserve"> </v>
      </c>
      <c r="U31" t="str">
        <f t="shared" si="8"/>
        <v xml:space="preserve"> </v>
      </c>
      <c r="V31" t="str">
        <f t="shared" si="9"/>
        <v xml:space="preserve"> </v>
      </c>
      <c r="W31" t="str">
        <f t="shared" si="10"/>
        <v xml:space="preserve"> </v>
      </c>
      <c r="X31" t="str">
        <f t="shared" si="11"/>
        <v xml:space="preserve"> </v>
      </c>
      <c r="Y31" t="str">
        <f t="shared" si="12"/>
        <v xml:space="preserve"> </v>
      </c>
      <c r="Z31" t="str">
        <f t="shared" si="13"/>
        <v xml:space="preserve"> </v>
      </c>
      <c r="AA31" t="str">
        <f t="shared" si="14"/>
        <v xml:space="preserve"> </v>
      </c>
      <c r="AB31" t="str">
        <f t="shared" si="15"/>
        <v xml:space="preserve"> </v>
      </c>
      <c r="AC31" t="str">
        <f t="shared" si="16"/>
        <v xml:space="preserve"> </v>
      </c>
      <c r="AD31" t="str">
        <f t="shared" si="17"/>
        <v xml:space="preserve"> </v>
      </c>
      <c r="AE31" t="str">
        <f t="shared" si="18"/>
        <v xml:space="preserve"> </v>
      </c>
      <c r="AF31" t="str">
        <f t="shared" si="19"/>
        <v xml:space="preserve"> </v>
      </c>
      <c r="AG31" t="str">
        <f t="shared" si="20"/>
        <v xml:space="preserve"> </v>
      </c>
      <c r="AH31" t="str">
        <f t="shared" si="21"/>
        <v xml:space="preserve"> </v>
      </c>
      <c r="AI31" t="str">
        <f t="shared" si="22"/>
        <v xml:space="preserve"> </v>
      </c>
      <c r="AJ31" t="str">
        <f t="shared" si="23"/>
        <v xml:space="preserve"> </v>
      </c>
      <c r="AK31" t="str">
        <f t="shared" si="24"/>
        <v xml:space="preserve"> </v>
      </c>
      <c r="AL31" t="str">
        <f t="shared" si="25"/>
        <v xml:space="preserve"> </v>
      </c>
      <c r="AM31" t="str">
        <f t="shared" si="26"/>
        <v xml:space="preserve"> </v>
      </c>
      <c r="AN31" t="str">
        <f t="shared" si="27"/>
        <v xml:space="preserve"> </v>
      </c>
      <c r="AO31" t="str">
        <f t="shared" si="28"/>
        <v xml:space="preserve"> </v>
      </c>
      <c r="AP31" t="str">
        <f t="shared" si="29"/>
        <v xml:space="preserve"> </v>
      </c>
      <c r="AQ31" t="str">
        <f t="shared" si="30"/>
        <v xml:space="preserve"> </v>
      </c>
      <c r="AR31" t="str">
        <f t="shared" si="31"/>
        <v xml:space="preserve"> </v>
      </c>
      <c r="AS31" t="str">
        <f t="shared" si="32"/>
        <v xml:space="preserve"> </v>
      </c>
      <c r="AT31" t="str">
        <f t="shared" si="33"/>
        <v xml:space="preserve"> </v>
      </c>
      <c r="AU31" t="str">
        <f t="shared" si="34"/>
        <v xml:space="preserve"> </v>
      </c>
      <c r="AV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D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  <c r="BL31" t="str">
        <f t="shared" si="50"/>
        <v xml:space="preserve"> </v>
      </c>
      <c r="BM31" t="str">
        <f t="shared" si="51"/>
        <v xml:space="preserve"> </v>
      </c>
      <c r="BN31" t="str">
        <f t="shared" si="52"/>
        <v xml:space="preserve"> </v>
      </c>
      <c r="BO31" t="str">
        <f t="shared" si="53"/>
        <v xml:space="preserve"> </v>
      </c>
      <c r="BP31" t="str">
        <f t="shared" si="54"/>
        <v xml:space="preserve"> </v>
      </c>
      <c r="BQ31" t="str">
        <f t="shared" si="55"/>
        <v xml:space="preserve"> </v>
      </c>
      <c r="BR31" t="str">
        <f t="shared" si="56"/>
        <v xml:space="preserve"> </v>
      </c>
      <c r="BS31" t="str">
        <f t="shared" si="57"/>
        <v xml:space="preserve"> </v>
      </c>
      <c r="BT31" t="str">
        <f t="shared" si="58"/>
        <v xml:space="preserve"> </v>
      </c>
      <c r="BU31" t="str">
        <f t="shared" si="59"/>
        <v xml:space="preserve"> </v>
      </c>
      <c r="BV31" t="str">
        <f t="shared" si="60"/>
        <v xml:space="preserve"> </v>
      </c>
      <c r="BW31" t="str">
        <f t="shared" si="61"/>
        <v xml:space="preserve"> </v>
      </c>
      <c r="BX31" t="str">
        <f t="shared" si="62"/>
        <v xml:space="preserve"> </v>
      </c>
      <c r="BY31" t="str">
        <f t="shared" si="63"/>
        <v xml:space="preserve"> </v>
      </c>
      <c r="BZ31" t="str">
        <f t="shared" si="64"/>
        <v xml:space="preserve"> </v>
      </c>
      <c r="CA31" t="str">
        <f t="shared" si="65"/>
        <v xml:space="preserve"> </v>
      </c>
      <c r="CB31" t="str">
        <f t="shared" si="66"/>
        <v xml:space="preserve"> </v>
      </c>
      <c r="CC31" t="str">
        <f t="shared" si="67"/>
        <v xml:space="preserve"> </v>
      </c>
      <c r="CD31" t="str">
        <f t="shared" si="68"/>
        <v xml:space="preserve"> </v>
      </c>
      <c r="CE31" t="str">
        <f t="shared" si="69"/>
        <v xml:space="preserve"> </v>
      </c>
      <c r="CF31" t="str">
        <f t="shared" si="70"/>
        <v xml:space="preserve"> </v>
      </c>
      <c r="CG31" t="str">
        <f t="shared" si="71"/>
        <v xml:space="preserve"> </v>
      </c>
      <c r="CH31" t="str">
        <f t="shared" si="72"/>
        <v xml:space="preserve"> </v>
      </c>
      <c r="CI31" t="str">
        <f t="shared" si="73"/>
        <v xml:space="preserve"> </v>
      </c>
      <c r="CJ31" t="str">
        <f t="shared" si="74"/>
        <v xml:space="preserve"> </v>
      </c>
      <c r="CK31" t="str">
        <f t="shared" si="75"/>
        <v xml:space="preserve"> </v>
      </c>
      <c r="CL31" t="str">
        <f t="shared" si="76"/>
        <v xml:space="preserve"> </v>
      </c>
      <c r="CM31" t="str">
        <f t="shared" si="77"/>
        <v xml:space="preserve"> </v>
      </c>
      <c r="CN31" t="str">
        <f t="shared" si="78"/>
        <v xml:space="preserve"> </v>
      </c>
      <c r="CO31" t="str">
        <f t="shared" si="79"/>
        <v xml:space="preserve"> </v>
      </c>
      <c r="CP31" t="str">
        <f t="shared" si="80"/>
        <v xml:space="preserve"> </v>
      </c>
      <c r="CQ31" t="str">
        <f t="shared" si="81"/>
        <v xml:space="preserve"> </v>
      </c>
    </row>
    <row r="32" spans="2:95">
      <c r="B32" s="3"/>
      <c r="C32" s="2"/>
      <c r="D32" s="35"/>
      <c r="E32" s="2"/>
      <c r="F32" s="36">
        <f t="shared" si="82"/>
        <v>0</v>
      </c>
      <c r="G32" s="37">
        <v>0</v>
      </c>
      <c r="H32" s="2"/>
      <c r="I32" s="2"/>
      <c r="O32" t="str">
        <f t="shared" si="83"/>
        <v xml:space="preserve"> </v>
      </c>
      <c r="P32" t="str">
        <f t="shared" si="84"/>
        <v xml:space="preserve"> </v>
      </c>
      <c r="Q32" t="str">
        <f t="shared" si="6"/>
        <v xml:space="preserve"> </v>
      </c>
      <c r="R32" t="str">
        <f t="shared" si="6"/>
        <v xml:space="preserve"> </v>
      </c>
      <c r="S32" t="str">
        <f t="shared" si="7"/>
        <v xml:space="preserve"> </v>
      </c>
      <c r="T32" t="str">
        <f t="shared" si="7"/>
        <v xml:space="preserve"> </v>
      </c>
      <c r="U32" t="str">
        <f t="shared" si="8"/>
        <v xml:space="preserve"> </v>
      </c>
      <c r="V32" t="str">
        <f t="shared" si="9"/>
        <v xml:space="preserve"> </v>
      </c>
      <c r="W32" t="str">
        <f t="shared" si="10"/>
        <v xml:space="preserve"> </v>
      </c>
      <c r="X32" t="str">
        <f t="shared" si="11"/>
        <v xml:space="preserve"> </v>
      </c>
      <c r="Y32" t="str">
        <f t="shared" si="12"/>
        <v xml:space="preserve"> </v>
      </c>
      <c r="Z32" t="str">
        <f t="shared" si="13"/>
        <v xml:space="preserve"> </v>
      </c>
      <c r="AA32" t="str">
        <f t="shared" si="14"/>
        <v xml:space="preserve"> </v>
      </c>
      <c r="AB32" t="str">
        <f t="shared" si="15"/>
        <v xml:space="preserve"> </v>
      </c>
      <c r="AC32" t="str">
        <f t="shared" si="16"/>
        <v xml:space="preserve"> </v>
      </c>
      <c r="AD32" t="str">
        <f t="shared" si="17"/>
        <v xml:space="preserve"> </v>
      </c>
      <c r="AE32" t="str">
        <f t="shared" si="18"/>
        <v xml:space="preserve"> </v>
      </c>
      <c r="AF32" t="str">
        <f t="shared" si="19"/>
        <v xml:space="preserve"> </v>
      </c>
      <c r="AG32" t="str">
        <f t="shared" si="20"/>
        <v xml:space="preserve"> </v>
      </c>
      <c r="AH32" t="str">
        <f t="shared" si="21"/>
        <v xml:space="preserve"> </v>
      </c>
      <c r="AI32" t="str">
        <f t="shared" si="22"/>
        <v xml:space="preserve"> </v>
      </c>
      <c r="AJ32" t="str">
        <f t="shared" si="23"/>
        <v xml:space="preserve"> </v>
      </c>
      <c r="AK32" t="str">
        <f t="shared" si="24"/>
        <v xml:space="preserve"> </v>
      </c>
      <c r="AL32" t="str">
        <f t="shared" si="25"/>
        <v xml:space="preserve"> </v>
      </c>
      <c r="AM32" t="str">
        <f t="shared" si="26"/>
        <v xml:space="preserve"> </v>
      </c>
      <c r="AN32" t="str">
        <f t="shared" si="27"/>
        <v xml:space="preserve"> </v>
      </c>
      <c r="AO32" t="str">
        <f t="shared" si="28"/>
        <v xml:space="preserve"> </v>
      </c>
      <c r="AP32" t="str">
        <f t="shared" si="29"/>
        <v xml:space="preserve"> </v>
      </c>
      <c r="AQ32" t="str">
        <f t="shared" si="30"/>
        <v xml:space="preserve"> </v>
      </c>
      <c r="AR32" t="str">
        <f t="shared" si="31"/>
        <v xml:space="preserve"> </v>
      </c>
      <c r="AS32" t="str">
        <f t="shared" si="32"/>
        <v xml:space="preserve"> </v>
      </c>
      <c r="AT32" t="str">
        <f t="shared" si="33"/>
        <v xml:space="preserve"> </v>
      </c>
      <c r="AU32" t="str">
        <f t="shared" si="34"/>
        <v xml:space="preserve"> </v>
      </c>
      <c r="AV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D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  <c r="BL32" t="str">
        <f t="shared" si="50"/>
        <v xml:space="preserve"> </v>
      </c>
      <c r="BM32" t="str">
        <f t="shared" si="51"/>
        <v xml:space="preserve"> </v>
      </c>
      <c r="BN32" t="str">
        <f t="shared" si="52"/>
        <v xml:space="preserve"> </v>
      </c>
      <c r="BO32" t="str">
        <f t="shared" si="53"/>
        <v xml:space="preserve"> </v>
      </c>
      <c r="BP32" t="str">
        <f t="shared" si="54"/>
        <v xml:space="preserve"> </v>
      </c>
      <c r="BQ32" t="str">
        <f t="shared" si="55"/>
        <v xml:space="preserve"> </v>
      </c>
      <c r="BR32" t="str">
        <f t="shared" si="56"/>
        <v xml:space="preserve"> </v>
      </c>
      <c r="BS32" t="str">
        <f t="shared" si="57"/>
        <v xml:space="preserve"> </v>
      </c>
      <c r="BT32" t="str">
        <f t="shared" si="58"/>
        <v xml:space="preserve"> </v>
      </c>
      <c r="BU32" t="str">
        <f t="shared" si="59"/>
        <v xml:space="preserve"> </v>
      </c>
      <c r="BV32" t="str">
        <f t="shared" si="60"/>
        <v xml:space="preserve"> </v>
      </c>
      <c r="BW32" t="str">
        <f t="shared" si="61"/>
        <v xml:space="preserve"> </v>
      </c>
      <c r="BX32" t="str">
        <f t="shared" si="62"/>
        <v xml:space="preserve"> </v>
      </c>
      <c r="BY32" t="str">
        <f t="shared" si="63"/>
        <v xml:space="preserve"> </v>
      </c>
      <c r="BZ32" t="str">
        <f t="shared" si="64"/>
        <v xml:space="preserve"> </v>
      </c>
      <c r="CA32" t="str">
        <f t="shared" si="65"/>
        <v xml:space="preserve"> </v>
      </c>
      <c r="CB32" t="str">
        <f t="shared" si="66"/>
        <v xml:space="preserve"> </v>
      </c>
      <c r="CC32" t="str">
        <f t="shared" si="67"/>
        <v xml:space="preserve"> </v>
      </c>
      <c r="CD32" t="str">
        <f t="shared" si="68"/>
        <v xml:space="preserve"> </v>
      </c>
      <c r="CE32" t="str">
        <f t="shared" si="69"/>
        <v xml:space="preserve"> </v>
      </c>
      <c r="CF32" t="str">
        <f t="shared" si="70"/>
        <v xml:space="preserve"> </v>
      </c>
      <c r="CG32" t="str">
        <f t="shared" si="71"/>
        <v xml:space="preserve"> </v>
      </c>
      <c r="CH32" t="str">
        <f t="shared" si="72"/>
        <v xml:space="preserve"> </v>
      </c>
      <c r="CI32" t="str">
        <f t="shared" si="73"/>
        <v xml:space="preserve"> </v>
      </c>
      <c r="CJ32" t="str">
        <f t="shared" si="74"/>
        <v xml:space="preserve"> </v>
      </c>
      <c r="CK32" t="str">
        <f t="shared" si="75"/>
        <v xml:space="preserve"> </v>
      </c>
      <c r="CL32" t="str">
        <f t="shared" si="76"/>
        <v xml:space="preserve"> </v>
      </c>
      <c r="CM32" t="str">
        <f t="shared" si="77"/>
        <v xml:space="preserve"> </v>
      </c>
      <c r="CN32" t="str">
        <f t="shared" si="78"/>
        <v xml:space="preserve"> </v>
      </c>
      <c r="CO32" t="str">
        <f t="shared" si="79"/>
        <v xml:space="preserve"> </v>
      </c>
      <c r="CP32" t="str">
        <f t="shared" si="80"/>
        <v xml:space="preserve"> </v>
      </c>
      <c r="CQ32" t="str">
        <f t="shared" si="81"/>
        <v xml:space="preserve"> </v>
      </c>
    </row>
    <row r="33" spans="2:95">
      <c r="B33" s="3"/>
      <c r="C33" s="2"/>
      <c r="D33" s="35"/>
      <c r="E33" s="2"/>
      <c r="F33" s="36">
        <f t="shared" si="82"/>
        <v>0</v>
      </c>
      <c r="G33" s="37">
        <v>0</v>
      </c>
      <c r="H33" s="2"/>
      <c r="I33" s="2"/>
      <c r="O33" t="str">
        <f t="shared" si="83"/>
        <v xml:space="preserve"> </v>
      </c>
      <c r="P33" t="str">
        <f t="shared" si="84"/>
        <v xml:space="preserve"> </v>
      </c>
      <c r="Q33" t="str">
        <f t="shared" si="6"/>
        <v xml:space="preserve"> </v>
      </c>
      <c r="R33" t="str">
        <f t="shared" si="6"/>
        <v xml:space="preserve"> </v>
      </c>
      <c r="S33" t="str">
        <f t="shared" si="7"/>
        <v xml:space="preserve"> </v>
      </c>
      <c r="T33" t="str">
        <f t="shared" si="7"/>
        <v xml:space="preserve"> </v>
      </c>
      <c r="U33" t="str">
        <f t="shared" si="8"/>
        <v xml:space="preserve"> </v>
      </c>
      <c r="V33" t="str">
        <f t="shared" si="9"/>
        <v xml:space="preserve"> </v>
      </c>
      <c r="W33" t="str">
        <f t="shared" si="10"/>
        <v xml:space="preserve"> </v>
      </c>
      <c r="X33" t="str">
        <f t="shared" si="11"/>
        <v xml:space="preserve"> </v>
      </c>
      <c r="Y33" t="str">
        <f t="shared" si="12"/>
        <v xml:space="preserve"> </v>
      </c>
      <c r="Z33" t="str">
        <f t="shared" si="13"/>
        <v xml:space="preserve"> </v>
      </c>
      <c r="AA33" t="str">
        <f t="shared" si="14"/>
        <v xml:space="preserve"> </v>
      </c>
      <c r="AB33" t="str">
        <f t="shared" si="15"/>
        <v xml:space="preserve"> </v>
      </c>
      <c r="AC33" t="str">
        <f t="shared" si="16"/>
        <v xml:space="preserve"> </v>
      </c>
      <c r="AD33" t="str">
        <f t="shared" si="17"/>
        <v xml:space="preserve"> </v>
      </c>
      <c r="AE33" t="str">
        <f t="shared" si="18"/>
        <v xml:space="preserve"> </v>
      </c>
      <c r="AF33" t="str">
        <f t="shared" si="19"/>
        <v xml:space="preserve"> </v>
      </c>
      <c r="AG33" t="str">
        <f t="shared" si="20"/>
        <v xml:space="preserve"> </v>
      </c>
      <c r="AH33" t="str">
        <f t="shared" si="21"/>
        <v xml:space="preserve"> </v>
      </c>
      <c r="AI33" t="str">
        <f t="shared" si="22"/>
        <v xml:space="preserve"> </v>
      </c>
      <c r="AJ33" t="str">
        <f t="shared" si="23"/>
        <v xml:space="preserve"> </v>
      </c>
      <c r="AK33" t="str">
        <f t="shared" si="24"/>
        <v xml:space="preserve"> </v>
      </c>
      <c r="AL33" t="str">
        <f t="shared" si="25"/>
        <v xml:space="preserve"> </v>
      </c>
      <c r="AM33" t="str">
        <f t="shared" si="26"/>
        <v xml:space="preserve"> </v>
      </c>
      <c r="AN33" t="str">
        <f t="shared" si="27"/>
        <v xml:space="preserve"> </v>
      </c>
      <c r="AO33" t="str">
        <f t="shared" si="28"/>
        <v xml:space="preserve"> </v>
      </c>
      <c r="AP33" t="str">
        <f t="shared" si="29"/>
        <v xml:space="preserve"> </v>
      </c>
      <c r="AQ33" t="str">
        <f t="shared" si="30"/>
        <v xml:space="preserve"> </v>
      </c>
      <c r="AR33" t="str">
        <f t="shared" si="31"/>
        <v xml:space="preserve"> </v>
      </c>
      <c r="AS33" t="str">
        <f t="shared" si="32"/>
        <v xml:space="preserve"> </v>
      </c>
      <c r="AT33" t="str">
        <f t="shared" si="33"/>
        <v xml:space="preserve"> </v>
      </c>
      <c r="AU33" t="str">
        <f t="shared" si="34"/>
        <v xml:space="preserve"> </v>
      </c>
      <c r="AV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D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  <c r="BL33" t="str">
        <f t="shared" si="50"/>
        <v xml:space="preserve"> </v>
      </c>
      <c r="BM33" t="str">
        <f t="shared" si="51"/>
        <v xml:space="preserve"> </v>
      </c>
      <c r="BN33" t="str">
        <f t="shared" si="52"/>
        <v xml:space="preserve"> </v>
      </c>
      <c r="BO33" t="str">
        <f t="shared" si="53"/>
        <v xml:space="preserve"> </v>
      </c>
      <c r="BP33" t="str">
        <f t="shared" si="54"/>
        <v xml:space="preserve"> </v>
      </c>
      <c r="BQ33" t="str">
        <f t="shared" si="55"/>
        <v xml:space="preserve"> </v>
      </c>
      <c r="BR33" t="str">
        <f t="shared" si="56"/>
        <v xml:space="preserve"> </v>
      </c>
      <c r="BS33" t="str">
        <f t="shared" si="57"/>
        <v xml:space="preserve"> </v>
      </c>
      <c r="BT33" t="str">
        <f t="shared" si="58"/>
        <v xml:space="preserve"> </v>
      </c>
      <c r="BU33" t="str">
        <f t="shared" si="59"/>
        <v xml:space="preserve"> </v>
      </c>
      <c r="BV33" t="str">
        <f t="shared" si="60"/>
        <v xml:space="preserve"> </v>
      </c>
      <c r="BW33" t="str">
        <f t="shared" si="61"/>
        <v xml:space="preserve"> </v>
      </c>
      <c r="BX33" t="str">
        <f t="shared" si="62"/>
        <v xml:space="preserve"> </v>
      </c>
      <c r="BY33" t="str">
        <f t="shared" si="63"/>
        <v xml:space="preserve"> </v>
      </c>
      <c r="BZ33" t="str">
        <f t="shared" si="64"/>
        <v xml:space="preserve"> </v>
      </c>
      <c r="CA33" t="str">
        <f t="shared" si="65"/>
        <v xml:space="preserve"> </v>
      </c>
      <c r="CB33" t="str">
        <f t="shared" si="66"/>
        <v xml:space="preserve"> </v>
      </c>
      <c r="CC33" t="str">
        <f t="shared" si="67"/>
        <v xml:space="preserve"> </v>
      </c>
      <c r="CD33" t="str">
        <f t="shared" si="68"/>
        <v xml:space="preserve"> </v>
      </c>
      <c r="CE33" t="str">
        <f t="shared" si="69"/>
        <v xml:space="preserve"> </v>
      </c>
      <c r="CF33" t="str">
        <f t="shared" si="70"/>
        <v xml:space="preserve"> </v>
      </c>
      <c r="CG33" t="str">
        <f t="shared" si="71"/>
        <v xml:space="preserve"> </v>
      </c>
      <c r="CH33" t="str">
        <f t="shared" si="72"/>
        <v xml:space="preserve"> </v>
      </c>
      <c r="CI33" t="str">
        <f t="shared" si="73"/>
        <v xml:space="preserve"> </v>
      </c>
      <c r="CJ33" t="str">
        <f t="shared" si="74"/>
        <v xml:space="preserve"> </v>
      </c>
      <c r="CK33" t="str">
        <f t="shared" si="75"/>
        <v xml:space="preserve"> </v>
      </c>
      <c r="CL33" t="str">
        <f t="shared" si="76"/>
        <v xml:space="preserve"> </v>
      </c>
      <c r="CM33" t="str">
        <f t="shared" si="77"/>
        <v xml:space="preserve"> </v>
      </c>
      <c r="CN33" t="str">
        <f t="shared" si="78"/>
        <v xml:space="preserve"> </v>
      </c>
      <c r="CO33" t="str">
        <f t="shared" si="79"/>
        <v xml:space="preserve"> </v>
      </c>
      <c r="CP33" t="str">
        <f t="shared" si="80"/>
        <v xml:space="preserve"> </v>
      </c>
      <c r="CQ33" t="str">
        <f t="shared" si="81"/>
        <v xml:space="preserve"> </v>
      </c>
    </row>
    <row r="34" spans="2:95">
      <c r="B34" s="3"/>
      <c r="C34" s="2"/>
      <c r="D34" s="35"/>
      <c r="E34" s="2"/>
      <c r="F34" s="36">
        <f t="shared" si="82"/>
        <v>0</v>
      </c>
      <c r="G34" s="37">
        <v>0</v>
      </c>
      <c r="H34" s="2"/>
      <c r="I34" s="2"/>
      <c r="O34" t="str">
        <f t="shared" si="83"/>
        <v xml:space="preserve"> </v>
      </c>
      <c r="P34" t="str">
        <f t="shared" si="84"/>
        <v xml:space="preserve"> </v>
      </c>
      <c r="Q34" t="str">
        <f t="shared" si="6"/>
        <v xml:space="preserve"> </v>
      </c>
      <c r="R34" t="str">
        <f t="shared" si="6"/>
        <v xml:space="preserve"> </v>
      </c>
      <c r="S34" t="str">
        <f t="shared" si="7"/>
        <v xml:space="preserve"> </v>
      </c>
      <c r="T34" t="str">
        <f t="shared" si="7"/>
        <v xml:space="preserve"> </v>
      </c>
      <c r="U34" t="str">
        <f t="shared" si="8"/>
        <v xml:space="preserve"> </v>
      </c>
      <c r="V34" t="str">
        <f t="shared" si="9"/>
        <v xml:space="preserve"> </v>
      </c>
      <c r="W34" t="str">
        <f t="shared" si="10"/>
        <v xml:space="preserve"> </v>
      </c>
      <c r="X34" t="str">
        <f t="shared" si="11"/>
        <v xml:space="preserve"> </v>
      </c>
      <c r="Y34" t="str">
        <f t="shared" si="12"/>
        <v xml:space="preserve"> </v>
      </c>
      <c r="Z34" t="str">
        <f t="shared" si="13"/>
        <v xml:space="preserve"> </v>
      </c>
      <c r="AA34" t="str">
        <f t="shared" si="14"/>
        <v xml:space="preserve"> </v>
      </c>
      <c r="AB34" t="str">
        <f t="shared" si="15"/>
        <v xml:space="preserve"> </v>
      </c>
      <c r="AC34" t="str">
        <f t="shared" si="16"/>
        <v xml:space="preserve"> </v>
      </c>
      <c r="AD34" t="str">
        <f t="shared" si="17"/>
        <v xml:space="preserve"> </v>
      </c>
      <c r="AE34" t="str">
        <f t="shared" si="18"/>
        <v xml:space="preserve"> </v>
      </c>
      <c r="AF34" t="str">
        <f t="shared" si="19"/>
        <v xml:space="preserve"> </v>
      </c>
      <c r="AG34" t="str">
        <f t="shared" si="20"/>
        <v xml:space="preserve"> </v>
      </c>
      <c r="AH34" t="str">
        <f t="shared" si="21"/>
        <v xml:space="preserve"> </v>
      </c>
      <c r="AI34" t="str">
        <f t="shared" si="22"/>
        <v xml:space="preserve"> </v>
      </c>
      <c r="AJ34" t="str">
        <f t="shared" si="23"/>
        <v xml:space="preserve"> </v>
      </c>
      <c r="AK34" t="str">
        <f t="shared" si="24"/>
        <v xml:space="preserve"> </v>
      </c>
      <c r="AL34" t="str">
        <f t="shared" si="25"/>
        <v xml:space="preserve"> </v>
      </c>
      <c r="AM34" t="str">
        <f t="shared" si="26"/>
        <v xml:space="preserve"> </v>
      </c>
      <c r="AN34" t="str">
        <f t="shared" si="27"/>
        <v xml:space="preserve"> </v>
      </c>
      <c r="AO34" t="str">
        <f t="shared" si="28"/>
        <v xml:space="preserve"> </v>
      </c>
      <c r="AP34" t="str">
        <f t="shared" si="29"/>
        <v xml:space="preserve"> </v>
      </c>
      <c r="AQ34" t="str">
        <f t="shared" si="30"/>
        <v xml:space="preserve"> </v>
      </c>
      <c r="AR34" t="str">
        <f t="shared" si="31"/>
        <v xml:space="preserve"> </v>
      </c>
      <c r="AS34" t="str">
        <f t="shared" si="32"/>
        <v xml:space="preserve"> </v>
      </c>
      <c r="AT34" t="str">
        <f t="shared" si="33"/>
        <v xml:space="preserve"> </v>
      </c>
      <c r="AU34" t="str">
        <f t="shared" si="34"/>
        <v xml:space="preserve"> </v>
      </c>
      <c r="AV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D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  <c r="BL34" t="str">
        <f t="shared" si="50"/>
        <v xml:space="preserve"> </v>
      </c>
      <c r="BM34" t="str">
        <f t="shared" si="51"/>
        <v xml:space="preserve"> </v>
      </c>
      <c r="BN34" t="str">
        <f t="shared" si="52"/>
        <v xml:space="preserve"> </v>
      </c>
      <c r="BO34" t="str">
        <f t="shared" si="53"/>
        <v xml:space="preserve"> </v>
      </c>
      <c r="BP34" t="str">
        <f t="shared" si="54"/>
        <v xml:space="preserve"> </v>
      </c>
      <c r="BQ34" t="str">
        <f t="shared" si="55"/>
        <v xml:space="preserve"> </v>
      </c>
      <c r="BR34" t="str">
        <f t="shared" si="56"/>
        <v xml:space="preserve"> </v>
      </c>
      <c r="BS34" t="str">
        <f t="shared" si="57"/>
        <v xml:space="preserve"> </v>
      </c>
      <c r="BT34" t="str">
        <f t="shared" si="58"/>
        <v xml:space="preserve"> </v>
      </c>
      <c r="BU34" t="str">
        <f t="shared" si="59"/>
        <v xml:space="preserve"> </v>
      </c>
      <c r="BV34" t="str">
        <f t="shared" si="60"/>
        <v xml:space="preserve"> </v>
      </c>
      <c r="BW34" t="str">
        <f t="shared" si="61"/>
        <v xml:space="preserve"> </v>
      </c>
      <c r="BX34" t="str">
        <f t="shared" si="62"/>
        <v xml:space="preserve"> </v>
      </c>
      <c r="BY34" t="str">
        <f t="shared" si="63"/>
        <v xml:space="preserve"> </v>
      </c>
      <c r="BZ34" t="str">
        <f t="shared" si="64"/>
        <v xml:space="preserve"> </v>
      </c>
      <c r="CA34" t="str">
        <f t="shared" si="65"/>
        <v xml:space="preserve"> </v>
      </c>
      <c r="CB34" t="str">
        <f t="shared" si="66"/>
        <v xml:space="preserve"> </v>
      </c>
      <c r="CC34" t="str">
        <f t="shared" si="67"/>
        <v xml:space="preserve"> </v>
      </c>
      <c r="CD34" t="str">
        <f t="shared" si="68"/>
        <v xml:space="preserve"> </v>
      </c>
      <c r="CE34" t="str">
        <f t="shared" si="69"/>
        <v xml:space="preserve"> </v>
      </c>
      <c r="CF34" t="str">
        <f t="shared" si="70"/>
        <v xml:space="preserve"> </v>
      </c>
      <c r="CG34" t="str">
        <f t="shared" si="71"/>
        <v xml:space="preserve"> </v>
      </c>
      <c r="CH34" t="str">
        <f t="shared" si="72"/>
        <v xml:space="preserve"> </v>
      </c>
      <c r="CI34" t="str">
        <f t="shared" si="73"/>
        <v xml:space="preserve"> </v>
      </c>
      <c r="CJ34" t="str">
        <f t="shared" si="74"/>
        <v xml:space="preserve"> </v>
      </c>
      <c r="CK34" t="str">
        <f t="shared" si="75"/>
        <v xml:space="preserve"> </v>
      </c>
      <c r="CL34" t="str">
        <f t="shared" si="76"/>
        <v xml:space="preserve"> </v>
      </c>
      <c r="CM34" t="str">
        <f t="shared" si="77"/>
        <v xml:space="preserve"> </v>
      </c>
      <c r="CN34" t="str">
        <f t="shared" si="78"/>
        <v xml:space="preserve"> </v>
      </c>
      <c r="CO34" t="str">
        <f t="shared" si="79"/>
        <v xml:space="preserve"> </v>
      </c>
      <c r="CP34" t="str">
        <f t="shared" si="80"/>
        <v xml:space="preserve"> </v>
      </c>
      <c r="CQ34" t="str">
        <f t="shared" si="81"/>
        <v xml:space="preserve"> </v>
      </c>
    </row>
    <row r="35" spans="2:95">
      <c r="B35" s="3"/>
      <c r="C35" s="2"/>
      <c r="D35" s="35"/>
      <c r="E35" s="2"/>
      <c r="F35" s="36">
        <f t="shared" si="82"/>
        <v>0</v>
      </c>
      <c r="G35" s="37">
        <v>0</v>
      </c>
      <c r="H35" s="2"/>
      <c r="I35" s="2"/>
      <c r="O35" t="str">
        <f t="shared" si="83"/>
        <v xml:space="preserve"> </v>
      </c>
      <c r="P35" t="str">
        <f t="shared" si="84"/>
        <v xml:space="preserve"> </v>
      </c>
      <c r="Q35" t="str">
        <f t="shared" si="6"/>
        <v xml:space="preserve"> </v>
      </c>
      <c r="R35" t="str">
        <f t="shared" si="6"/>
        <v xml:space="preserve"> </v>
      </c>
      <c r="S35" t="str">
        <f t="shared" si="7"/>
        <v xml:space="preserve"> </v>
      </c>
      <c r="T35" t="str">
        <f t="shared" si="7"/>
        <v xml:space="preserve"> </v>
      </c>
      <c r="U35" t="str">
        <f t="shared" si="8"/>
        <v xml:space="preserve"> </v>
      </c>
      <c r="V35" t="str">
        <f t="shared" si="9"/>
        <v xml:space="preserve"> </v>
      </c>
      <c r="W35" t="str">
        <f t="shared" si="10"/>
        <v xml:space="preserve"> </v>
      </c>
      <c r="X35" t="str">
        <f t="shared" si="11"/>
        <v xml:space="preserve"> </v>
      </c>
      <c r="Y35" t="str">
        <f t="shared" si="12"/>
        <v xml:space="preserve"> </v>
      </c>
      <c r="Z35" t="str">
        <f t="shared" si="13"/>
        <v xml:space="preserve"> </v>
      </c>
      <c r="AA35" t="str">
        <f t="shared" si="14"/>
        <v xml:space="preserve"> </v>
      </c>
      <c r="AB35" t="str">
        <f t="shared" si="15"/>
        <v xml:space="preserve"> </v>
      </c>
      <c r="AC35" t="str">
        <f t="shared" si="16"/>
        <v xml:space="preserve"> </v>
      </c>
      <c r="AD35" t="str">
        <f t="shared" si="17"/>
        <v xml:space="preserve"> </v>
      </c>
      <c r="AE35" t="str">
        <f t="shared" si="18"/>
        <v xml:space="preserve"> </v>
      </c>
      <c r="AF35" t="str">
        <f t="shared" si="19"/>
        <v xml:space="preserve"> </v>
      </c>
      <c r="AG35" t="str">
        <f t="shared" si="20"/>
        <v xml:space="preserve"> </v>
      </c>
      <c r="AH35" t="str">
        <f t="shared" si="21"/>
        <v xml:space="preserve"> </v>
      </c>
      <c r="AI35" t="str">
        <f t="shared" si="22"/>
        <v xml:space="preserve"> </v>
      </c>
      <c r="AJ35" t="str">
        <f t="shared" si="23"/>
        <v xml:space="preserve"> </v>
      </c>
      <c r="AK35" t="str">
        <f t="shared" si="24"/>
        <v xml:space="preserve"> </v>
      </c>
      <c r="AL35" t="str">
        <f t="shared" si="25"/>
        <v xml:space="preserve"> </v>
      </c>
      <c r="AM35" t="str">
        <f t="shared" si="26"/>
        <v xml:space="preserve"> </v>
      </c>
      <c r="AN35" t="str">
        <f t="shared" si="27"/>
        <v xml:space="preserve"> </v>
      </c>
      <c r="AO35" t="str">
        <f t="shared" si="28"/>
        <v xml:space="preserve"> </v>
      </c>
      <c r="AP35" t="str">
        <f t="shared" si="29"/>
        <v xml:space="preserve"> </v>
      </c>
      <c r="AQ35" t="str">
        <f t="shared" si="30"/>
        <v xml:space="preserve"> </v>
      </c>
      <c r="AR35" t="str">
        <f t="shared" si="31"/>
        <v xml:space="preserve"> </v>
      </c>
      <c r="AS35" t="str">
        <f t="shared" si="32"/>
        <v xml:space="preserve"> </v>
      </c>
      <c r="AT35" t="str">
        <f t="shared" si="33"/>
        <v xml:space="preserve"> </v>
      </c>
      <c r="AU35" t="str">
        <f t="shared" si="34"/>
        <v xml:space="preserve"> </v>
      </c>
      <c r="AV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D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  <c r="BL35" t="str">
        <f t="shared" si="50"/>
        <v xml:space="preserve"> </v>
      </c>
      <c r="BM35" t="str">
        <f t="shared" si="51"/>
        <v xml:space="preserve"> </v>
      </c>
      <c r="BN35" t="str">
        <f t="shared" si="52"/>
        <v xml:space="preserve"> </v>
      </c>
      <c r="BO35" t="str">
        <f t="shared" si="53"/>
        <v xml:space="preserve"> </v>
      </c>
      <c r="BP35" t="str">
        <f t="shared" si="54"/>
        <v xml:space="preserve"> </v>
      </c>
      <c r="BQ35" t="str">
        <f t="shared" si="55"/>
        <v xml:space="preserve"> </v>
      </c>
      <c r="BR35" t="str">
        <f t="shared" si="56"/>
        <v xml:space="preserve"> </v>
      </c>
      <c r="BS35" t="str">
        <f t="shared" si="57"/>
        <v xml:space="preserve"> </v>
      </c>
      <c r="BT35" t="str">
        <f t="shared" si="58"/>
        <v xml:space="preserve"> </v>
      </c>
      <c r="BU35" t="str">
        <f t="shared" si="59"/>
        <v xml:space="preserve"> </v>
      </c>
      <c r="BV35" t="str">
        <f t="shared" si="60"/>
        <v xml:space="preserve"> </v>
      </c>
      <c r="BW35" t="str">
        <f t="shared" si="61"/>
        <v xml:space="preserve"> </v>
      </c>
      <c r="BX35" t="str">
        <f t="shared" si="62"/>
        <v xml:space="preserve"> </v>
      </c>
      <c r="BY35" t="str">
        <f t="shared" si="63"/>
        <v xml:space="preserve"> </v>
      </c>
      <c r="BZ35" t="str">
        <f t="shared" si="64"/>
        <v xml:space="preserve"> </v>
      </c>
      <c r="CA35" t="str">
        <f t="shared" si="65"/>
        <v xml:space="preserve"> </v>
      </c>
      <c r="CB35" t="str">
        <f t="shared" si="66"/>
        <v xml:space="preserve"> </v>
      </c>
      <c r="CC35" t="str">
        <f t="shared" si="67"/>
        <v xml:space="preserve"> </v>
      </c>
      <c r="CD35" t="str">
        <f t="shared" si="68"/>
        <v xml:space="preserve"> </v>
      </c>
      <c r="CE35" t="str">
        <f t="shared" si="69"/>
        <v xml:space="preserve"> </v>
      </c>
      <c r="CF35" t="str">
        <f t="shared" si="70"/>
        <v xml:space="preserve"> </v>
      </c>
      <c r="CG35" t="str">
        <f t="shared" si="71"/>
        <v xml:space="preserve"> </v>
      </c>
      <c r="CH35" t="str">
        <f t="shared" si="72"/>
        <v xml:space="preserve"> </v>
      </c>
      <c r="CI35" t="str">
        <f t="shared" si="73"/>
        <v xml:space="preserve"> </v>
      </c>
      <c r="CJ35" t="str">
        <f t="shared" si="74"/>
        <v xml:space="preserve"> </v>
      </c>
      <c r="CK35" t="str">
        <f t="shared" si="75"/>
        <v xml:space="preserve"> </v>
      </c>
      <c r="CL35" t="str">
        <f t="shared" si="76"/>
        <v xml:space="preserve"> </v>
      </c>
      <c r="CM35" t="str">
        <f t="shared" si="77"/>
        <v xml:space="preserve"> </v>
      </c>
      <c r="CN35" t="str">
        <f t="shared" si="78"/>
        <v xml:space="preserve"> </v>
      </c>
      <c r="CO35" t="str">
        <f t="shared" si="79"/>
        <v xml:space="preserve"> </v>
      </c>
      <c r="CP35" t="str">
        <f t="shared" si="80"/>
        <v xml:space="preserve"> </v>
      </c>
      <c r="CQ35" t="str">
        <f t="shared" si="81"/>
        <v xml:space="preserve"> </v>
      </c>
    </row>
    <row r="36" spans="2:95">
      <c r="B36" s="3"/>
      <c r="C36" s="2"/>
      <c r="D36" s="35"/>
      <c r="E36" s="2"/>
      <c r="F36" s="36">
        <f t="shared" si="82"/>
        <v>0</v>
      </c>
      <c r="G36" s="37">
        <v>0</v>
      </c>
      <c r="H36" s="2"/>
      <c r="I36" s="2"/>
      <c r="O36" t="str">
        <f t="shared" si="83"/>
        <v xml:space="preserve"> </v>
      </c>
      <c r="P36" t="str">
        <f t="shared" si="84"/>
        <v xml:space="preserve"> </v>
      </c>
      <c r="Q36" t="str">
        <f t="shared" si="6"/>
        <v xml:space="preserve"> </v>
      </c>
      <c r="R36" t="str">
        <f t="shared" si="6"/>
        <v xml:space="preserve"> </v>
      </c>
      <c r="S36" t="str">
        <f t="shared" si="7"/>
        <v xml:space="preserve"> </v>
      </c>
      <c r="T36" t="str">
        <f t="shared" si="7"/>
        <v xml:space="preserve"> </v>
      </c>
      <c r="U36" t="str">
        <f t="shared" si="8"/>
        <v xml:space="preserve"> </v>
      </c>
      <c r="V36" t="str">
        <f t="shared" si="9"/>
        <v xml:space="preserve"> </v>
      </c>
      <c r="W36" t="str">
        <f t="shared" si="10"/>
        <v xml:space="preserve"> </v>
      </c>
      <c r="X36" t="str">
        <f t="shared" si="11"/>
        <v xml:space="preserve"> </v>
      </c>
      <c r="Y36" t="str">
        <f t="shared" si="12"/>
        <v xml:space="preserve"> </v>
      </c>
      <c r="Z36" t="str">
        <f t="shared" si="13"/>
        <v xml:space="preserve"> </v>
      </c>
      <c r="AA36" t="str">
        <f t="shared" si="14"/>
        <v xml:space="preserve"> </v>
      </c>
      <c r="AB36" t="str">
        <f t="shared" si="15"/>
        <v xml:space="preserve"> </v>
      </c>
      <c r="AC36" t="str">
        <f t="shared" si="16"/>
        <v xml:space="preserve"> </v>
      </c>
      <c r="AD36" t="str">
        <f t="shared" si="17"/>
        <v xml:space="preserve"> </v>
      </c>
      <c r="AE36" t="str">
        <f t="shared" si="18"/>
        <v xml:space="preserve"> </v>
      </c>
      <c r="AF36" t="str">
        <f t="shared" si="19"/>
        <v xml:space="preserve"> </v>
      </c>
      <c r="AG36" t="str">
        <f t="shared" si="20"/>
        <v xml:space="preserve"> </v>
      </c>
      <c r="AH36" t="str">
        <f t="shared" si="21"/>
        <v xml:space="preserve"> </v>
      </c>
      <c r="AI36" t="str">
        <f t="shared" si="22"/>
        <v xml:space="preserve"> </v>
      </c>
      <c r="AJ36" t="str">
        <f t="shared" si="23"/>
        <v xml:space="preserve"> </v>
      </c>
      <c r="AK36" t="str">
        <f t="shared" si="24"/>
        <v xml:space="preserve"> </v>
      </c>
      <c r="AL36" t="str">
        <f t="shared" si="25"/>
        <v xml:space="preserve"> </v>
      </c>
      <c r="AM36" t="str">
        <f t="shared" si="26"/>
        <v xml:space="preserve"> </v>
      </c>
      <c r="AN36" t="str">
        <f t="shared" si="27"/>
        <v xml:space="preserve"> </v>
      </c>
      <c r="AO36" t="str">
        <f t="shared" si="28"/>
        <v xml:space="preserve"> </v>
      </c>
      <c r="AP36" t="str">
        <f t="shared" si="29"/>
        <v xml:space="preserve"> </v>
      </c>
      <c r="AQ36" t="str">
        <f t="shared" si="30"/>
        <v xml:space="preserve"> </v>
      </c>
      <c r="AR36" t="str">
        <f t="shared" si="31"/>
        <v xml:space="preserve"> </v>
      </c>
      <c r="AS36" t="str">
        <f t="shared" si="32"/>
        <v xml:space="preserve"> </v>
      </c>
      <c r="AT36" t="str">
        <f t="shared" si="33"/>
        <v xml:space="preserve"> </v>
      </c>
      <c r="AU36" t="str">
        <f t="shared" si="34"/>
        <v xml:space="preserve"> </v>
      </c>
      <c r="AV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D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  <c r="BL36" t="str">
        <f t="shared" si="50"/>
        <v xml:space="preserve"> </v>
      </c>
      <c r="BM36" t="str">
        <f t="shared" si="51"/>
        <v xml:space="preserve"> </v>
      </c>
      <c r="BN36" t="str">
        <f t="shared" si="52"/>
        <v xml:space="preserve"> </v>
      </c>
      <c r="BO36" t="str">
        <f t="shared" si="53"/>
        <v xml:space="preserve"> </v>
      </c>
      <c r="BP36" t="str">
        <f t="shared" si="54"/>
        <v xml:space="preserve"> </v>
      </c>
      <c r="BQ36" t="str">
        <f t="shared" si="55"/>
        <v xml:space="preserve"> </v>
      </c>
      <c r="BR36" t="str">
        <f t="shared" si="56"/>
        <v xml:space="preserve"> </v>
      </c>
      <c r="BS36" t="str">
        <f t="shared" si="57"/>
        <v xml:space="preserve"> </v>
      </c>
      <c r="BT36" t="str">
        <f t="shared" si="58"/>
        <v xml:space="preserve"> </v>
      </c>
      <c r="BU36" t="str">
        <f t="shared" si="59"/>
        <v xml:space="preserve"> </v>
      </c>
      <c r="BV36" t="str">
        <f t="shared" si="60"/>
        <v xml:space="preserve"> </v>
      </c>
      <c r="BW36" t="str">
        <f t="shared" si="61"/>
        <v xml:space="preserve"> </v>
      </c>
      <c r="BX36" t="str">
        <f t="shared" si="62"/>
        <v xml:space="preserve"> </v>
      </c>
      <c r="BY36" t="str">
        <f t="shared" si="63"/>
        <v xml:space="preserve"> </v>
      </c>
      <c r="BZ36" t="str">
        <f t="shared" si="64"/>
        <v xml:space="preserve"> </v>
      </c>
      <c r="CA36" t="str">
        <f t="shared" si="65"/>
        <v xml:space="preserve"> </v>
      </c>
      <c r="CB36" t="str">
        <f t="shared" si="66"/>
        <v xml:space="preserve"> </v>
      </c>
      <c r="CC36" t="str">
        <f t="shared" si="67"/>
        <v xml:space="preserve"> </v>
      </c>
      <c r="CD36" t="str">
        <f t="shared" si="68"/>
        <v xml:space="preserve"> </v>
      </c>
      <c r="CE36" t="str">
        <f t="shared" si="69"/>
        <v xml:space="preserve"> </v>
      </c>
      <c r="CF36" t="str">
        <f t="shared" si="70"/>
        <v xml:space="preserve"> </v>
      </c>
      <c r="CG36" t="str">
        <f t="shared" si="71"/>
        <v xml:space="preserve"> </v>
      </c>
      <c r="CH36" t="str">
        <f t="shared" si="72"/>
        <v xml:space="preserve"> </v>
      </c>
      <c r="CI36" t="str">
        <f t="shared" si="73"/>
        <v xml:space="preserve"> </v>
      </c>
      <c r="CJ36" t="str">
        <f t="shared" si="74"/>
        <v xml:space="preserve"> </v>
      </c>
      <c r="CK36" t="str">
        <f t="shared" si="75"/>
        <v xml:space="preserve"> </v>
      </c>
      <c r="CL36" t="str">
        <f t="shared" si="76"/>
        <v xml:space="preserve"> </v>
      </c>
      <c r="CM36" t="str">
        <f t="shared" si="77"/>
        <v xml:space="preserve"> </v>
      </c>
      <c r="CN36" t="str">
        <f t="shared" si="78"/>
        <v xml:space="preserve"> </v>
      </c>
      <c r="CO36" t="str">
        <f t="shared" si="79"/>
        <v xml:space="preserve"> </v>
      </c>
      <c r="CP36" t="str">
        <f t="shared" si="80"/>
        <v xml:space="preserve"> </v>
      </c>
      <c r="CQ36" t="str">
        <f t="shared" si="81"/>
        <v xml:space="preserve"> </v>
      </c>
    </row>
    <row r="37" spans="2:95">
      <c r="B37" s="3"/>
      <c r="C37" s="2"/>
      <c r="D37" s="35"/>
      <c r="E37" s="2"/>
      <c r="F37" s="36">
        <f t="shared" si="82"/>
        <v>0</v>
      </c>
      <c r="G37" s="37">
        <v>0</v>
      </c>
      <c r="H37" s="2"/>
      <c r="I37" s="2"/>
      <c r="O37" t="str">
        <f t="shared" si="83"/>
        <v xml:space="preserve"> </v>
      </c>
      <c r="P37" t="str">
        <f t="shared" si="84"/>
        <v xml:space="preserve"> </v>
      </c>
      <c r="Q37" t="str">
        <f t="shared" si="6"/>
        <v xml:space="preserve"> </v>
      </c>
      <c r="R37" t="str">
        <f t="shared" si="6"/>
        <v xml:space="preserve"> </v>
      </c>
      <c r="S37" t="str">
        <f t="shared" si="7"/>
        <v xml:space="preserve"> </v>
      </c>
      <c r="T37" t="str">
        <f t="shared" si="7"/>
        <v xml:space="preserve"> </v>
      </c>
      <c r="U37" t="str">
        <f t="shared" si="8"/>
        <v xml:space="preserve"> </v>
      </c>
      <c r="V37" t="str">
        <f t="shared" si="9"/>
        <v xml:space="preserve"> </v>
      </c>
      <c r="W37" t="str">
        <f t="shared" si="10"/>
        <v xml:space="preserve"> </v>
      </c>
      <c r="X37" t="str">
        <f t="shared" si="11"/>
        <v xml:space="preserve"> </v>
      </c>
      <c r="Y37" t="str">
        <f t="shared" si="12"/>
        <v xml:space="preserve"> </v>
      </c>
      <c r="Z37" t="str">
        <f t="shared" si="13"/>
        <v xml:space="preserve"> </v>
      </c>
      <c r="AA37" t="str">
        <f t="shared" si="14"/>
        <v xml:space="preserve"> </v>
      </c>
      <c r="AB37" t="str">
        <f t="shared" si="15"/>
        <v xml:space="preserve"> </v>
      </c>
      <c r="AC37" t="str">
        <f t="shared" si="16"/>
        <v xml:space="preserve"> </v>
      </c>
      <c r="AD37" t="str">
        <f t="shared" si="17"/>
        <v xml:space="preserve"> </v>
      </c>
      <c r="AE37" t="str">
        <f t="shared" si="18"/>
        <v xml:space="preserve"> </v>
      </c>
      <c r="AF37" t="str">
        <f t="shared" si="19"/>
        <v xml:space="preserve"> </v>
      </c>
      <c r="AG37" t="str">
        <f t="shared" si="20"/>
        <v xml:space="preserve"> </v>
      </c>
      <c r="AH37" t="str">
        <f t="shared" si="21"/>
        <v xml:space="preserve"> </v>
      </c>
      <c r="AI37" t="str">
        <f t="shared" si="22"/>
        <v xml:space="preserve"> </v>
      </c>
      <c r="AJ37" t="str">
        <f t="shared" si="23"/>
        <v xml:space="preserve"> </v>
      </c>
      <c r="AK37" t="str">
        <f t="shared" si="24"/>
        <v xml:space="preserve"> </v>
      </c>
      <c r="AL37" t="str">
        <f t="shared" si="25"/>
        <v xml:space="preserve"> </v>
      </c>
      <c r="AM37" t="str">
        <f t="shared" si="26"/>
        <v xml:space="preserve"> </v>
      </c>
      <c r="AN37" t="str">
        <f t="shared" si="27"/>
        <v xml:space="preserve"> </v>
      </c>
      <c r="AO37" t="str">
        <f t="shared" si="28"/>
        <v xml:space="preserve"> </v>
      </c>
      <c r="AP37" t="str">
        <f t="shared" si="29"/>
        <v xml:space="preserve"> </v>
      </c>
      <c r="AQ37" t="str">
        <f t="shared" si="30"/>
        <v xml:space="preserve"> </v>
      </c>
      <c r="AR37" t="str">
        <f t="shared" si="31"/>
        <v xml:space="preserve"> </v>
      </c>
      <c r="AS37" t="str">
        <f t="shared" si="32"/>
        <v xml:space="preserve"> </v>
      </c>
      <c r="AT37" t="str">
        <f t="shared" si="33"/>
        <v xml:space="preserve"> </v>
      </c>
      <c r="AU37" t="str">
        <f t="shared" si="34"/>
        <v xml:space="preserve"> </v>
      </c>
      <c r="AV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D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  <c r="BL37" t="str">
        <f t="shared" si="50"/>
        <v xml:space="preserve"> </v>
      </c>
      <c r="BM37" t="str">
        <f t="shared" si="51"/>
        <v xml:space="preserve"> </v>
      </c>
      <c r="BN37" t="str">
        <f t="shared" si="52"/>
        <v xml:space="preserve"> </v>
      </c>
      <c r="BO37" t="str">
        <f t="shared" si="53"/>
        <v xml:space="preserve"> </v>
      </c>
      <c r="BP37" t="str">
        <f t="shared" si="54"/>
        <v xml:space="preserve"> </v>
      </c>
      <c r="BQ37" t="str">
        <f t="shared" si="55"/>
        <v xml:space="preserve"> </v>
      </c>
      <c r="BR37" t="str">
        <f t="shared" si="56"/>
        <v xml:space="preserve"> </v>
      </c>
      <c r="BS37" t="str">
        <f t="shared" si="57"/>
        <v xml:space="preserve"> </v>
      </c>
      <c r="BT37" t="str">
        <f t="shared" si="58"/>
        <v xml:space="preserve"> </v>
      </c>
      <c r="BU37" t="str">
        <f t="shared" si="59"/>
        <v xml:space="preserve"> </v>
      </c>
      <c r="BV37" t="str">
        <f t="shared" si="60"/>
        <v xml:space="preserve"> </v>
      </c>
      <c r="BW37" t="str">
        <f t="shared" si="61"/>
        <v xml:space="preserve"> </v>
      </c>
      <c r="BX37" t="str">
        <f t="shared" si="62"/>
        <v xml:space="preserve"> </v>
      </c>
      <c r="BY37" t="str">
        <f t="shared" si="63"/>
        <v xml:space="preserve"> </v>
      </c>
      <c r="BZ37" t="str">
        <f t="shared" si="64"/>
        <v xml:space="preserve"> </v>
      </c>
      <c r="CA37" t="str">
        <f t="shared" si="65"/>
        <v xml:space="preserve"> </v>
      </c>
      <c r="CB37" t="str">
        <f t="shared" si="66"/>
        <v xml:space="preserve"> </v>
      </c>
      <c r="CC37" t="str">
        <f t="shared" si="67"/>
        <v xml:space="preserve"> </v>
      </c>
      <c r="CD37" t="str">
        <f t="shared" si="68"/>
        <v xml:space="preserve"> </v>
      </c>
      <c r="CE37" t="str">
        <f t="shared" si="69"/>
        <v xml:space="preserve"> </v>
      </c>
      <c r="CF37" t="str">
        <f t="shared" si="70"/>
        <v xml:space="preserve"> </v>
      </c>
      <c r="CG37" t="str">
        <f t="shared" si="71"/>
        <v xml:space="preserve"> </v>
      </c>
      <c r="CH37" t="str">
        <f t="shared" si="72"/>
        <v xml:space="preserve"> </v>
      </c>
      <c r="CI37" t="str">
        <f t="shared" si="73"/>
        <v xml:space="preserve"> </v>
      </c>
      <c r="CJ37" t="str">
        <f t="shared" si="74"/>
        <v xml:space="preserve"> </v>
      </c>
      <c r="CK37" t="str">
        <f t="shared" si="75"/>
        <v xml:space="preserve"> </v>
      </c>
      <c r="CL37" t="str">
        <f t="shared" si="76"/>
        <v xml:space="preserve"> </v>
      </c>
      <c r="CM37" t="str">
        <f t="shared" si="77"/>
        <v xml:space="preserve"> </v>
      </c>
      <c r="CN37" t="str">
        <f t="shared" si="78"/>
        <v xml:space="preserve"> </v>
      </c>
      <c r="CO37" t="str">
        <f t="shared" si="79"/>
        <v xml:space="preserve"> </v>
      </c>
      <c r="CP37" t="str">
        <f t="shared" si="80"/>
        <v xml:space="preserve"> </v>
      </c>
      <c r="CQ37" t="str">
        <f t="shared" si="81"/>
        <v xml:space="preserve"> </v>
      </c>
    </row>
    <row r="38" spans="2:95">
      <c r="B38" s="3"/>
      <c r="C38" s="2"/>
      <c r="D38" s="35"/>
      <c r="E38" s="2"/>
      <c r="F38" s="36">
        <f t="shared" si="82"/>
        <v>0</v>
      </c>
      <c r="G38" s="37">
        <v>0</v>
      </c>
      <c r="H38" s="2"/>
      <c r="I38" s="2"/>
      <c r="J38" s="54"/>
      <c r="K38" s="2"/>
      <c r="O38" t="str">
        <f t="shared" si="83"/>
        <v xml:space="preserve"> </v>
      </c>
      <c r="P38" t="str">
        <f t="shared" si="84"/>
        <v xml:space="preserve"> </v>
      </c>
      <c r="Q38" t="str">
        <f t="shared" si="6"/>
        <v xml:space="preserve"> </v>
      </c>
      <c r="R38" t="str">
        <f t="shared" si="6"/>
        <v xml:space="preserve"> </v>
      </c>
      <c r="S38" t="str">
        <f t="shared" si="7"/>
        <v xml:space="preserve"> </v>
      </c>
      <c r="T38" t="str">
        <f t="shared" si="7"/>
        <v xml:space="preserve"> </v>
      </c>
      <c r="U38" t="str">
        <f t="shared" si="8"/>
        <v xml:space="preserve"> </v>
      </c>
      <c r="V38" t="str">
        <f t="shared" si="9"/>
        <v xml:space="preserve"> </v>
      </c>
      <c r="W38" t="str">
        <f t="shared" si="10"/>
        <v xml:space="preserve"> </v>
      </c>
      <c r="X38" t="str">
        <f t="shared" si="11"/>
        <v xml:space="preserve"> </v>
      </c>
      <c r="Y38" t="str">
        <f t="shared" si="12"/>
        <v xml:space="preserve"> </v>
      </c>
      <c r="Z38" t="str">
        <f t="shared" si="13"/>
        <v xml:space="preserve"> </v>
      </c>
      <c r="AA38" t="str">
        <f t="shared" si="14"/>
        <v xml:space="preserve"> </v>
      </c>
      <c r="AB38" t="str">
        <f t="shared" si="15"/>
        <v xml:space="preserve"> </v>
      </c>
      <c r="AC38" t="str">
        <f t="shared" si="16"/>
        <v xml:space="preserve"> </v>
      </c>
      <c r="AD38" t="str">
        <f t="shared" si="17"/>
        <v xml:space="preserve"> </v>
      </c>
      <c r="AE38" t="str">
        <f t="shared" si="18"/>
        <v xml:space="preserve"> </v>
      </c>
      <c r="AF38" t="str">
        <f t="shared" si="19"/>
        <v xml:space="preserve"> </v>
      </c>
      <c r="AG38" t="str">
        <f t="shared" si="20"/>
        <v xml:space="preserve"> </v>
      </c>
      <c r="AH38" t="str">
        <f t="shared" si="21"/>
        <v xml:space="preserve"> </v>
      </c>
      <c r="AI38" t="str">
        <f t="shared" si="22"/>
        <v xml:space="preserve"> </v>
      </c>
      <c r="AJ38" t="str">
        <f t="shared" si="23"/>
        <v xml:space="preserve"> </v>
      </c>
      <c r="AK38" t="str">
        <f t="shared" si="24"/>
        <v xml:space="preserve"> </v>
      </c>
      <c r="AL38" t="str">
        <f t="shared" si="25"/>
        <v xml:space="preserve"> </v>
      </c>
      <c r="AM38" t="str">
        <f t="shared" si="26"/>
        <v xml:space="preserve"> </v>
      </c>
      <c r="AN38" t="str">
        <f t="shared" si="27"/>
        <v xml:space="preserve"> </v>
      </c>
      <c r="AO38" t="str">
        <f t="shared" si="28"/>
        <v xml:space="preserve"> </v>
      </c>
      <c r="AP38" t="str">
        <f t="shared" si="29"/>
        <v xml:space="preserve"> </v>
      </c>
      <c r="AQ38" t="str">
        <f t="shared" si="30"/>
        <v xml:space="preserve"> </v>
      </c>
      <c r="AR38" t="str">
        <f t="shared" si="31"/>
        <v xml:space="preserve"> </v>
      </c>
      <c r="AS38" t="str">
        <f t="shared" si="32"/>
        <v xml:space="preserve"> </v>
      </c>
      <c r="AT38" t="str">
        <f t="shared" si="33"/>
        <v xml:space="preserve"> </v>
      </c>
      <c r="AU38" t="str">
        <f t="shared" si="34"/>
        <v xml:space="preserve"> </v>
      </c>
      <c r="AV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D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  <c r="BL38" t="str">
        <f t="shared" si="50"/>
        <v xml:space="preserve"> </v>
      </c>
      <c r="BM38" t="str">
        <f t="shared" si="51"/>
        <v xml:space="preserve"> </v>
      </c>
      <c r="BN38" t="str">
        <f t="shared" si="52"/>
        <v xml:space="preserve"> </v>
      </c>
      <c r="BO38" t="str">
        <f t="shared" si="53"/>
        <v xml:space="preserve"> </v>
      </c>
      <c r="BP38" t="str">
        <f t="shared" si="54"/>
        <v xml:space="preserve"> </v>
      </c>
      <c r="BQ38" t="str">
        <f t="shared" si="55"/>
        <v xml:space="preserve"> </v>
      </c>
      <c r="BR38" t="str">
        <f t="shared" si="56"/>
        <v xml:space="preserve"> </v>
      </c>
      <c r="BS38" t="str">
        <f t="shared" si="57"/>
        <v xml:space="preserve"> </v>
      </c>
      <c r="BT38" t="str">
        <f t="shared" si="58"/>
        <v xml:space="preserve"> </v>
      </c>
      <c r="BU38" t="str">
        <f t="shared" si="59"/>
        <v xml:space="preserve"> </v>
      </c>
      <c r="BV38" t="str">
        <f t="shared" si="60"/>
        <v xml:space="preserve"> </v>
      </c>
      <c r="BW38" t="str">
        <f t="shared" si="61"/>
        <v xml:space="preserve"> </v>
      </c>
      <c r="BX38" t="str">
        <f t="shared" si="62"/>
        <v xml:space="preserve"> </v>
      </c>
      <c r="BY38" t="str">
        <f t="shared" si="63"/>
        <v xml:space="preserve"> </v>
      </c>
      <c r="BZ38" t="str">
        <f t="shared" si="64"/>
        <v xml:space="preserve"> </v>
      </c>
      <c r="CA38" t="str">
        <f t="shared" si="65"/>
        <v xml:space="preserve"> </v>
      </c>
      <c r="CB38" t="str">
        <f t="shared" si="66"/>
        <v xml:space="preserve"> </v>
      </c>
      <c r="CC38" t="str">
        <f t="shared" si="67"/>
        <v xml:space="preserve"> </v>
      </c>
      <c r="CD38" t="str">
        <f t="shared" si="68"/>
        <v xml:space="preserve"> </v>
      </c>
      <c r="CE38" t="str">
        <f t="shared" si="69"/>
        <v xml:space="preserve"> </v>
      </c>
      <c r="CF38" t="str">
        <f t="shared" si="70"/>
        <v xml:space="preserve"> </v>
      </c>
      <c r="CG38" t="str">
        <f t="shared" si="71"/>
        <v xml:space="preserve"> </v>
      </c>
      <c r="CH38" t="str">
        <f t="shared" si="72"/>
        <v xml:space="preserve"> </v>
      </c>
      <c r="CI38" t="str">
        <f t="shared" si="73"/>
        <v xml:space="preserve"> </v>
      </c>
      <c r="CJ38" t="str">
        <f t="shared" si="74"/>
        <v xml:space="preserve"> </v>
      </c>
      <c r="CK38" t="str">
        <f t="shared" si="75"/>
        <v xml:space="preserve"> </v>
      </c>
      <c r="CL38" t="str">
        <f t="shared" si="76"/>
        <v xml:space="preserve"> </v>
      </c>
      <c r="CM38" t="str">
        <f t="shared" si="77"/>
        <v xml:space="preserve"> </v>
      </c>
      <c r="CN38" t="str">
        <f t="shared" si="78"/>
        <v xml:space="preserve"> </v>
      </c>
      <c r="CO38" t="str">
        <f t="shared" si="79"/>
        <v xml:space="preserve"> </v>
      </c>
      <c r="CP38" t="str">
        <f t="shared" si="80"/>
        <v xml:space="preserve"> </v>
      </c>
      <c r="CQ38" t="str">
        <f t="shared" si="81"/>
        <v xml:space="preserve"> </v>
      </c>
    </row>
    <row r="39" spans="2:95">
      <c r="B39" s="3"/>
      <c r="C39" s="2"/>
      <c r="D39" s="35"/>
      <c r="E39" s="2"/>
      <c r="F39" s="36">
        <f t="shared" si="82"/>
        <v>0</v>
      </c>
      <c r="G39" s="37">
        <v>0</v>
      </c>
      <c r="H39" s="2"/>
      <c r="I39" s="2"/>
      <c r="J39" s="54"/>
      <c r="K39" s="2"/>
      <c r="O39" t="str">
        <f t="shared" si="83"/>
        <v xml:space="preserve"> </v>
      </c>
      <c r="P39" t="str">
        <f t="shared" si="84"/>
        <v xml:space="preserve"> </v>
      </c>
      <c r="Q39" t="str">
        <f t="shared" si="6"/>
        <v xml:space="preserve"> </v>
      </c>
      <c r="R39" t="str">
        <f t="shared" si="6"/>
        <v xml:space="preserve"> </v>
      </c>
      <c r="S39" t="str">
        <f t="shared" si="7"/>
        <v xml:space="preserve"> </v>
      </c>
      <c r="T39" t="str">
        <f t="shared" si="7"/>
        <v xml:space="preserve"> </v>
      </c>
      <c r="U39" t="str">
        <f t="shared" si="8"/>
        <v xml:space="preserve"> </v>
      </c>
      <c r="V39" t="str">
        <f t="shared" si="9"/>
        <v xml:space="preserve"> </v>
      </c>
      <c r="W39" t="str">
        <f t="shared" si="10"/>
        <v xml:space="preserve"> </v>
      </c>
      <c r="X39" t="str">
        <f t="shared" si="11"/>
        <v xml:space="preserve"> </v>
      </c>
      <c r="Y39" t="str">
        <f t="shared" si="12"/>
        <v xml:space="preserve"> </v>
      </c>
      <c r="Z39" t="str">
        <f t="shared" si="13"/>
        <v xml:space="preserve"> </v>
      </c>
      <c r="AA39" t="str">
        <f t="shared" si="14"/>
        <v xml:space="preserve"> </v>
      </c>
      <c r="AB39" t="str">
        <f t="shared" si="15"/>
        <v xml:space="preserve"> </v>
      </c>
      <c r="AC39" t="str">
        <f t="shared" si="16"/>
        <v xml:space="preserve"> </v>
      </c>
      <c r="AD39" t="str">
        <f t="shared" si="17"/>
        <v xml:space="preserve"> </v>
      </c>
      <c r="AE39" t="str">
        <f t="shared" si="18"/>
        <v xml:space="preserve"> </v>
      </c>
      <c r="AF39" t="str">
        <f t="shared" si="19"/>
        <v xml:space="preserve"> </v>
      </c>
      <c r="AG39" t="str">
        <f t="shared" si="20"/>
        <v xml:space="preserve"> </v>
      </c>
      <c r="AH39" t="str">
        <f t="shared" si="21"/>
        <v xml:space="preserve"> </v>
      </c>
      <c r="AI39" t="str">
        <f t="shared" si="22"/>
        <v xml:space="preserve"> </v>
      </c>
      <c r="AJ39" t="str">
        <f t="shared" si="23"/>
        <v xml:space="preserve"> </v>
      </c>
      <c r="AK39" t="str">
        <f t="shared" si="24"/>
        <v xml:space="preserve"> </v>
      </c>
      <c r="AL39" t="str">
        <f t="shared" si="25"/>
        <v xml:space="preserve"> </v>
      </c>
      <c r="AM39" t="str">
        <f t="shared" si="26"/>
        <v xml:space="preserve"> </v>
      </c>
      <c r="AN39" t="str">
        <f t="shared" si="27"/>
        <v xml:space="preserve"> </v>
      </c>
      <c r="AO39" t="str">
        <f t="shared" si="28"/>
        <v xml:space="preserve"> </v>
      </c>
      <c r="AP39" t="str">
        <f t="shared" si="29"/>
        <v xml:space="preserve"> </v>
      </c>
      <c r="AQ39" t="str">
        <f t="shared" si="30"/>
        <v xml:space="preserve"> </v>
      </c>
      <c r="AR39" t="str">
        <f t="shared" si="31"/>
        <v xml:space="preserve"> </v>
      </c>
      <c r="AS39" t="str">
        <f t="shared" si="32"/>
        <v xml:space="preserve"> </v>
      </c>
      <c r="AT39" t="str">
        <f t="shared" si="33"/>
        <v xml:space="preserve"> </v>
      </c>
      <c r="AU39" t="str">
        <f t="shared" si="34"/>
        <v xml:space="preserve"> </v>
      </c>
      <c r="AV39" t="str">
        <f t="shared" si="35"/>
        <v xml:space="preserve"> </v>
      </c>
      <c r="AW39" t="str">
        <f t="shared" si="36"/>
        <v xml:space="preserve"> </v>
      </c>
      <c r="AX39" t="str">
        <f t="shared" si="37"/>
        <v xml:space="preserve"> </v>
      </c>
      <c r="AY39" t="str">
        <f t="shared" si="38"/>
        <v xml:space="preserve"> </v>
      </c>
      <c r="AZ39" t="str">
        <f t="shared" si="39"/>
        <v xml:space="preserve"> </v>
      </c>
      <c r="BA39" t="str">
        <f t="shared" si="40"/>
        <v xml:space="preserve"> </v>
      </c>
      <c r="BB39" t="str">
        <f t="shared" si="41"/>
        <v xml:space="preserve"> </v>
      </c>
      <c r="BD39" t="str">
        <f t="shared" si="42"/>
        <v xml:space="preserve"> </v>
      </c>
      <c r="BE39" t="str">
        <f t="shared" si="43"/>
        <v xml:space="preserve"> </v>
      </c>
      <c r="BF39" t="str">
        <f t="shared" si="44"/>
        <v xml:space="preserve"> </v>
      </c>
      <c r="BG39" t="str">
        <f t="shared" si="45"/>
        <v xml:space="preserve"> </v>
      </c>
      <c r="BH39" t="str">
        <f t="shared" si="46"/>
        <v xml:space="preserve"> </v>
      </c>
      <c r="BI39" t="str">
        <f t="shared" si="47"/>
        <v xml:space="preserve"> </v>
      </c>
      <c r="BJ39" t="str">
        <f t="shared" si="48"/>
        <v xml:space="preserve"> </v>
      </c>
      <c r="BK39" t="str">
        <f t="shared" si="49"/>
        <v xml:space="preserve"> </v>
      </c>
      <c r="BL39" t="str">
        <f t="shared" si="50"/>
        <v xml:space="preserve"> </v>
      </c>
      <c r="BM39" t="str">
        <f t="shared" si="51"/>
        <v xml:space="preserve"> </v>
      </c>
      <c r="BN39" t="str">
        <f t="shared" si="52"/>
        <v xml:space="preserve"> </v>
      </c>
      <c r="BO39" t="str">
        <f t="shared" si="53"/>
        <v xml:space="preserve"> </v>
      </c>
      <c r="BP39" t="str">
        <f t="shared" si="54"/>
        <v xml:space="preserve"> </v>
      </c>
      <c r="BQ39" t="str">
        <f t="shared" si="55"/>
        <v xml:space="preserve"> </v>
      </c>
      <c r="BR39" t="str">
        <f t="shared" si="56"/>
        <v xml:space="preserve"> </v>
      </c>
      <c r="BS39" t="str">
        <f t="shared" si="57"/>
        <v xml:space="preserve"> </v>
      </c>
      <c r="BT39" t="str">
        <f t="shared" si="58"/>
        <v xml:space="preserve"> </v>
      </c>
      <c r="BU39" t="str">
        <f t="shared" si="59"/>
        <v xml:space="preserve"> </v>
      </c>
      <c r="BV39" t="str">
        <f t="shared" si="60"/>
        <v xml:space="preserve"> </v>
      </c>
      <c r="BW39" t="str">
        <f t="shared" si="61"/>
        <v xml:space="preserve"> </v>
      </c>
      <c r="BX39" t="str">
        <f t="shared" si="62"/>
        <v xml:space="preserve"> </v>
      </c>
      <c r="BY39" t="str">
        <f t="shared" si="63"/>
        <v xml:space="preserve"> </v>
      </c>
      <c r="BZ39" t="str">
        <f t="shared" si="64"/>
        <v xml:space="preserve"> </v>
      </c>
      <c r="CA39" t="str">
        <f t="shared" si="65"/>
        <v xml:space="preserve"> </v>
      </c>
      <c r="CB39" t="str">
        <f t="shared" si="66"/>
        <v xml:space="preserve"> </v>
      </c>
      <c r="CC39" t="str">
        <f t="shared" si="67"/>
        <v xml:space="preserve"> </v>
      </c>
      <c r="CD39" t="str">
        <f t="shared" si="68"/>
        <v xml:space="preserve"> </v>
      </c>
      <c r="CE39" t="str">
        <f t="shared" si="69"/>
        <v xml:space="preserve"> </v>
      </c>
      <c r="CF39" t="str">
        <f t="shared" si="70"/>
        <v xml:space="preserve"> </v>
      </c>
      <c r="CG39" t="str">
        <f t="shared" si="71"/>
        <v xml:space="preserve"> </v>
      </c>
      <c r="CH39" t="str">
        <f t="shared" si="72"/>
        <v xml:space="preserve"> </v>
      </c>
      <c r="CI39" t="str">
        <f t="shared" si="73"/>
        <v xml:space="preserve"> </v>
      </c>
      <c r="CJ39" t="str">
        <f t="shared" si="74"/>
        <v xml:space="preserve"> </v>
      </c>
      <c r="CK39" t="str">
        <f t="shared" si="75"/>
        <v xml:space="preserve"> </v>
      </c>
      <c r="CL39" t="str">
        <f t="shared" si="76"/>
        <v xml:space="preserve"> </v>
      </c>
      <c r="CM39" t="str">
        <f t="shared" si="77"/>
        <v xml:space="preserve"> </v>
      </c>
      <c r="CN39" t="str">
        <f t="shared" si="78"/>
        <v xml:space="preserve"> </v>
      </c>
      <c r="CO39" t="str">
        <f t="shared" si="79"/>
        <v xml:space="preserve"> </v>
      </c>
      <c r="CP39" t="str">
        <f t="shared" si="80"/>
        <v xml:space="preserve"> </v>
      </c>
      <c r="CQ39" t="str">
        <f t="shared" si="81"/>
        <v xml:space="preserve"> </v>
      </c>
    </row>
    <row r="40" spans="2:95">
      <c r="B40" s="3"/>
      <c r="C40" s="2"/>
      <c r="D40" s="35"/>
      <c r="E40" s="2"/>
      <c r="F40" s="36">
        <f t="shared" si="82"/>
        <v>0</v>
      </c>
      <c r="G40" s="37">
        <v>0</v>
      </c>
      <c r="H40" s="2"/>
      <c r="I40" s="2"/>
      <c r="J40" s="54"/>
      <c r="K40" s="2"/>
      <c r="O40" t="str">
        <f t="shared" si="83"/>
        <v xml:space="preserve"> </v>
      </c>
      <c r="P40" t="str">
        <f t="shared" si="84"/>
        <v xml:space="preserve"> </v>
      </c>
      <c r="Q40" t="str">
        <f t="shared" si="6"/>
        <v xml:space="preserve"> </v>
      </c>
      <c r="R40" t="str">
        <f t="shared" si="6"/>
        <v xml:space="preserve"> </v>
      </c>
      <c r="S40" t="str">
        <f t="shared" si="7"/>
        <v xml:space="preserve"> </v>
      </c>
      <c r="T40" t="str">
        <f t="shared" si="7"/>
        <v xml:space="preserve"> </v>
      </c>
      <c r="U40" t="str">
        <f t="shared" si="8"/>
        <v xml:space="preserve"> </v>
      </c>
      <c r="V40" t="str">
        <f t="shared" si="9"/>
        <v xml:space="preserve"> </v>
      </c>
      <c r="W40" t="str">
        <f t="shared" si="10"/>
        <v xml:space="preserve"> </v>
      </c>
      <c r="X40" t="str">
        <f t="shared" si="11"/>
        <v xml:space="preserve"> </v>
      </c>
      <c r="Y40" t="str">
        <f t="shared" si="12"/>
        <v xml:space="preserve"> </v>
      </c>
      <c r="Z40" t="str">
        <f t="shared" si="13"/>
        <v xml:space="preserve"> </v>
      </c>
      <c r="AA40" t="str">
        <f t="shared" si="14"/>
        <v xml:space="preserve"> </v>
      </c>
      <c r="AB40" t="str">
        <f t="shared" si="15"/>
        <v xml:space="preserve"> </v>
      </c>
      <c r="AC40" t="str">
        <f t="shared" si="16"/>
        <v xml:space="preserve"> </v>
      </c>
      <c r="AD40" t="str">
        <f t="shared" si="17"/>
        <v xml:space="preserve"> </v>
      </c>
      <c r="AE40" t="str">
        <f t="shared" si="18"/>
        <v xml:space="preserve"> </v>
      </c>
      <c r="AF40" t="str">
        <f t="shared" si="19"/>
        <v xml:space="preserve"> </v>
      </c>
      <c r="AG40" t="str">
        <f t="shared" si="20"/>
        <v xml:space="preserve"> </v>
      </c>
      <c r="AH40" t="str">
        <f t="shared" si="21"/>
        <v xml:space="preserve"> </v>
      </c>
      <c r="AI40" t="str">
        <f t="shared" si="22"/>
        <v xml:space="preserve"> </v>
      </c>
      <c r="AJ40" t="str">
        <f t="shared" si="23"/>
        <v xml:space="preserve"> </v>
      </c>
      <c r="AK40" t="str">
        <f t="shared" si="24"/>
        <v xml:space="preserve"> </v>
      </c>
      <c r="AL40" t="str">
        <f t="shared" si="25"/>
        <v xml:space="preserve"> </v>
      </c>
      <c r="AM40" t="str">
        <f t="shared" si="26"/>
        <v xml:space="preserve"> </v>
      </c>
      <c r="AN40" t="str">
        <f t="shared" si="27"/>
        <v xml:space="preserve"> </v>
      </c>
      <c r="AO40" t="str">
        <f t="shared" si="28"/>
        <v xml:space="preserve"> </v>
      </c>
      <c r="AP40" t="str">
        <f t="shared" si="29"/>
        <v xml:space="preserve"> </v>
      </c>
      <c r="AQ40" t="str">
        <f t="shared" si="30"/>
        <v xml:space="preserve"> </v>
      </c>
      <c r="AR40" t="str">
        <f t="shared" si="31"/>
        <v xml:space="preserve"> </v>
      </c>
      <c r="AS40" t="str">
        <f t="shared" si="32"/>
        <v xml:space="preserve"> </v>
      </c>
      <c r="AT40" t="str">
        <f t="shared" si="33"/>
        <v xml:space="preserve"> </v>
      </c>
      <c r="AU40" t="str">
        <f t="shared" si="34"/>
        <v xml:space="preserve"> </v>
      </c>
      <c r="AV40" t="str">
        <f t="shared" si="35"/>
        <v xml:space="preserve"> </v>
      </c>
      <c r="AW40" t="str">
        <f t="shared" si="36"/>
        <v xml:space="preserve"> </v>
      </c>
      <c r="AX40" t="str">
        <f t="shared" si="37"/>
        <v xml:space="preserve"> </v>
      </c>
      <c r="AY40" t="str">
        <f t="shared" si="38"/>
        <v xml:space="preserve"> </v>
      </c>
      <c r="AZ40" t="str">
        <f t="shared" si="39"/>
        <v xml:space="preserve"> </v>
      </c>
      <c r="BA40" t="str">
        <f t="shared" si="40"/>
        <v xml:space="preserve"> </v>
      </c>
      <c r="BB40" t="str">
        <f t="shared" si="41"/>
        <v xml:space="preserve"> </v>
      </c>
      <c r="BD40" t="str">
        <f t="shared" si="42"/>
        <v xml:space="preserve"> </v>
      </c>
      <c r="BE40" t="str">
        <f t="shared" si="43"/>
        <v xml:space="preserve"> </v>
      </c>
      <c r="BF40" t="str">
        <f t="shared" si="44"/>
        <v xml:space="preserve"> </v>
      </c>
      <c r="BG40" t="str">
        <f t="shared" si="45"/>
        <v xml:space="preserve"> </v>
      </c>
      <c r="BH40" t="str">
        <f t="shared" si="46"/>
        <v xml:space="preserve"> </v>
      </c>
      <c r="BI40" t="str">
        <f t="shared" si="47"/>
        <v xml:space="preserve"> </v>
      </c>
      <c r="BJ40" t="str">
        <f t="shared" si="48"/>
        <v xml:space="preserve"> </v>
      </c>
      <c r="BK40" t="str">
        <f t="shared" si="49"/>
        <v xml:space="preserve"> </v>
      </c>
      <c r="BL40" t="str">
        <f t="shared" si="50"/>
        <v xml:space="preserve"> </v>
      </c>
      <c r="BM40" t="str">
        <f t="shared" si="51"/>
        <v xml:space="preserve"> </v>
      </c>
      <c r="BN40" t="str">
        <f t="shared" si="52"/>
        <v xml:space="preserve"> </v>
      </c>
      <c r="BO40" t="str">
        <f t="shared" si="53"/>
        <v xml:space="preserve"> </v>
      </c>
      <c r="BP40" t="str">
        <f t="shared" si="54"/>
        <v xml:space="preserve"> </v>
      </c>
      <c r="BQ40" t="str">
        <f t="shared" si="55"/>
        <v xml:space="preserve"> </v>
      </c>
      <c r="BR40" t="str">
        <f t="shared" si="56"/>
        <v xml:space="preserve"> </v>
      </c>
      <c r="BS40" t="str">
        <f t="shared" si="57"/>
        <v xml:space="preserve"> </v>
      </c>
      <c r="BT40" t="str">
        <f t="shared" si="58"/>
        <v xml:space="preserve"> </v>
      </c>
      <c r="BU40" t="str">
        <f t="shared" si="59"/>
        <v xml:space="preserve"> </v>
      </c>
      <c r="BV40" t="str">
        <f t="shared" si="60"/>
        <v xml:space="preserve"> </v>
      </c>
      <c r="BW40" t="str">
        <f t="shared" si="61"/>
        <v xml:space="preserve"> </v>
      </c>
      <c r="BX40" t="str">
        <f t="shared" si="62"/>
        <v xml:space="preserve"> </v>
      </c>
      <c r="BY40" t="str">
        <f t="shared" si="63"/>
        <v xml:space="preserve"> </v>
      </c>
      <c r="BZ40" t="str">
        <f t="shared" si="64"/>
        <v xml:space="preserve"> </v>
      </c>
      <c r="CA40" t="str">
        <f t="shared" si="65"/>
        <v xml:space="preserve"> </v>
      </c>
      <c r="CB40" t="str">
        <f t="shared" si="66"/>
        <v xml:space="preserve"> </v>
      </c>
      <c r="CC40" t="str">
        <f t="shared" si="67"/>
        <v xml:space="preserve"> </v>
      </c>
      <c r="CD40" t="str">
        <f t="shared" si="68"/>
        <v xml:space="preserve"> </v>
      </c>
      <c r="CE40" t="str">
        <f t="shared" si="69"/>
        <v xml:space="preserve"> </v>
      </c>
      <c r="CF40" t="str">
        <f t="shared" si="70"/>
        <v xml:space="preserve"> </v>
      </c>
      <c r="CG40" t="str">
        <f t="shared" si="71"/>
        <v xml:space="preserve"> </v>
      </c>
      <c r="CH40" t="str">
        <f t="shared" si="72"/>
        <v xml:space="preserve"> </v>
      </c>
      <c r="CI40" t="str">
        <f t="shared" si="73"/>
        <v xml:space="preserve"> </v>
      </c>
      <c r="CJ40" t="str">
        <f t="shared" si="74"/>
        <v xml:space="preserve"> </v>
      </c>
      <c r="CK40" t="str">
        <f t="shared" si="75"/>
        <v xml:space="preserve"> </v>
      </c>
      <c r="CL40" t="str">
        <f t="shared" si="76"/>
        <v xml:space="preserve"> </v>
      </c>
      <c r="CM40" t="str">
        <f t="shared" si="77"/>
        <v xml:space="preserve"> </v>
      </c>
      <c r="CN40" t="str">
        <f t="shared" si="78"/>
        <v xml:space="preserve"> </v>
      </c>
      <c r="CO40" t="str">
        <f t="shared" si="79"/>
        <v xml:space="preserve"> </v>
      </c>
      <c r="CP40" t="str">
        <f t="shared" si="80"/>
        <v xml:space="preserve"> </v>
      </c>
      <c r="CQ40" t="str">
        <f t="shared" si="81"/>
        <v xml:space="preserve"> </v>
      </c>
    </row>
    <row r="41" spans="2:95">
      <c r="B41" s="3"/>
      <c r="C41" s="2"/>
      <c r="D41" s="35"/>
      <c r="E41" s="2"/>
      <c r="F41" s="36">
        <f t="shared" si="82"/>
        <v>0</v>
      </c>
      <c r="G41" s="37">
        <v>0</v>
      </c>
      <c r="H41" s="2"/>
      <c r="I41" s="2"/>
      <c r="J41" s="54">
        <f>' April'!J41</f>
        <v>0</v>
      </c>
      <c r="K41" s="54">
        <f>' April'!K41</f>
        <v>0</v>
      </c>
      <c r="O41" t="str">
        <f t="shared" si="83"/>
        <v xml:space="preserve"> </v>
      </c>
      <c r="P41" t="str">
        <f t="shared" si="84"/>
        <v xml:space="preserve"> </v>
      </c>
      <c r="Q41" t="str">
        <f t="shared" si="6"/>
        <v xml:space="preserve"> </v>
      </c>
      <c r="R41" t="str">
        <f t="shared" si="6"/>
        <v xml:space="preserve"> </v>
      </c>
      <c r="S41" t="str">
        <f t="shared" si="7"/>
        <v xml:space="preserve"> </v>
      </c>
      <c r="T41" t="str">
        <f t="shared" si="7"/>
        <v xml:space="preserve"> </v>
      </c>
      <c r="U41" t="str">
        <f t="shared" si="8"/>
        <v xml:space="preserve"> </v>
      </c>
      <c r="V41" t="str">
        <f t="shared" si="9"/>
        <v xml:space="preserve"> </v>
      </c>
      <c r="W41" t="str">
        <f t="shared" si="10"/>
        <v xml:space="preserve"> </v>
      </c>
      <c r="X41" t="str">
        <f t="shared" si="11"/>
        <v xml:space="preserve"> </v>
      </c>
      <c r="Y41" t="str">
        <f t="shared" si="12"/>
        <v xml:space="preserve"> </v>
      </c>
      <c r="Z41" t="str">
        <f t="shared" si="13"/>
        <v xml:space="preserve"> </v>
      </c>
      <c r="AA41" t="str">
        <f t="shared" si="14"/>
        <v xml:space="preserve"> </v>
      </c>
      <c r="AB41" t="str">
        <f t="shared" si="15"/>
        <v xml:space="preserve"> </v>
      </c>
      <c r="AC41" t="str">
        <f t="shared" si="16"/>
        <v xml:space="preserve"> </v>
      </c>
      <c r="AD41" t="str">
        <f t="shared" si="17"/>
        <v xml:space="preserve"> </v>
      </c>
      <c r="AE41" t="str">
        <f t="shared" si="18"/>
        <v xml:space="preserve"> </v>
      </c>
      <c r="AF41" t="str">
        <f t="shared" si="19"/>
        <v xml:space="preserve"> </v>
      </c>
      <c r="AG41" t="str">
        <f t="shared" si="20"/>
        <v xml:space="preserve"> </v>
      </c>
      <c r="AH41" t="str">
        <f t="shared" si="21"/>
        <v xml:space="preserve"> </v>
      </c>
      <c r="AI41" t="str">
        <f t="shared" si="22"/>
        <v xml:space="preserve"> </v>
      </c>
      <c r="AJ41" t="str">
        <f t="shared" si="23"/>
        <v xml:space="preserve"> </v>
      </c>
      <c r="AK41" t="str">
        <f t="shared" si="24"/>
        <v xml:space="preserve"> </v>
      </c>
      <c r="AL41" t="str">
        <f t="shared" si="25"/>
        <v xml:space="preserve"> </v>
      </c>
      <c r="AM41" t="str">
        <f t="shared" si="26"/>
        <v xml:space="preserve"> </v>
      </c>
      <c r="AN41" t="str">
        <f t="shared" si="27"/>
        <v xml:space="preserve"> </v>
      </c>
      <c r="AO41" t="str">
        <f t="shared" si="28"/>
        <v xml:space="preserve"> </v>
      </c>
      <c r="AP41" t="str">
        <f t="shared" si="29"/>
        <v xml:space="preserve"> </v>
      </c>
      <c r="AQ41" t="str">
        <f t="shared" si="30"/>
        <v xml:space="preserve"> </v>
      </c>
      <c r="AR41" t="str">
        <f t="shared" si="31"/>
        <v xml:space="preserve"> </v>
      </c>
      <c r="AS41" t="str">
        <f t="shared" si="32"/>
        <v xml:space="preserve"> </v>
      </c>
      <c r="AT41" t="str">
        <f t="shared" si="33"/>
        <v xml:space="preserve"> </v>
      </c>
      <c r="AU41" t="str">
        <f t="shared" si="34"/>
        <v xml:space="preserve"> </v>
      </c>
      <c r="AV41" t="str">
        <f t="shared" si="35"/>
        <v xml:space="preserve"> </v>
      </c>
      <c r="AW41" t="str">
        <f t="shared" si="36"/>
        <v xml:space="preserve"> </v>
      </c>
      <c r="AX41" t="str">
        <f t="shared" si="37"/>
        <v xml:space="preserve"> </v>
      </c>
      <c r="AY41" t="str">
        <f t="shared" si="38"/>
        <v xml:space="preserve"> </v>
      </c>
      <c r="AZ41" t="str">
        <f t="shared" si="39"/>
        <v xml:space="preserve"> </v>
      </c>
      <c r="BA41" t="str">
        <f t="shared" si="40"/>
        <v xml:space="preserve"> </v>
      </c>
      <c r="BB41" t="str">
        <f t="shared" si="41"/>
        <v xml:space="preserve"> </v>
      </c>
      <c r="BD41" t="str">
        <f t="shared" si="42"/>
        <v xml:space="preserve"> </v>
      </c>
      <c r="BE41" t="str">
        <f t="shared" si="43"/>
        <v xml:space="preserve"> </v>
      </c>
      <c r="BF41" t="str">
        <f t="shared" si="44"/>
        <v xml:space="preserve"> </v>
      </c>
      <c r="BG41" t="str">
        <f t="shared" si="45"/>
        <v xml:space="preserve"> </v>
      </c>
      <c r="BH41" t="str">
        <f t="shared" si="46"/>
        <v xml:space="preserve"> </v>
      </c>
      <c r="BI41" t="str">
        <f t="shared" si="47"/>
        <v xml:space="preserve"> </v>
      </c>
      <c r="BJ41" t="str">
        <f t="shared" si="48"/>
        <v xml:space="preserve"> </v>
      </c>
      <c r="BK41" t="str">
        <f t="shared" si="49"/>
        <v xml:space="preserve"> </v>
      </c>
      <c r="BL41" t="str">
        <f t="shared" si="50"/>
        <v xml:space="preserve"> </v>
      </c>
      <c r="BM41" t="str">
        <f t="shared" si="51"/>
        <v xml:space="preserve"> </v>
      </c>
      <c r="BN41" t="str">
        <f t="shared" si="52"/>
        <v xml:space="preserve"> </v>
      </c>
      <c r="BO41" t="str">
        <f t="shared" si="53"/>
        <v xml:space="preserve"> </v>
      </c>
      <c r="BP41" t="str">
        <f t="shared" si="54"/>
        <v xml:space="preserve"> </v>
      </c>
      <c r="BQ41" t="str">
        <f t="shared" si="55"/>
        <v xml:space="preserve"> </v>
      </c>
      <c r="BR41" t="str">
        <f t="shared" si="56"/>
        <v xml:space="preserve"> </v>
      </c>
      <c r="BS41" t="str">
        <f t="shared" si="57"/>
        <v xml:space="preserve"> </v>
      </c>
      <c r="BT41" t="str">
        <f t="shared" si="58"/>
        <v xml:space="preserve"> </v>
      </c>
      <c r="BU41" t="str">
        <f t="shared" si="59"/>
        <v xml:space="preserve"> </v>
      </c>
      <c r="BV41" t="str">
        <f t="shared" si="60"/>
        <v xml:space="preserve"> </v>
      </c>
      <c r="BW41" t="str">
        <f t="shared" si="61"/>
        <v xml:space="preserve"> </v>
      </c>
      <c r="BX41" t="str">
        <f t="shared" si="62"/>
        <v xml:space="preserve"> </v>
      </c>
      <c r="BY41" t="str">
        <f t="shared" si="63"/>
        <v xml:space="preserve"> </v>
      </c>
      <c r="BZ41" t="str">
        <f t="shared" si="64"/>
        <v xml:space="preserve"> </v>
      </c>
      <c r="CA41" t="str">
        <f t="shared" si="65"/>
        <v xml:space="preserve"> </v>
      </c>
      <c r="CB41" t="str">
        <f t="shared" si="66"/>
        <v xml:space="preserve"> </v>
      </c>
      <c r="CC41" t="str">
        <f t="shared" si="67"/>
        <v xml:space="preserve"> </v>
      </c>
      <c r="CD41" t="str">
        <f t="shared" si="68"/>
        <v xml:space="preserve"> </v>
      </c>
      <c r="CE41" t="str">
        <f t="shared" si="69"/>
        <v xml:space="preserve"> </v>
      </c>
      <c r="CF41" t="str">
        <f t="shared" si="70"/>
        <v xml:space="preserve"> </v>
      </c>
      <c r="CG41" t="str">
        <f t="shared" si="71"/>
        <v xml:space="preserve"> </v>
      </c>
      <c r="CH41" t="str">
        <f t="shared" si="72"/>
        <v xml:space="preserve"> </v>
      </c>
      <c r="CI41" t="str">
        <f t="shared" si="73"/>
        <v xml:space="preserve"> </v>
      </c>
      <c r="CJ41" t="str">
        <f t="shared" si="74"/>
        <v xml:space="preserve"> </v>
      </c>
      <c r="CK41" t="str">
        <f t="shared" si="75"/>
        <v xml:space="preserve"> </v>
      </c>
      <c r="CL41" t="str">
        <f t="shared" si="76"/>
        <v xml:space="preserve"> </v>
      </c>
      <c r="CM41" t="str">
        <f t="shared" si="77"/>
        <v xml:space="preserve"> </v>
      </c>
      <c r="CN41" t="str">
        <f t="shared" si="78"/>
        <v xml:space="preserve"> </v>
      </c>
      <c r="CO41" t="str">
        <f t="shared" si="79"/>
        <v xml:space="preserve"> </v>
      </c>
      <c r="CP41" t="str">
        <f t="shared" si="80"/>
        <v xml:space="preserve"> </v>
      </c>
      <c r="CQ41" t="str">
        <f t="shared" si="81"/>
        <v xml:space="preserve"> </v>
      </c>
    </row>
    <row r="42" spans="2:95">
      <c r="B42" s="3"/>
      <c r="C42" s="2"/>
      <c r="D42" s="35"/>
      <c r="E42" s="2"/>
      <c r="F42" s="36">
        <f t="shared" si="82"/>
        <v>0</v>
      </c>
      <c r="G42" s="37">
        <v>0</v>
      </c>
      <c r="H42" s="2"/>
      <c r="I42" s="2"/>
      <c r="J42" s="54">
        <f>' April'!J42</f>
        <v>0</v>
      </c>
      <c r="K42" s="54">
        <f>' April'!K42</f>
        <v>0</v>
      </c>
      <c r="O42" t="str">
        <f t="shared" si="83"/>
        <v xml:space="preserve"> </v>
      </c>
      <c r="P42" t="str">
        <f t="shared" si="84"/>
        <v xml:space="preserve"> </v>
      </c>
      <c r="Q42" t="str">
        <f t="shared" si="6"/>
        <v xml:space="preserve"> </v>
      </c>
      <c r="R42" t="str">
        <f t="shared" si="6"/>
        <v xml:space="preserve"> </v>
      </c>
      <c r="S42" t="str">
        <f t="shared" si="7"/>
        <v xml:space="preserve"> </v>
      </c>
      <c r="T42" t="str">
        <f t="shared" si="7"/>
        <v xml:space="preserve"> </v>
      </c>
      <c r="U42" t="str">
        <f t="shared" si="8"/>
        <v xml:space="preserve"> </v>
      </c>
      <c r="V42" t="str">
        <f t="shared" si="9"/>
        <v xml:space="preserve"> </v>
      </c>
      <c r="W42" t="str">
        <f t="shared" si="10"/>
        <v xml:space="preserve"> </v>
      </c>
      <c r="X42" t="str">
        <f t="shared" si="11"/>
        <v xml:space="preserve"> </v>
      </c>
      <c r="Y42" t="str">
        <f t="shared" si="12"/>
        <v xml:space="preserve"> </v>
      </c>
      <c r="Z42" t="str">
        <f t="shared" si="13"/>
        <v xml:space="preserve"> </v>
      </c>
      <c r="AA42" t="str">
        <f t="shared" si="14"/>
        <v xml:space="preserve"> </v>
      </c>
      <c r="AB42" t="str">
        <f t="shared" si="15"/>
        <v xml:space="preserve"> </v>
      </c>
      <c r="AC42" t="str">
        <f t="shared" si="16"/>
        <v xml:space="preserve"> </v>
      </c>
      <c r="AD42" t="str">
        <f t="shared" si="17"/>
        <v xml:space="preserve"> </v>
      </c>
      <c r="AE42" t="str">
        <f t="shared" si="18"/>
        <v xml:space="preserve"> </v>
      </c>
      <c r="AF42" t="str">
        <f t="shared" si="19"/>
        <v xml:space="preserve"> </v>
      </c>
      <c r="AG42" t="str">
        <f t="shared" si="20"/>
        <v xml:space="preserve"> </v>
      </c>
      <c r="AH42" t="str">
        <f t="shared" si="21"/>
        <v xml:space="preserve"> </v>
      </c>
      <c r="AI42" t="str">
        <f t="shared" si="22"/>
        <v xml:space="preserve"> </v>
      </c>
      <c r="AJ42" t="str">
        <f t="shared" si="23"/>
        <v xml:space="preserve"> </v>
      </c>
      <c r="AK42" t="str">
        <f t="shared" si="24"/>
        <v xml:space="preserve"> </v>
      </c>
      <c r="AL42" t="str">
        <f t="shared" si="25"/>
        <v xml:space="preserve"> </v>
      </c>
      <c r="AM42" t="str">
        <f t="shared" si="26"/>
        <v xml:space="preserve"> </v>
      </c>
      <c r="AN42" t="str">
        <f t="shared" si="27"/>
        <v xml:space="preserve"> </v>
      </c>
      <c r="AO42" t="str">
        <f t="shared" si="28"/>
        <v xml:space="preserve"> </v>
      </c>
      <c r="AP42" t="str">
        <f t="shared" si="29"/>
        <v xml:space="preserve"> </v>
      </c>
      <c r="AQ42" t="str">
        <f t="shared" si="30"/>
        <v xml:space="preserve"> </v>
      </c>
      <c r="AR42" t="str">
        <f t="shared" si="31"/>
        <v xml:space="preserve"> </v>
      </c>
      <c r="AS42" t="str">
        <f t="shared" si="32"/>
        <v xml:space="preserve"> </v>
      </c>
      <c r="AT42" t="str">
        <f t="shared" si="33"/>
        <v xml:space="preserve"> </v>
      </c>
      <c r="AU42" t="str">
        <f t="shared" si="34"/>
        <v xml:space="preserve"> </v>
      </c>
      <c r="AV42" t="str">
        <f t="shared" si="35"/>
        <v xml:space="preserve"> </v>
      </c>
      <c r="AW42" t="str">
        <f t="shared" si="36"/>
        <v xml:space="preserve"> </v>
      </c>
      <c r="AX42" t="str">
        <f t="shared" si="37"/>
        <v xml:space="preserve"> </v>
      </c>
      <c r="AY42" t="str">
        <f t="shared" si="38"/>
        <v xml:space="preserve"> </v>
      </c>
      <c r="AZ42" t="str">
        <f t="shared" si="39"/>
        <v xml:space="preserve"> </v>
      </c>
      <c r="BA42" t="str">
        <f t="shared" si="40"/>
        <v xml:space="preserve"> </v>
      </c>
      <c r="BB42" t="str">
        <f t="shared" si="41"/>
        <v xml:space="preserve"> </v>
      </c>
      <c r="BD42" t="str">
        <f t="shared" si="42"/>
        <v xml:space="preserve"> </v>
      </c>
      <c r="BE42" t="str">
        <f t="shared" si="43"/>
        <v xml:space="preserve"> </v>
      </c>
      <c r="BF42" t="str">
        <f t="shared" si="44"/>
        <v xml:space="preserve"> </v>
      </c>
      <c r="BG42" t="str">
        <f t="shared" si="45"/>
        <v xml:space="preserve"> </v>
      </c>
      <c r="BH42" t="str">
        <f t="shared" si="46"/>
        <v xml:space="preserve"> </v>
      </c>
      <c r="BI42" t="str">
        <f t="shared" si="47"/>
        <v xml:space="preserve"> </v>
      </c>
      <c r="BJ42" t="str">
        <f t="shared" si="48"/>
        <v xml:space="preserve"> </v>
      </c>
      <c r="BK42" t="str">
        <f t="shared" si="49"/>
        <v xml:space="preserve"> </v>
      </c>
      <c r="BL42" t="str">
        <f t="shared" si="50"/>
        <v xml:space="preserve"> </v>
      </c>
      <c r="BM42" t="str">
        <f t="shared" si="51"/>
        <v xml:space="preserve"> </v>
      </c>
      <c r="BN42" t="str">
        <f t="shared" si="52"/>
        <v xml:space="preserve"> </v>
      </c>
      <c r="BO42" t="str">
        <f t="shared" si="53"/>
        <v xml:space="preserve"> </v>
      </c>
      <c r="BP42" t="str">
        <f t="shared" si="54"/>
        <v xml:space="preserve"> </v>
      </c>
      <c r="BQ42" t="str">
        <f t="shared" si="55"/>
        <v xml:space="preserve"> </v>
      </c>
      <c r="BR42" t="str">
        <f t="shared" si="56"/>
        <v xml:space="preserve"> </v>
      </c>
      <c r="BS42" t="str">
        <f t="shared" si="57"/>
        <v xml:space="preserve"> </v>
      </c>
      <c r="BT42" t="str">
        <f t="shared" si="58"/>
        <v xml:space="preserve"> </v>
      </c>
      <c r="BU42" t="str">
        <f t="shared" si="59"/>
        <v xml:space="preserve"> </v>
      </c>
      <c r="BV42" t="str">
        <f t="shared" si="60"/>
        <v xml:space="preserve"> </v>
      </c>
      <c r="BW42" t="str">
        <f t="shared" si="61"/>
        <v xml:space="preserve"> </v>
      </c>
      <c r="BX42" t="str">
        <f t="shared" si="62"/>
        <v xml:space="preserve"> </v>
      </c>
      <c r="BY42" t="str">
        <f t="shared" si="63"/>
        <v xml:space="preserve"> </v>
      </c>
      <c r="BZ42" t="str">
        <f t="shared" si="64"/>
        <v xml:space="preserve"> </v>
      </c>
      <c r="CA42" t="str">
        <f t="shared" si="65"/>
        <v xml:space="preserve"> </v>
      </c>
      <c r="CB42" t="str">
        <f t="shared" si="66"/>
        <v xml:space="preserve"> </v>
      </c>
      <c r="CC42" t="str">
        <f t="shared" si="67"/>
        <v xml:space="preserve"> </v>
      </c>
      <c r="CD42" t="str">
        <f t="shared" si="68"/>
        <v xml:space="preserve"> </v>
      </c>
      <c r="CE42" t="str">
        <f t="shared" si="69"/>
        <v xml:space="preserve"> </v>
      </c>
      <c r="CF42" t="str">
        <f t="shared" si="70"/>
        <v xml:space="preserve"> </v>
      </c>
      <c r="CG42" t="str">
        <f t="shared" si="71"/>
        <v xml:space="preserve"> </v>
      </c>
      <c r="CH42" t="str">
        <f t="shared" si="72"/>
        <v xml:space="preserve"> </v>
      </c>
      <c r="CI42" t="str">
        <f t="shared" si="73"/>
        <v xml:space="preserve"> </v>
      </c>
      <c r="CJ42" t="str">
        <f t="shared" si="74"/>
        <v xml:space="preserve"> </v>
      </c>
      <c r="CK42" t="str">
        <f t="shared" si="75"/>
        <v xml:space="preserve"> </v>
      </c>
      <c r="CL42" t="str">
        <f t="shared" si="76"/>
        <v xml:space="preserve"> </v>
      </c>
      <c r="CM42" t="str">
        <f t="shared" si="77"/>
        <v xml:space="preserve"> </v>
      </c>
      <c r="CN42" t="str">
        <f t="shared" si="78"/>
        <v xml:space="preserve"> </v>
      </c>
      <c r="CO42" t="str">
        <f t="shared" si="79"/>
        <v xml:space="preserve"> </v>
      </c>
      <c r="CP42" t="str">
        <f t="shared" si="80"/>
        <v xml:space="preserve"> </v>
      </c>
      <c r="CQ42" t="str">
        <f t="shared" si="81"/>
        <v xml:space="preserve"> </v>
      </c>
    </row>
    <row r="43" spans="2:95">
      <c r="B43" s="3"/>
      <c r="C43" s="2"/>
      <c r="D43" s="35"/>
      <c r="E43" s="2"/>
      <c r="F43" s="36">
        <f t="shared" si="82"/>
        <v>0</v>
      </c>
      <c r="G43" s="37">
        <v>0</v>
      </c>
      <c r="H43" s="2"/>
      <c r="I43" s="2"/>
      <c r="J43" s="54">
        <f>' April'!J43</f>
        <v>0</v>
      </c>
      <c r="K43" s="54">
        <f>' April'!K43</f>
        <v>0</v>
      </c>
      <c r="O43" t="str">
        <f t="shared" si="83"/>
        <v xml:space="preserve"> </v>
      </c>
      <c r="P43" t="str">
        <f t="shared" si="84"/>
        <v xml:space="preserve"> </v>
      </c>
      <c r="Q43" t="str">
        <f t="shared" si="6"/>
        <v xml:space="preserve"> </v>
      </c>
      <c r="R43" t="str">
        <f t="shared" si="6"/>
        <v xml:space="preserve"> </v>
      </c>
      <c r="S43" t="str">
        <f t="shared" si="7"/>
        <v xml:space="preserve"> </v>
      </c>
      <c r="T43" t="str">
        <f t="shared" si="7"/>
        <v xml:space="preserve"> </v>
      </c>
      <c r="U43" t="str">
        <f t="shared" si="8"/>
        <v xml:space="preserve"> </v>
      </c>
      <c r="V43" t="str">
        <f t="shared" si="9"/>
        <v xml:space="preserve"> </v>
      </c>
      <c r="W43" t="str">
        <f t="shared" si="10"/>
        <v xml:space="preserve"> </v>
      </c>
      <c r="X43" t="str">
        <f t="shared" si="11"/>
        <v xml:space="preserve"> </v>
      </c>
      <c r="Y43" t="str">
        <f t="shared" si="12"/>
        <v xml:space="preserve"> </v>
      </c>
      <c r="Z43" t="str">
        <f t="shared" si="13"/>
        <v xml:space="preserve"> </v>
      </c>
      <c r="AA43" t="str">
        <f t="shared" si="14"/>
        <v xml:space="preserve"> </v>
      </c>
      <c r="AB43" t="str">
        <f t="shared" si="15"/>
        <v xml:space="preserve"> </v>
      </c>
      <c r="AC43" t="str">
        <f t="shared" si="16"/>
        <v xml:space="preserve"> </v>
      </c>
      <c r="AD43" t="str">
        <f t="shared" si="17"/>
        <v xml:space="preserve"> </v>
      </c>
      <c r="AE43" t="str">
        <f t="shared" si="18"/>
        <v xml:space="preserve"> </v>
      </c>
      <c r="AF43" t="str">
        <f t="shared" si="19"/>
        <v xml:space="preserve"> </v>
      </c>
      <c r="AG43" t="str">
        <f t="shared" si="20"/>
        <v xml:space="preserve"> </v>
      </c>
      <c r="AH43" t="str">
        <f t="shared" si="21"/>
        <v xml:space="preserve"> </v>
      </c>
      <c r="AI43" t="str">
        <f t="shared" si="22"/>
        <v xml:space="preserve"> </v>
      </c>
      <c r="AJ43" t="str">
        <f t="shared" si="23"/>
        <v xml:space="preserve"> </v>
      </c>
      <c r="AK43" t="str">
        <f t="shared" si="24"/>
        <v xml:space="preserve"> </v>
      </c>
      <c r="AL43" t="str">
        <f t="shared" si="25"/>
        <v xml:space="preserve"> </v>
      </c>
      <c r="AM43" t="str">
        <f t="shared" si="26"/>
        <v xml:space="preserve"> </v>
      </c>
      <c r="AN43" t="str">
        <f t="shared" si="27"/>
        <v xml:space="preserve"> </v>
      </c>
      <c r="AO43" t="str">
        <f t="shared" si="28"/>
        <v xml:space="preserve"> </v>
      </c>
      <c r="AP43" t="str">
        <f t="shared" si="29"/>
        <v xml:space="preserve"> </v>
      </c>
      <c r="AQ43" t="str">
        <f t="shared" si="30"/>
        <v xml:space="preserve"> </v>
      </c>
      <c r="AR43" t="str">
        <f t="shared" si="31"/>
        <v xml:space="preserve"> </v>
      </c>
      <c r="AS43" t="str">
        <f t="shared" si="32"/>
        <v xml:space="preserve"> </v>
      </c>
      <c r="AT43" t="str">
        <f t="shared" si="33"/>
        <v xml:space="preserve"> </v>
      </c>
      <c r="AU43" t="str">
        <f t="shared" si="34"/>
        <v xml:space="preserve"> </v>
      </c>
      <c r="AV43" t="str">
        <f t="shared" si="35"/>
        <v xml:space="preserve"> </v>
      </c>
      <c r="AW43" t="str">
        <f t="shared" si="36"/>
        <v xml:space="preserve"> </v>
      </c>
      <c r="AX43" t="str">
        <f t="shared" si="37"/>
        <v xml:space="preserve"> </v>
      </c>
      <c r="AY43" t="str">
        <f t="shared" si="38"/>
        <v xml:space="preserve"> </v>
      </c>
      <c r="AZ43" t="str">
        <f t="shared" si="39"/>
        <v xml:space="preserve"> </v>
      </c>
      <c r="BA43" t="str">
        <f t="shared" si="40"/>
        <v xml:space="preserve"> </v>
      </c>
      <c r="BB43" t="str">
        <f t="shared" si="41"/>
        <v xml:space="preserve"> </v>
      </c>
      <c r="BD43" t="str">
        <f t="shared" si="42"/>
        <v xml:space="preserve"> </v>
      </c>
      <c r="BE43" t="str">
        <f t="shared" si="43"/>
        <v xml:space="preserve"> </v>
      </c>
      <c r="BF43" t="str">
        <f t="shared" si="44"/>
        <v xml:space="preserve"> </v>
      </c>
      <c r="BG43" t="str">
        <f t="shared" si="45"/>
        <v xml:space="preserve"> </v>
      </c>
      <c r="BH43" t="str">
        <f t="shared" si="46"/>
        <v xml:space="preserve"> </v>
      </c>
      <c r="BI43" t="str">
        <f t="shared" si="47"/>
        <v xml:space="preserve"> </v>
      </c>
      <c r="BJ43" t="str">
        <f t="shared" si="48"/>
        <v xml:space="preserve"> </v>
      </c>
      <c r="BK43" t="str">
        <f t="shared" si="49"/>
        <v xml:space="preserve"> </v>
      </c>
      <c r="BL43" t="str">
        <f t="shared" si="50"/>
        <v xml:space="preserve"> </v>
      </c>
      <c r="BM43" t="str">
        <f t="shared" si="51"/>
        <v xml:space="preserve"> </v>
      </c>
      <c r="BN43" t="str">
        <f t="shared" si="52"/>
        <v xml:space="preserve"> </v>
      </c>
      <c r="BO43" t="str">
        <f t="shared" si="53"/>
        <v xml:space="preserve"> </v>
      </c>
      <c r="BP43" t="str">
        <f t="shared" si="54"/>
        <v xml:space="preserve"> </v>
      </c>
      <c r="BQ43" t="str">
        <f t="shared" si="55"/>
        <v xml:space="preserve"> </v>
      </c>
      <c r="BR43" t="str">
        <f t="shared" si="56"/>
        <v xml:space="preserve"> </v>
      </c>
      <c r="BS43" t="str">
        <f t="shared" si="57"/>
        <v xml:space="preserve"> </v>
      </c>
      <c r="BT43" t="str">
        <f t="shared" si="58"/>
        <v xml:space="preserve"> </v>
      </c>
      <c r="BU43" t="str">
        <f t="shared" si="59"/>
        <v xml:space="preserve"> </v>
      </c>
      <c r="BV43" t="str">
        <f t="shared" si="60"/>
        <v xml:space="preserve"> </v>
      </c>
      <c r="BW43" t="str">
        <f t="shared" si="61"/>
        <v xml:space="preserve"> </v>
      </c>
      <c r="BX43" t="str">
        <f t="shared" si="62"/>
        <v xml:space="preserve"> </v>
      </c>
      <c r="BY43" t="str">
        <f t="shared" si="63"/>
        <v xml:space="preserve"> </v>
      </c>
      <c r="BZ43" t="str">
        <f t="shared" si="64"/>
        <v xml:space="preserve"> </v>
      </c>
      <c r="CA43" t="str">
        <f t="shared" si="65"/>
        <v xml:space="preserve"> </v>
      </c>
      <c r="CB43" t="str">
        <f t="shared" si="66"/>
        <v xml:space="preserve"> </v>
      </c>
      <c r="CC43" t="str">
        <f t="shared" si="67"/>
        <v xml:space="preserve"> </v>
      </c>
      <c r="CD43" t="str">
        <f t="shared" si="68"/>
        <v xml:space="preserve"> </v>
      </c>
      <c r="CE43" t="str">
        <f t="shared" si="69"/>
        <v xml:space="preserve"> </v>
      </c>
      <c r="CF43" t="str">
        <f t="shared" si="70"/>
        <v xml:space="preserve"> </v>
      </c>
      <c r="CG43" t="str">
        <f t="shared" si="71"/>
        <v xml:space="preserve"> </v>
      </c>
      <c r="CH43" t="str">
        <f t="shared" si="72"/>
        <v xml:space="preserve"> </v>
      </c>
      <c r="CI43" t="str">
        <f t="shared" si="73"/>
        <v xml:space="preserve"> </v>
      </c>
      <c r="CJ43" t="str">
        <f t="shared" si="74"/>
        <v xml:space="preserve"> </v>
      </c>
      <c r="CK43" t="str">
        <f t="shared" si="75"/>
        <v xml:space="preserve"> </v>
      </c>
      <c r="CL43" t="str">
        <f t="shared" si="76"/>
        <v xml:space="preserve"> </v>
      </c>
      <c r="CM43" t="str">
        <f t="shared" si="77"/>
        <v xml:space="preserve"> </v>
      </c>
      <c r="CN43" t="str">
        <f t="shared" si="78"/>
        <v xml:space="preserve"> </v>
      </c>
      <c r="CO43" t="str">
        <f t="shared" si="79"/>
        <v xml:space="preserve"> </v>
      </c>
      <c r="CP43" t="str">
        <f t="shared" si="80"/>
        <v xml:space="preserve"> </v>
      </c>
      <c r="CQ43" t="str">
        <f t="shared" si="81"/>
        <v xml:space="preserve"> </v>
      </c>
    </row>
    <row r="44" spans="2:95">
      <c r="B44" s="3"/>
      <c r="C44" s="2"/>
      <c r="D44" s="35"/>
      <c r="E44" s="2"/>
      <c r="F44" s="36">
        <f t="shared" si="82"/>
        <v>0</v>
      </c>
      <c r="G44" s="37">
        <v>0</v>
      </c>
      <c r="H44" s="2"/>
      <c r="I44" s="2"/>
      <c r="J44" s="54">
        <f>' April'!J44</f>
        <v>0</v>
      </c>
      <c r="K44" s="54">
        <f>' April'!K44</f>
        <v>0</v>
      </c>
      <c r="O44" t="str">
        <f t="shared" si="83"/>
        <v xml:space="preserve"> </v>
      </c>
      <c r="P44" t="str">
        <f t="shared" si="84"/>
        <v xml:space="preserve"> </v>
      </c>
      <c r="Q44" t="str">
        <f t="shared" si="6"/>
        <v xml:space="preserve"> </v>
      </c>
      <c r="R44" t="str">
        <f t="shared" si="6"/>
        <v xml:space="preserve"> </v>
      </c>
      <c r="S44" t="str">
        <f t="shared" si="7"/>
        <v xml:space="preserve"> </v>
      </c>
      <c r="T44" t="str">
        <f t="shared" si="7"/>
        <v xml:space="preserve"> </v>
      </c>
      <c r="U44" t="str">
        <f t="shared" si="8"/>
        <v xml:space="preserve"> </v>
      </c>
      <c r="V44" t="str">
        <f t="shared" si="9"/>
        <v xml:space="preserve"> </v>
      </c>
      <c r="W44" t="str">
        <f t="shared" si="10"/>
        <v xml:space="preserve"> </v>
      </c>
      <c r="X44" t="str">
        <f t="shared" si="11"/>
        <v xml:space="preserve"> </v>
      </c>
      <c r="Y44" t="str">
        <f t="shared" si="12"/>
        <v xml:space="preserve"> </v>
      </c>
      <c r="Z44" t="str">
        <f t="shared" si="13"/>
        <v xml:space="preserve"> </v>
      </c>
      <c r="AA44" t="str">
        <f t="shared" si="14"/>
        <v xml:space="preserve"> </v>
      </c>
      <c r="AB44" t="str">
        <f t="shared" si="15"/>
        <v xml:space="preserve"> </v>
      </c>
      <c r="AC44" t="str">
        <f t="shared" si="16"/>
        <v xml:space="preserve"> </v>
      </c>
      <c r="AD44" t="str">
        <f t="shared" si="17"/>
        <v xml:space="preserve"> </v>
      </c>
      <c r="AE44" t="str">
        <f t="shared" si="18"/>
        <v xml:space="preserve"> </v>
      </c>
      <c r="AF44" t="str">
        <f t="shared" si="19"/>
        <v xml:space="preserve"> </v>
      </c>
      <c r="AG44" t="str">
        <f t="shared" si="20"/>
        <v xml:space="preserve"> </v>
      </c>
      <c r="AH44" t="str">
        <f t="shared" si="21"/>
        <v xml:space="preserve"> </v>
      </c>
      <c r="AI44" t="str">
        <f t="shared" si="22"/>
        <v xml:space="preserve"> </v>
      </c>
      <c r="AJ44" t="str">
        <f t="shared" si="23"/>
        <v xml:space="preserve"> </v>
      </c>
      <c r="AK44" t="str">
        <f t="shared" si="24"/>
        <v xml:space="preserve"> </v>
      </c>
      <c r="AL44" t="str">
        <f t="shared" si="25"/>
        <v xml:space="preserve"> </v>
      </c>
      <c r="AM44" t="str">
        <f t="shared" si="26"/>
        <v xml:space="preserve"> </v>
      </c>
      <c r="AN44" t="str">
        <f t="shared" si="27"/>
        <v xml:space="preserve"> </v>
      </c>
      <c r="AO44" t="str">
        <f t="shared" si="28"/>
        <v xml:space="preserve"> </v>
      </c>
      <c r="AP44" t="str">
        <f t="shared" si="29"/>
        <v xml:space="preserve"> </v>
      </c>
      <c r="AQ44" t="str">
        <f t="shared" si="30"/>
        <v xml:space="preserve"> </v>
      </c>
      <c r="AR44" t="str">
        <f t="shared" si="31"/>
        <v xml:space="preserve"> </v>
      </c>
      <c r="AS44" t="str">
        <f t="shared" si="32"/>
        <v xml:space="preserve"> </v>
      </c>
      <c r="AT44" t="str">
        <f t="shared" si="33"/>
        <v xml:space="preserve"> </v>
      </c>
      <c r="AU44" t="str">
        <f t="shared" si="34"/>
        <v xml:space="preserve"> </v>
      </c>
      <c r="AV44" t="str">
        <f t="shared" si="35"/>
        <v xml:space="preserve"> </v>
      </c>
      <c r="AW44" t="str">
        <f t="shared" si="36"/>
        <v xml:space="preserve"> </v>
      </c>
      <c r="AX44" t="str">
        <f t="shared" si="37"/>
        <v xml:space="preserve"> </v>
      </c>
      <c r="AY44" t="str">
        <f t="shared" si="38"/>
        <v xml:space="preserve"> </v>
      </c>
      <c r="AZ44" t="str">
        <f t="shared" si="39"/>
        <v xml:space="preserve"> </v>
      </c>
      <c r="BA44" t="str">
        <f t="shared" si="40"/>
        <v xml:space="preserve"> </v>
      </c>
      <c r="BB44" t="str">
        <f t="shared" si="41"/>
        <v xml:space="preserve"> </v>
      </c>
      <c r="BD44" t="str">
        <f t="shared" si="42"/>
        <v xml:space="preserve"> </v>
      </c>
      <c r="BE44" t="str">
        <f t="shared" si="43"/>
        <v xml:space="preserve"> </v>
      </c>
      <c r="BF44" t="str">
        <f t="shared" si="44"/>
        <v xml:space="preserve"> </v>
      </c>
      <c r="BG44" t="str">
        <f t="shared" si="45"/>
        <v xml:space="preserve"> </v>
      </c>
      <c r="BH44" t="str">
        <f t="shared" si="46"/>
        <v xml:space="preserve"> </v>
      </c>
      <c r="BI44" t="str">
        <f t="shared" si="47"/>
        <v xml:space="preserve"> </v>
      </c>
      <c r="BJ44" t="str">
        <f t="shared" si="48"/>
        <v xml:space="preserve"> </v>
      </c>
      <c r="BK44" t="str">
        <f t="shared" si="49"/>
        <v xml:space="preserve"> </v>
      </c>
      <c r="BL44" t="str">
        <f t="shared" si="50"/>
        <v xml:space="preserve"> </v>
      </c>
      <c r="BM44" t="str">
        <f t="shared" si="51"/>
        <v xml:space="preserve"> </v>
      </c>
      <c r="BN44" t="str">
        <f t="shared" si="52"/>
        <v xml:space="preserve"> </v>
      </c>
      <c r="BO44" t="str">
        <f t="shared" si="53"/>
        <v xml:space="preserve"> </v>
      </c>
      <c r="BP44" t="str">
        <f t="shared" si="54"/>
        <v xml:space="preserve"> </v>
      </c>
      <c r="BQ44" t="str">
        <f t="shared" si="55"/>
        <v xml:space="preserve"> </v>
      </c>
      <c r="BR44" t="str">
        <f t="shared" si="56"/>
        <v xml:space="preserve"> </v>
      </c>
      <c r="BS44" t="str">
        <f t="shared" si="57"/>
        <v xml:space="preserve"> </v>
      </c>
      <c r="BT44" t="str">
        <f t="shared" si="58"/>
        <v xml:space="preserve"> </v>
      </c>
      <c r="BU44" t="str">
        <f t="shared" si="59"/>
        <v xml:space="preserve"> </v>
      </c>
      <c r="BV44" t="str">
        <f t="shared" si="60"/>
        <v xml:space="preserve"> </v>
      </c>
      <c r="BW44" t="str">
        <f t="shared" si="61"/>
        <v xml:space="preserve"> </v>
      </c>
      <c r="BX44" t="str">
        <f t="shared" si="62"/>
        <v xml:space="preserve"> </v>
      </c>
      <c r="BY44" t="str">
        <f t="shared" si="63"/>
        <v xml:space="preserve"> </v>
      </c>
      <c r="BZ44" t="str">
        <f t="shared" si="64"/>
        <v xml:space="preserve"> </v>
      </c>
      <c r="CA44" t="str">
        <f t="shared" si="65"/>
        <v xml:space="preserve"> </v>
      </c>
      <c r="CB44" t="str">
        <f t="shared" si="66"/>
        <v xml:space="preserve"> </v>
      </c>
      <c r="CC44" t="str">
        <f t="shared" si="67"/>
        <v xml:space="preserve"> </v>
      </c>
      <c r="CD44" t="str">
        <f t="shared" si="68"/>
        <v xml:space="preserve"> </v>
      </c>
      <c r="CE44" t="str">
        <f t="shared" si="69"/>
        <v xml:space="preserve"> </v>
      </c>
      <c r="CF44" t="str">
        <f t="shared" si="70"/>
        <v xml:space="preserve"> </v>
      </c>
      <c r="CG44" t="str">
        <f t="shared" si="71"/>
        <v xml:space="preserve"> </v>
      </c>
      <c r="CH44" t="str">
        <f t="shared" si="72"/>
        <v xml:space="preserve"> </v>
      </c>
      <c r="CI44" t="str">
        <f t="shared" si="73"/>
        <v xml:space="preserve"> </v>
      </c>
      <c r="CJ44" t="str">
        <f t="shared" si="74"/>
        <v xml:space="preserve"> </v>
      </c>
      <c r="CK44" t="str">
        <f t="shared" si="75"/>
        <v xml:space="preserve"> </v>
      </c>
      <c r="CL44" t="str">
        <f t="shared" si="76"/>
        <v xml:space="preserve"> </v>
      </c>
      <c r="CM44" t="str">
        <f t="shared" si="77"/>
        <v xml:space="preserve"> </v>
      </c>
      <c r="CN44" t="str">
        <f t="shared" si="78"/>
        <v xml:space="preserve"> </v>
      </c>
      <c r="CO44" t="str">
        <f t="shared" si="79"/>
        <v xml:space="preserve"> </v>
      </c>
      <c r="CP44" t="str">
        <f t="shared" si="80"/>
        <v xml:space="preserve"> </v>
      </c>
      <c r="CQ44" t="str">
        <f t="shared" si="81"/>
        <v xml:space="preserve"> </v>
      </c>
    </row>
    <row r="45" spans="2:95">
      <c r="B45" s="3"/>
      <c r="C45" s="2"/>
      <c r="D45" s="35"/>
      <c r="E45" s="2"/>
      <c r="F45" s="36">
        <f t="shared" si="82"/>
        <v>0</v>
      </c>
      <c r="G45" s="37">
        <v>0</v>
      </c>
      <c r="H45" s="2"/>
      <c r="I45" s="2"/>
      <c r="J45" s="54">
        <f>' April'!J45</f>
        <v>0</v>
      </c>
      <c r="K45" s="54">
        <f>' April'!K45</f>
        <v>0</v>
      </c>
      <c r="O45" t="str">
        <f t="shared" si="83"/>
        <v xml:space="preserve"> </v>
      </c>
      <c r="P45" t="str">
        <f t="shared" si="84"/>
        <v xml:space="preserve"> </v>
      </c>
      <c r="Q45" t="str">
        <f t="shared" si="6"/>
        <v xml:space="preserve"> </v>
      </c>
      <c r="R45" t="str">
        <f t="shared" si="6"/>
        <v xml:space="preserve"> </v>
      </c>
      <c r="S45" t="str">
        <f t="shared" si="7"/>
        <v xml:space="preserve"> </v>
      </c>
      <c r="T45" t="str">
        <f t="shared" si="7"/>
        <v xml:space="preserve"> </v>
      </c>
      <c r="U45" t="str">
        <f t="shared" si="8"/>
        <v xml:space="preserve"> </v>
      </c>
      <c r="V45" t="str">
        <f t="shared" si="9"/>
        <v xml:space="preserve"> </v>
      </c>
      <c r="W45" t="str">
        <f t="shared" si="10"/>
        <v xml:space="preserve"> </v>
      </c>
      <c r="X45" t="str">
        <f t="shared" si="11"/>
        <v xml:space="preserve"> </v>
      </c>
      <c r="Y45" t="str">
        <f t="shared" si="12"/>
        <v xml:space="preserve"> </v>
      </c>
      <c r="Z45" t="str">
        <f t="shared" si="13"/>
        <v xml:space="preserve"> </v>
      </c>
      <c r="AA45" t="str">
        <f t="shared" si="14"/>
        <v xml:space="preserve"> </v>
      </c>
      <c r="AB45" t="str">
        <f t="shared" si="15"/>
        <v xml:space="preserve"> </v>
      </c>
      <c r="AC45" t="str">
        <f t="shared" si="16"/>
        <v xml:space="preserve"> </v>
      </c>
      <c r="AD45" t="str">
        <f t="shared" si="17"/>
        <v xml:space="preserve"> </v>
      </c>
      <c r="AE45" t="str">
        <f t="shared" si="18"/>
        <v xml:space="preserve"> </v>
      </c>
      <c r="AF45" t="str">
        <f t="shared" si="19"/>
        <v xml:space="preserve"> </v>
      </c>
      <c r="AG45" t="str">
        <f t="shared" si="20"/>
        <v xml:space="preserve"> </v>
      </c>
      <c r="AH45" t="str">
        <f t="shared" si="21"/>
        <v xml:space="preserve"> </v>
      </c>
      <c r="AI45" t="str">
        <f t="shared" si="22"/>
        <v xml:space="preserve"> </v>
      </c>
      <c r="AJ45" t="str">
        <f t="shared" si="23"/>
        <v xml:space="preserve"> </v>
      </c>
      <c r="AK45" t="str">
        <f t="shared" si="24"/>
        <v xml:space="preserve"> </v>
      </c>
      <c r="AL45" t="str">
        <f t="shared" si="25"/>
        <v xml:space="preserve"> </v>
      </c>
      <c r="AM45" t="str">
        <f t="shared" si="26"/>
        <v xml:space="preserve"> </v>
      </c>
      <c r="AN45" t="str">
        <f t="shared" si="27"/>
        <v xml:space="preserve"> </v>
      </c>
      <c r="AO45" t="str">
        <f t="shared" si="28"/>
        <v xml:space="preserve"> </v>
      </c>
      <c r="AP45" t="str">
        <f t="shared" si="29"/>
        <v xml:space="preserve"> </v>
      </c>
      <c r="AQ45" t="str">
        <f t="shared" si="30"/>
        <v xml:space="preserve"> </v>
      </c>
      <c r="AR45" t="str">
        <f t="shared" si="31"/>
        <v xml:space="preserve"> </v>
      </c>
      <c r="AS45" t="str">
        <f t="shared" si="32"/>
        <v xml:space="preserve"> </v>
      </c>
      <c r="AT45" t="str">
        <f t="shared" si="33"/>
        <v xml:space="preserve"> </v>
      </c>
      <c r="AU45" t="str">
        <f t="shared" si="34"/>
        <v xml:space="preserve"> </v>
      </c>
      <c r="AV45" t="str">
        <f t="shared" si="35"/>
        <v xml:space="preserve"> </v>
      </c>
      <c r="AW45" t="str">
        <f t="shared" si="36"/>
        <v xml:space="preserve"> </v>
      </c>
      <c r="AX45" t="str">
        <f t="shared" si="37"/>
        <v xml:space="preserve"> </v>
      </c>
      <c r="AY45" t="str">
        <f t="shared" si="38"/>
        <v xml:space="preserve"> </v>
      </c>
      <c r="AZ45" t="str">
        <f t="shared" si="39"/>
        <v xml:space="preserve"> </v>
      </c>
      <c r="BA45" t="str">
        <f t="shared" si="40"/>
        <v xml:space="preserve"> </v>
      </c>
      <c r="BB45" t="str">
        <f t="shared" si="41"/>
        <v xml:space="preserve"> </v>
      </c>
      <c r="BD45" t="str">
        <f t="shared" si="42"/>
        <v xml:space="preserve"> </v>
      </c>
      <c r="BE45" t="str">
        <f t="shared" si="43"/>
        <v xml:space="preserve"> </v>
      </c>
      <c r="BF45" t="str">
        <f t="shared" si="44"/>
        <v xml:space="preserve"> </v>
      </c>
      <c r="BG45" t="str">
        <f t="shared" si="45"/>
        <v xml:space="preserve"> </v>
      </c>
      <c r="BH45" t="str">
        <f t="shared" si="46"/>
        <v xml:space="preserve"> </v>
      </c>
      <c r="BI45" t="str">
        <f t="shared" si="47"/>
        <v xml:space="preserve"> </v>
      </c>
      <c r="BJ45" t="str">
        <f t="shared" si="48"/>
        <v xml:space="preserve"> </v>
      </c>
      <c r="BK45" t="str">
        <f t="shared" si="49"/>
        <v xml:space="preserve"> </v>
      </c>
      <c r="BL45" t="str">
        <f t="shared" si="50"/>
        <v xml:space="preserve"> </v>
      </c>
      <c r="BM45" t="str">
        <f t="shared" si="51"/>
        <v xml:space="preserve"> </v>
      </c>
      <c r="BN45" t="str">
        <f t="shared" si="52"/>
        <v xml:space="preserve"> </v>
      </c>
      <c r="BO45" t="str">
        <f t="shared" si="53"/>
        <v xml:space="preserve"> </v>
      </c>
      <c r="BP45" t="str">
        <f t="shared" si="54"/>
        <v xml:space="preserve"> </v>
      </c>
      <c r="BQ45" t="str">
        <f t="shared" si="55"/>
        <v xml:space="preserve"> </v>
      </c>
      <c r="BR45" t="str">
        <f t="shared" si="56"/>
        <v xml:space="preserve"> </v>
      </c>
      <c r="BS45" t="str">
        <f t="shared" si="57"/>
        <v xml:space="preserve"> </v>
      </c>
      <c r="BT45" t="str">
        <f t="shared" si="58"/>
        <v xml:space="preserve"> </v>
      </c>
      <c r="BU45" t="str">
        <f t="shared" si="59"/>
        <v xml:space="preserve"> </v>
      </c>
      <c r="BV45" t="str">
        <f t="shared" si="60"/>
        <v xml:space="preserve"> </v>
      </c>
      <c r="BW45" t="str">
        <f t="shared" si="61"/>
        <v xml:space="preserve"> </v>
      </c>
      <c r="BX45" t="str">
        <f t="shared" si="62"/>
        <v xml:space="preserve"> </v>
      </c>
      <c r="BY45" t="str">
        <f t="shared" si="63"/>
        <v xml:space="preserve"> </v>
      </c>
      <c r="BZ45" t="str">
        <f t="shared" si="64"/>
        <v xml:space="preserve"> </v>
      </c>
      <c r="CA45" t="str">
        <f t="shared" si="65"/>
        <v xml:space="preserve"> </v>
      </c>
      <c r="CB45" t="str">
        <f t="shared" si="66"/>
        <v xml:space="preserve"> </v>
      </c>
      <c r="CC45" t="str">
        <f t="shared" si="67"/>
        <v xml:space="preserve"> </v>
      </c>
      <c r="CD45" t="str">
        <f t="shared" si="68"/>
        <v xml:space="preserve"> </v>
      </c>
      <c r="CE45" t="str">
        <f t="shared" si="69"/>
        <v xml:space="preserve"> </v>
      </c>
      <c r="CF45" t="str">
        <f t="shared" si="70"/>
        <v xml:space="preserve"> </v>
      </c>
      <c r="CG45" t="str">
        <f t="shared" si="71"/>
        <v xml:space="preserve"> </v>
      </c>
      <c r="CH45" t="str">
        <f t="shared" si="72"/>
        <v xml:space="preserve"> </v>
      </c>
      <c r="CI45" t="str">
        <f t="shared" si="73"/>
        <v xml:space="preserve"> </v>
      </c>
      <c r="CJ45" t="str">
        <f t="shared" si="74"/>
        <v xml:space="preserve"> </v>
      </c>
      <c r="CK45" t="str">
        <f t="shared" si="75"/>
        <v xml:space="preserve"> </v>
      </c>
      <c r="CL45" t="str">
        <f t="shared" si="76"/>
        <v xml:space="preserve"> </v>
      </c>
      <c r="CM45" t="str">
        <f t="shared" si="77"/>
        <v xml:space="preserve"> </v>
      </c>
      <c r="CN45" t="str">
        <f t="shared" si="78"/>
        <v xml:space="preserve"> </v>
      </c>
      <c r="CO45" t="str">
        <f t="shared" si="79"/>
        <v xml:space="preserve"> </v>
      </c>
      <c r="CP45" t="str">
        <f t="shared" si="80"/>
        <v xml:space="preserve"> </v>
      </c>
      <c r="CQ45" t="str">
        <f t="shared" si="81"/>
        <v xml:space="preserve"> </v>
      </c>
    </row>
    <row r="46" spans="2:95">
      <c r="B46" s="3"/>
      <c r="C46" s="2"/>
      <c r="D46" s="35"/>
      <c r="E46" s="2"/>
      <c r="F46" s="36">
        <f t="shared" si="82"/>
        <v>0</v>
      </c>
      <c r="G46" s="37">
        <v>0</v>
      </c>
      <c r="H46" s="2"/>
      <c r="I46" s="2"/>
      <c r="O46" t="str">
        <f t="shared" si="83"/>
        <v xml:space="preserve"> </v>
      </c>
      <c r="P46" t="str">
        <f t="shared" si="84"/>
        <v xml:space="preserve"> </v>
      </c>
      <c r="Q46" t="str">
        <f t="shared" si="6"/>
        <v xml:space="preserve"> </v>
      </c>
      <c r="R46" t="str">
        <f t="shared" si="6"/>
        <v xml:space="preserve"> </v>
      </c>
      <c r="S46" t="str">
        <f t="shared" si="7"/>
        <v xml:space="preserve"> </v>
      </c>
      <c r="T46" t="str">
        <f t="shared" si="7"/>
        <v xml:space="preserve"> </v>
      </c>
      <c r="U46" t="str">
        <f t="shared" si="8"/>
        <v xml:space="preserve"> </v>
      </c>
      <c r="V46" t="str">
        <f t="shared" si="9"/>
        <v xml:space="preserve"> </v>
      </c>
      <c r="W46" t="str">
        <f t="shared" si="10"/>
        <v xml:space="preserve"> </v>
      </c>
      <c r="X46" t="str">
        <f t="shared" si="11"/>
        <v xml:space="preserve"> </v>
      </c>
      <c r="Y46" t="str">
        <f t="shared" si="12"/>
        <v xml:space="preserve"> </v>
      </c>
      <c r="Z46" t="str">
        <f t="shared" si="13"/>
        <v xml:space="preserve"> </v>
      </c>
      <c r="AA46" t="str">
        <f t="shared" si="14"/>
        <v xml:space="preserve"> </v>
      </c>
      <c r="AB46" t="str">
        <f t="shared" si="15"/>
        <v xml:space="preserve"> </v>
      </c>
      <c r="AC46" t="str">
        <f t="shared" si="16"/>
        <v xml:space="preserve"> </v>
      </c>
      <c r="AD46" t="str">
        <f t="shared" si="17"/>
        <v xml:space="preserve"> </v>
      </c>
      <c r="AE46" t="str">
        <f t="shared" si="18"/>
        <v xml:space="preserve"> </v>
      </c>
      <c r="AF46" t="str">
        <f t="shared" si="19"/>
        <v xml:space="preserve"> </v>
      </c>
      <c r="AG46" t="str">
        <f t="shared" si="20"/>
        <v xml:space="preserve"> </v>
      </c>
      <c r="AH46" t="str">
        <f t="shared" si="21"/>
        <v xml:space="preserve"> </v>
      </c>
      <c r="AI46" t="str">
        <f t="shared" si="22"/>
        <v xml:space="preserve"> </v>
      </c>
      <c r="AJ46" t="str">
        <f t="shared" si="23"/>
        <v xml:space="preserve"> </v>
      </c>
      <c r="AK46" t="str">
        <f t="shared" si="24"/>
        <v xml:space="preserve"> </v>
      </c>
      <c r="AL46" t="str">
        <f t="shared" si="25"/>
        <v xml:space="preserve"> </v>
      </c>
      <c r="AM46" t="str">
        <f t="shared" si="26"/>
        <v xml:space="preserve"> </v>
      </c>
      <c r="AN46" t="str">
        <f t="shared" si="27"/>
        <v xml:space="preserve"> </v>
      </c>
      <c r="AO46" t="str">
        <f t="shared" si="28"/>
        <v xml:space="preserve"> </v>
      </c>
      <c r="AP46" t="str">
        <f t="shared" si="29"/>
        <v xml:space="preserve"> </v>
      </c>
      <c r="AQ46" t="str">
        <f t="shared" si="30"/>
        <v xml:space="preserve"> </v>
      </c>
      <c r="AR46" t="str">
        <f t="shared" si="31"/>
        <v xml:space="preserve"> </v>
      </c>
      <c r="AS46" t="str">
        <f t="shared" si="32"/>
        <v xml:space="preserve"> </v>
      </c>
      <c r="AT46" t="str">
        <f t="shared" si="33"/>
        <v xml:space="preserve"> </v>
      </c>
      <c r="AU46" t="str">
        <f t="shared" si="34"/>
        <v xml:space="preserve"> </v>
      </c>
      <c r="AV46" t="str">
        <f t="shared" si="35"/>
        <v xml:space="preserve"> </v>
      </c>
      <c r="AW46" t="str">
        <f t="shared" si="36"/>
        <v xml:space="preserve"> </v>
      </c>
      <c r="AX46" t="str">
        <f t="shared" si="37"/>
        <v xml:space="preserve"> </v>
      </c>
      <c r="AY46" t="str">
        <f t="shared" si="38"/>
        <v xml:space="preserve"> </v>
      </c>
      <c r="AZ46" t="str">
        <f t="shared" si="39"/>
        <v xml:space="preserve"> </v>
      </c>
      <c r="BA46" t="str">
        <f t="shared" si="40"/>
        <v xml:space="preserve"> </v>
      </c>
      <c r="BB46" t="str">
        <f t="shared" si="41"/>
        <v xml:space="preserve"> </v>
      </c>
      <c r="BD46" t="str">
        <f t="shared" si="42"/>
        <v xml:space="preserve"> </v>
      </c>
      <c r="BE46" t="str">
        <f t="shared" si="43"/>
        <v xml:space="preserve"> </v>
      </c>
      <c r="BF46" t="str">
        <f t="shared" si="44"/>
        <v xml:space="preserve"> </v>
      </c>
      <c r="BG46" t="str">
        <f t="shared" si="45"/>
        <v xml:space="preserve"> </v>
      </c>
      <c r="BH46" t="str">
        <f t="shared" si="46"/>
        <v xml:space="preserve"> </v>
      </c>
      <c r="BI46" t="str">
        <f t="shared" si="47"/>
        <v xml:space="preserve"> </v>
      </c>
      <c r="BJ46" t="str">
        <f t="shared" si="48"/>
        <v xml:space="preserve"> </v>
      </c>
      <c r="BK46" t="str">
        <f t="shared" si="49"/>
        <v xml:space="preserve"> </v>
      </c>
      <c r="BL46" t="str">
        <f t="shared" si="50"/>
        <v xml:space="preserve"> </v>
      </c>
      <c r="BM46" t="str">
        <f t="shared" si="51"/>
        <v xml:space="preserve"> </v>
      </c>
      <c r="BN46" t="str">
        <f t="shared" si="52"/>
        <v xml:space="preserve"> </v>
      </c>
      <c r="BO46" t="str">
        <f t="shared" si="53"/>
        <v xml:space="preserve"> </v>
      </c>
      <c r="BP46" t="str">
        <f t="shared" si="54"/>
        <v xml:space="preserve"> </v>
      </c>
      <c r="BQ46" t="str">
        <f t="shared" si="55"/>
        <v xml:space="preserve"> </v>
      </c>
      <c r="BR46" t="str">
        <f t="shared" si="56"/>
        <v xml:space="preserve"> </v>
      </c>
      <c r="BS46" t="str">
        <f t="shared" si="57"/>
        <v xml:space="preserve"> </v>
      </c>
      <c r="BT46" t="str">
        <f t="shared" si="58"/>
        <v xml:space="preserve"> </v>
      </c>
      <c r="BU46" t="str">
        <f t="shared" si="59"/>
        <v xml:space="preserve"> </v>
      </c>
      <c r="BV46" t="str">
        <f t="shared" si="60"/>
        <v xml:space="preserve"> </v>
      </c>
      <c r="BW46" t="str">
        <f t="shared" si="61"/>
        <v xml:space="preserve"> </v>
      </c>
      <c r="BX46" t="str">
        <f t="shared" si="62"/>
        <v xml:space="preserve"> </v>
      </c>
      <c r="BY46" t="str">
        <f t="shared" si="63"/>
        <v xml:space="preserve"> </v>
      </c>
      <c r="BZ46" t="str">
        <f t="shared" si="64"/>
        <v xml:space="preserve"> </v>
      </c>
      <c r="CA46" t="str">
        <f t="shared" si="65"/>
        <v xml:space="preserve"> </v>
      </c>
      <c r="CB46" t="str">
        <f t="shared" si="66"/>
        <v xml:space="preserve"> </v>
      </c>
      <c r="CC46" t="str">
        <f t="shared" si="67"/>
        <v xml:space="preserve"> </v>
      </c>
      <c r="CD46" t="str">
        <f t="shared" si="68"/>
        <v xml:space="preserve"> </v>
      </c>
      <c r="CE46" t="str">
        <f t="shared" si="69"/>
        <v xml:space="preserve"> </v>
      </c>
      <c r="CF46" t="str">
        <f t="shared" si="70"/>
        <v xml:space="preserve"> </v>
      </c>
      <c r="CG46" t="str">
        <f t="shared" si="71"/>
        <v xml:space="preserve"> </v>
      </c>
      <c r="CH46" t="str">
        <f t="shared" si="72"/>
        <v xml:space="preserve"> </v>
      </c>
      <c r="CI46" t="str">
        <f t="shared" si="73"/>
        <v xml:space="preserve"> </v>
      </c>
      <c r="CJ46" t="str">
        <f t="shared" si="74"/>
        <v xml:space="preserve"> </v>
      </c>
      <c r="CK46" t="str">
        <f t="shared" si="75"/>
        <v xml:space="preserve"> </v>
      </c>
      <c r="CL46" t="str">
        <f t="shared" si="76"/>
        <v xml:space="preserve"> </v>
      </c>
      <c r="CM46" t="str">
        <f t="shared" si="77"/>
        <v xml:space="preserve"> </v>
      </c>
      <c r="CN46" t="str">
        <f t="shared" si="78"/>
        <v xml:space="preserve"> </v>
      </c>
      <c r="CO46" t="str">
        <f t="shared" si="79"/>
        <v xml:space="preserve"> </v>
      </c>
      <c r="CP46" t="str">
        <f t="shared" si="80"/>
        <v xml:space="preserve"> </v>
      </c>
      <c r="CQ46" t="str">
        <f t="shared" si="81"/>
        <v xml:space="preserve"> </v>
      </c>
    </row>
    <row r="47" spans="2:95">
      <c r="B47" s="3"/>
      <c r="C47" s="2"/>
      <c r="D47" s="35"/>
      <c r="E47" s="2"/>
      <c r="F47" s="36">
        <f t="shared" si="82"/>
        <v>0</v>
      </c>
      <c r="G47" s="37">
        <v>0</v>
      </c>
      <c r="H47" s="2"/>
      <c r="I47" s="2"/>
      <c r="O47" t="str">
        <f t="shared" si="83"/>
        <v xml:space="preserve"> </v>
      </c>
      <c r="P47" t="str">
        <f t="shared" si="84"/>
        <v xml:space="preserve"> </v>
      </c>
      <c r="Q47" t="str">
        <f t="shared" si="6"/>
        <v xml:space="preserve"> </v>
      </c>
      <c r="R47" t="str">
        <f t="shared" si="6"/>
        <v xml:space="preserve"> </v>
      </c>
      <c r="S47" t="str">
        <f t="shared" si="7"/>
        <v xml:space="preserve"> </v>
      </c>
      <c r="T47" t="str">
        <f t="shared" si="7"/>
        <v xml:space="preserve"> </v>
      </c>
      <c r="U47" t="str">
        <f t="shared" si="8"/>
        <v xml:space="preserve"> </v>
      </c>
      <c r="V47" t="str">
        <f t="shared" si="9"/>
        <v xml:space="preserve"> </v>
      </c>
      <c r="W47" t="str">
        <f t="shared" si="10"/>
        <v xml:space="preserve"> </v>
      </c>
      <c r="X47" t="str">
        <f t="shared" si="11"/>
        <v xml:space="preserve"> </v>
      </c>
      <c r="Y47" t="str">
        <f t="shared" si="12"/>
        <v xml:space="preserve"> </v>
      </c>
      <c r="Z47" t="str">
        <f t="shared" si="13"/>
        <v xml:space="preserve"> </v>
      </c>
      <c r="AA47" t="str">
        <f t="shared" si="14"/>
        <v xml:space="preserve"> </v>
      </c>
      <c r="AB47" t="str">
        <f t="shared" si="15"/>
        <v xml:space="preserve"> </v>
      </c>
      <c r="AC47" t="str">
        <f t="shared" si="16"/>
        <v xml:space="preserve"> </v>
      </c>
      <c r="AD47" t="str">
        <f t="shared" si="17"/>
        <v xml:space="preserve"> </v>
      </c>
      <c r="AE47" t="str">
        <f t="shared" si="18"/>
        <v xml:space="preserve"> </v>
      </c>
      <c r="AF47" t="str">
        <f t="shared" si="19"/>
        <v xml:space="preserve"> </v>
      </c>
      <c r="AG47" t="str">
        <f t="shared" si="20"/>
        <v xml:space="preserve"> </v>
      </c>
      <c r="AH47" t="str">
        <f t="shared" si="21"/>
        <v xml:space="preserve"> </v>
      </c>
      <c r="AI47" t="str">
        <f t="shared" si="22"/>
        <v xml:space="preserve"> </v>
      </c>
      <c r="AJ47" t="str">
        <f t="shared" si="23"/>
        <v xml:space="preserve"> </v>
      </c>
      <c r="AK47" t="str">
        <f t="shared" si="24"/>
        <v xml:space="preserve"> </v>
      </c>
      <c r="AL47" t="str">
        <f t="shared" si="25"/>
        <v xml:space="preserve"> </v>
      </c>
      <c r="AM47" t="str">
        <f t="shared" si="26"/>
        <v xml:space="preserve"> </v>
      </c>
      <c r="AN47" t="str">
        <f t="shared" si="27"/>
        <v xml:space="preserve"> </v>
      </c>
      <c r="AO47" t="str">
        <f t="shared" si="28"/>
        <v xml:space="preserve"> </v>
      </c>
      <c r="AP47" t="str">
        <f t="shared" si="29"/>
        <v xml:space="preserve"> </v>
      </c>
      <c r="AQ47" t="str">
        <f t="shared" si="30"/>
        <v xml:space="preserve"> </v>
      </c>
      <c r="AR47" t="str">
        <f t="shared" si="31"/>
        <v xml:space="preserve"> </v>
      </c>
      <c r="AS47" t="str">
        <f t="shared" si="32"/>
        <v xml:space="preserve"> </v>
      </c>
      <c r="AT47" t="str">
        <f t="shared" si="33"/>
        <v xml:space="preserve"> </v>
      </c>
      <c r="AU47" t="str">
        <f t="shared" si="34"/>
        <v xml:space="preserve"> </v>
      </c>
      <c r="AV47" t="str">
        <f t="shared" si="35"/>
        <v xml:space="preserve"> </v>
      </c>
      <c r="AW47" t="str">
        <f t="shared" si="36"/>
        <v xml:space="preserve"> </v>
      </c>
      <c r="AX47" t="str">
        <f t="shared" si="37"/>
        <v xml:space="preserve"> </v>
      </c>
      <c r="AY47" t="str">
        <f t="shared" si="38"/>
        <v xml:space="preserve"> </v>
      </c>
      <c r="AZ47" t="str">
        <f t="shared" si="39"/>
        <v xml:space="preserve"> </v>
      </c>
      <c r="BA47" t="str">
        <f t="shared" si="40"/>
        <v xml:space="preserve"> </v>
      </c>
      <c r="BB47" t="str">
        <f t="shared" si="41"/>
        <v xml:space="preserve"> </v>
      </c>
      <c r="BD47" t="str">
        <f t="shared" si="42"/>
        <v xml:space="preserve"> </v>
      </c>
      <c r="BE47" t="str">
        <f t="shared" si="43"/>
        <v xml:space="preserve"> </v>
      </c>
      <c r="BF47" t="str">
        <f t="shared" si="44"/>
        <v xml:space="preserve"> </v>
      </c>
      <c r="BG47" t="str">
        <f t="shared" si="45"/>
        <v xml:space="preserve"> </v>
      </c>
      <c r="BH47" t="str">
        <f t="shared" si="46"/>
        <v xml:space="preserve"> </v>
      </c>
      <c r="BI47" t="str">
        <f t="shared" si="47"/>
        <v xml:space="preserve"> </v>
      </c>
      <c r="BJ47" t="str">
        <f t="shared" si="48"/>
        <v xml:space="preserve"> </v>
      </c>
      <c r="BK47" t="str">
        <f t="shared" si="49"/>
        <v xml:space="preserve"> </v>
      </c>
      <c r="BL47" t="str">
        <f t="shared" si="50"/>
        <v xml:space="preserve"> </v>
      </c>
      <c r="BM47" t="str">
        <f t="shared" si="51"/>
        <v xml:space="preserve"> </v>
      </c>
      <c r="BN47" t="str">
        <f t="shared" si="52"/>
        <v xml:space="preserve"> </v>
      </c>
      <c r="BO47" t="str">
        <f t="shared" si="53"/>
        <v xml:space="preserve"> </v>
      </c>
      <c r="BP47" t="str">
        <f t="shared" si="54"/>
        <v xml:space="preserve"> </v>
      </c>
      <c r="BQ47" t="str">
        <f t="shared" si="55"/>
        <v xml:space="preserve"> </v>
      </c>
      <c r="BR47" t="str">
        <f t="shared" si="56"/>
        <v xml:space="preserve"> </v>
      </c>
      <c r="BS47" t="str">
        <f t="shared" si="57"/>
        <v xml:space="preserve"> </v>
      </c>
      <c r="BT47" t="str">
        <f t="shared" si="58"/>
        <v xml:space="preserve"> </v>
      </c>
      <c r="BU47" t="str">
        <f t="shared" si="59"/>
        <v xml:space="preserve"> </v>
      </c>
      <c r="BV47" t="str">
        <f t="shared" si="60"/>
        <v xml:space="preserve"> </v>
      </c>
      <c r="BW47" t="str">
        <f t="shared" si="61"/>
        <v xml:space="preserve"> </v>
      </c>
      <c r="BX47" t="str">
        <f t="shared" si="62"/>
        <v xml:space="preserve"> </v>
      </c>
      <c r="BY47" t="str">
        <f t="shared" si="63"/>
        <v xml:space="preserve"> </v>
      </c>
      <c r="BZ47" t="str">
        <f t="shared" si="64"/>
        <v xml:space="preserve"> </v>
      </c>
      <c r="CA47" t="str">
        <f t="shared" si="65"/>
        <v xml:space="preserve"> </v>
      </c>
      <c r="CB47" t="str">
        <f t="shared" si="66"/>
        <v xml:space="preserve"> </v>
      </c>
      <c r="CC47" t="str">
        <f t="shared" si="67"/>
        <v xml:space="preserve"> </v>
      </c>
      <c r="CD47" t="str">
        <f t="shared" si="68"/>
        <v xml:space="preserve"> </v>
      </c>
      <c r="CE47" t="str">
        <f t="shared" si="69"/>
        <v xml:space="preserve"> </v>
      </c>
      <c r="CF47" t="str">
        <f t="shared" si="70"/>
        <v xml:space="preserve"> </v>
      </c>
      <c r="CG47" t="str">
        <f t="shared" si="71"/>
        <v xml:space="preserve"> </v>
      </c>
      <c r="CH47" t="str">
        <f t="shared" si="72"/>
        <v xml:space="preserve"> </v>
      </c>
      <c r="CI47" t="str">
        <f t="shared" si="73"/>
        <v xml:space="preserve"> </v>
      </c>
      <c r="CJ47" t="str">
        <f t="shared" si="74"/>
        <v xml:space="preserve"> </v>
      </c>
      <c r="CK47" t="str">
        <f t="shared" si="75"/>
        <v xml:space="preserve"> </v>
      </c>
      <c r="CL47" t="str">
        <f t="shared" si="76"/>
        <v xml:space="preserve"> </v>
      </c>
      <c r="CM47" t="str">
        <f t="shared" si="77"/>
        <v xml:space="preserve"> </v>
      </c>
      <c r="CN47" t="str">
        <f t="shared" si="78"/>
        <v xml:space="preserve"> </v>
      </c>
      <c r="CO47" t="str">
        <f t="shared" si="79"/>
        <v xml:space="preserve"> </v>
      </c>
      <c r="CP47" t="str">
        <f t="shared" si="80"/>
        <v xml:space="preserve"> </v>
      </c>
      <c r="CQ47" t="str">
        <f t="shared" si="81"/>
        <v xml:space="preserve"> </v>
      </c>
    </row>
    <row r="48" spans="2:95">
      <c r="B48" s="3"/>
      <c r="C48" s="2"/>
      <c r="D48" s="35"/>
      <c r="E48" s="2"/>
      <c r="F48" s="36">
        <f t="shared" si="82"/>
        <v>0</v>
      </c>
      <c r="G48" s="37">
        <v>0</v>
      </c>
      <c r="H48" s="2"/>
      <c r="I48" s="2"/>
      <c r="O48" t="str">
        <f t="shared" si="83"/>
        <v xml:space="preserve"> </v>
      </c>
      <c r="P48" t="str">
        <f t="shared" si="84"/>
        <v xml:space="preserve"> </v>
      </c>
      <c r="Q48" t="str">
        <f t="shared" si="6"/>
        <v xml:space="preserve"> </v>
      </c>
      <c r="R48" t="str">
        <f t="shared" si="6"/>
        <v xml:space="preserve"> </v>
      </c>
      <c r="S48" t="str">
        <f t="shared" si="7"/>
        <v xml:space="preserve"> </v>
      </c>
      <c r="T48" t="str">
        <f t="shared" si="7"/>
        <v xml:space="preserve"> </v>
      </c>
      <c r="U48" t="str">
        <f t="shared" si="8"/>
        <v xml:space="preserve"> </v>
      </c>
      <c r="V48" t="str">
        <f t="shared" si="9"/>
        <v xml:space="preserve"> </v>
      </c>
      <c r="W48" t="str">
        <f t="shared" si="10"/>
        <v xml:space="preserve"> </v>
      </c>
      <c r="X48" t="str">
        <f t="shared" si="11"/>
        <v xml:space="preserve"> </v>
      </c>
      <c r="Y48" t="str">
        <f t="shared" si="12"/>
        <v xml:space="preserve"> </v>
      </c>
      <c r="Z48" t="str">
        <f t="shared" si="13"/>
        <v xml:space="preserve"> </v>
      </c>
      <c r="AA48" t="str">
        <f t="shared" si="14"/>
        <v xml:space="preserve"> </v>
      </c>
      <c r="AB48" t="str">
        <f t="shared" si="15"/>
        <v xml:space="preserve"> </v>
      </c>
      <c r="AC48" t="str">
        <f t="shared" si="16"/>
        <v xml:space="preserve"> </v>
      </c>
      <c r="AD48" t="str">
        <f t="shared" si="17"/>
        <v xml:space="preserve"> </v>
      </c>
      <c r="AE48" t="str">
        <f t="shared" si="18"/>
        <v xml:space="preserve"> </v>
      </c>
      <c r="AF48" t="str">
        <f t="shared" si="19"/>
        <v xml:space="preserve"> </v>
      </c>
      <c r="AG48" t="str">
        <f t="shared" si="20"/>
        <v xml:space="preserve"> </v>
      </c>
      <c r="AH48" t="str">
        <f t="shared" si="21"/>
        <v xml:space="preserve"> </v>
      </c>
      <c r="AI48" t="str">
        <f t="shared" si="22"/>
        <v xml:space="preserve"> </v>
      </c>
      <c r="AJ48" t="str">
        <f t="shared" si="23"/>
        <v xml:space="preserve"> </v>
      </c>
      <c r="AK48" t="str">
        <f t="shared" si="24"/>
        <v xml:space="preserve"> </v>
      </c>
      <c r="AL48" t="str">
        <f t="shared" si="25"/>
        <v xml:space="preserve"> </v>
      </c>
      <c r="AM48" t="str">
        <f t="shared" si="26"/>
        <v xml:space="preserve"> </v>
      </c>
      <c r="AN48" t="str">
        <f t="shared" si="27"/>
        <v xml:space="preserve"> </v>
      </c>
      <c r="AO48" t="str">
        <f t="shared" si="28"/>
        <v xml:space="preserve"> </v>
      </c>
      <c r="AP48" t="str">
        <f t="shared" si="29"/>
        <v xml:space="preserve"> </v>
      </c>
      <c r="AQ48" t="str">
        <f t="shared" si="30"/>
        <v xml:space="preserve"> </v>
      </c>
      <c r="AR48" t="str">
        <f t="shared" si="31"/>
        <v xml:space="preserve"> </v>
      </c>
      <c r="AS48" t="str">
        <f t="shared" si="32"/>
        <v xml:space="preserve"> </v>
      </c>
      <c r="AT48" t="str">
        <f t="shared" si="33"/>
        <v xml:space="preserve"> </v>
      </c>
      <c r="AU48" t="str">
        <f t="shared" si="34"/>
        <v xml:space="preserve"> </v>
      </c>
      <c r="AV48" t="str">
        <f t="shared" si="35"/>
        <v xml:space="preserve"> </v>
      </c>
      <c r="AW48" t="str">
        <f t="shared" si="36"/>
        <v xml:space="preserve"> </v>
      </c>
      <c r="AX48" t="str">
        <f t="shared" si="37"/>
        <v xml:space="preserve"> </v>
      </c>
      <c r="AY48" t="str">
        <f t="shared" si="38"/>
        <v xml:space="preserve"> </v>
      </c>
      <c r="AZ48" t="str">
        <f t="shared" si="39"/>
        <v xml:space="preserve"> </v>
      </c>
      <c r="BA48" t="str">
        <f t="shared" si="40"/>
        <v xml:space="preserve"> </v>
      </c>
      <c r="BB48" t="str">
        <f t="shared" si="41"/>
        <v xml:space="preserve"> </v>
      </c>
      <c r="BD48" t="str">
        <f t="shared" si="42"/>
        <v xml:space="preserve"> </v>
      </c>
      <c r="BE48" t="str">
        <f t="shared" si="43"/>
        <v xml:space="preserve"> </v>
      </c>
      <c r="BF48" t="str">
        <f t="shared" si="44"/>
        <v xml:space="preserve"> </v>
      </c>
      <c r="BG48" t="str">
        <f t="shared" si="45"/>
        <v xml:space="preserve"> </v>
      </c>
      <c r="BH48" t="str">
        <f t="shared" si="46"/>
        <v xml:space="preserve"> </v>
      </c>
      <c r="BI48" t="str">
        <f t="shared" si="47"/>
        <v xml:space="preserve"> </v>
      </c>
      <c r="BJ48" t="str">
        <f t="shared" si="48"/>
        <v xml:space="preserve"> </v>
      </c>
      <c r="BK48" t="str">
        <f t="shared" si="49"/>
        <v xml:space="preserve"> </v>
      </c>
      <c r="BL48" t="str">
        <f t="shared" si="50"/>
        <v xml:space="preserve"> </v>
      </c>
      <c r="BM48" t="str">
        <f t="shared" si="51"/>
        <v xml:space="preserve"> </v>
      </c>
      <c r="BN48" t="str">
        <f t="shared" si="52"/>
        <v xml:space="preserve"> </v>
      </c>
      <c r="BO48" t="str">
        <f t="shared" si="53"/>
        <v xml:space="preserve"> </v>
      </c>
      <c r="BP48" t="str">
        <f t="shared" si="54"/>
        <v xml:space="preserve"> </v>
      </c>
      <c r="BQ48" t="str">
        <f t="shared" si="55"/>
        <v xml:space="preserve"> </v>
      </c>
      <c r="BR48" t="str">
        <f t="shared" si="56"/>
        <v xml:space="preserve"> </v>
      </c>
      <c r="BS48" t="str">
        <f t="shared" si="57"/>
        <v xml:space="preserve"> </v>
      </c>
      <c r="BT48" t="str">
        <f t="shared" si="58"/>
        <v xml:space="preserve"> </v>
      </c>
      <c r="BU48" t="str">
        <f t="shared" si="59"/>
        <v xml:space="preserve"> </v>
      </c>
      <c r="BV48" t="str">
        <f t="shared" si="60"/>
        <v xml:space="preserve"> </v>
      </c>
      <c r="BW48" t="str">
        <f t="shared" si="61"/>
        <v xml:space="preserve"> </v>
      </c>
      <c r="BX48" t="str">
        <f t="shared" si="62"/>
        <v xml:space="preserve"> </v>
      </c>
      <c r="BY48" t="str">
        <f t="shared" si="63"/>
        <v xml:space="preserve"> </v>
      </c>
      <c r="BZ48" t="str">
        <f t="shared" si="64"/>
        <v xml:space="preserve"> </v>
      </c>
      <c r="CA48" t="str">
        <f t="shared" si="65"/>
        <v xml:space="preserve"> </v>
      </c>
      <c r="CB48" t="str">
        <f t="shared" si="66"/>
        <v xml:space="preserve"> </v>
      </c>
      <c r="CC48" t="str">
        <f t="shared" si="67"/>
        <v xml:space="preserve"> </v>
      </c>
      <c r="CD48" t="str">
        <f t="shared" si="68"/>
        <v xml:space="preserve"> </v>
      </c>
      <c r="CE48" t="str">
        <f t="shared" si="69"/>
        <v xml:space="preserve"> </v>
      </c>
      <c r="CF48" t="str">
        <f t="shared" si="70"/>
        <v xml:space="preserve"> </v>
      </c>
      <c r="CG48" t="str">
        <f t="shared" si="71"/>
        <v xml:space="preserve"> </v>
      </c>
      <c r="CH48" t="str">
        <f t="shared" si="72"/>
        <v xml:space="preserve"> </v>
      </c>
      <c r="CI48" t="str">
        <f t="shared" si="73"/>
        <v xml:space="preserve"> </v>
      </c>
      <c r="CJ48" t="str">
        <f t="shared" si="74"/>
        <v xml:space="preserve"> </v>
      </c>
      <c r="CK48" t="str">
        <f t="shared" si="75"/>
        <v xml:space="preserve"> </v>
      </c>
      <c r="CL48" t="str">
        <f t="shared" si="76"/>
        <v xml:space="preserve"> </v>
      </c>
      <c r="CM48" t="str">
        <f t="shared" si="77"/>
        <v xml:space="preserve"> </v>
      </c>
      <c r="CN48" t="str">
        <f t="shared" si="78"/>
        <v xml:space="preserve"> </v>
      </c>
      <c r="CO48" t="str">
        <f t="shared" si="79"/>
        <v xml:space="preserve"> </v>
      </c>
      <c r="CP48" t="str">
        <f t="shared" si="80"/>
        <v xml:space="preserve"> </v>
      </c>
      <c r="CQ48" t="str">
        <f t="shared" si="81"/>
        <v xml:space="preserve"> </v>
      </c>
    </row>
    <row r="49" spans="2:96">
      <c r="B49" s="3"/>
      <c r="C49" s="2"/>
      <c r="D49" s="35"/>
      <c r="E49" s="2"/>
      <c r="F49" s="36">
        <f t="shared" si="82"/>
        <v>0</v>
      </c>
      <c r="G49" s="37">
        <v>0</v>
      </c>
      <c r="H49" s="2"/>
      <c r="I49" s="2"/>
      <c r="O49" t="str">
        <f t="shared" si="83"/>
        <v xml:space="preserve"> </v>
      </c>
      <c r="P49" t="str">
        <f t="shared" si="84"/>
        <v xml:space="preserve"> </v>
      </c>
      <c r="Q49" t="str">
        <f t="shared" si="6"/>
        <v xml:space="preserve"> </v>
      </c>
      <c r="R49" t="str">
        <f t="shared" si="6"/>
        <v xml:space="preserve"> </v>
      </c>
      <c r="S49" t="str">
        <f t="shared" si="7"/>
        <v xml:space="preserve"> </v>
      </c>
      <c r="T49" t="str">
        <f t="shared" si="7"/>
        <v xml:space="preserve"> </v>
      </c>
      <c r="U49" t="str">
        <f t="shared" si="8"/>
        <v xml:space="preserve"> </v>
      </c>
      <c r="V49" t="str">
        <f t="shared" si="9"/>
        <v xml:space="preserve"> </v>
      </c>
      <c r="W49" t="str">
        <f t="shared" si="10"/>
        <v xml:space="preserve"> </v>
      </c>
      <c r="X49" t="str">
        <f t="shared" si="11"/>
        <v xml:space="preserve"> </v>
      </c>
      <c r="Y49" t="str">
        <f t="shared" si="12"/>
        <v xml:space="preserve"> </v>
      </c>
      <c r="Z49" t="str">
        <f t="shared" si="13"/>
        <v xml:space="preserve"> </v>
      </c>
      <c r="AA49" t="str">
        <f t="shared" si="14"/>
        <v xml:space="preserve"> </v>
      </c>
      <c r="AB49" t="str">
        <f t="shared" si="15"/>
        <v xml:space="preserve"> </v>
      </c>
      <c r="AC49" t="str">
        <f t="shared" si="16"/>
        <v xml:space="preserve"> </v>
      </c>
      <c r="AD49" t="str">
        <f t="shared" si="17"/>
        <v xml:space="preserve"> </v>
      </c>
      <c r="AE49" t="str">
        <f t="shared" si="18"/>
        <v xml:space="preserve"> </v>
      </c>
      <c r="AF49" t="str">
        <f t="shared" si="19"/>
        <v xml:space="preserve"> </v>
      </c>
      <c r="AG49" t="str">
        <f t="shared" si="20"/>
        <v xml:space="preserve"> </v>
      </c>
      <c r="AH49" t="str">
        <f t="shared" si="21"/>
        <v xml:space="preserve"> </v>
      </c>
      <c r="AI49" t="str">
        <f t="shared" si="22"/>
        <v xml:space="preserve"> </v>
      </c>
      <c r="AJ49" t="str">
        <f t="shared" si="23"/>
        <v xml:space="preserve"> </v>
      </c>
      <c r="AK49" t="str">
        <f t="shared" si="24"/>
        <v xml:space="preserve"> </v>
      </c>
      <c r="AL49" t="str">
        <f t="shared" si="25"/>
        <v xml:space="preserve"> </v>
      </c>
      <c r="AM49" t="str">
        <f t="shared" si="26"/>
        <v xml:space="preserve"> </v>
      </c>
      <c r="AN49" t="str">
        <f t="shared" si="27"/>
        <v xml:space="preserve"> </v>
      </c>
      <c r="AO49" t="str">
        <f t="shared" si="28"/>
        <v xml:space="preserve"> </v>
      </c>
      <c r="AP49" t="str">
        <f t="shared" si="29"/>
        <v xml:space="preserve"> </v>
      </c>
      <c r="AQ49" t="str">
        <f t="shared" si="30"/>
        <v xml:space="preserve"> </v>
      </c>
      <c r="AR49" t="str">
        <f t="shared" si="31"/>
        <v xml:space="preserve"> </v>
      </c>
      <c r="AS49" t="str">
        <f t="shared" si="32"/>
        <v xml:space="preserve"> </v>
      </c>
      <c r="AT49" t="str">
        <f t="shared" si="33"/>
        <v xml:space="preserve"> </v>
      </c>
      <c r="AU49" t="str">
        <f t="shared" si="34"/>
        <v xml:space="preserve"> </v>
      </c>
      <c r="AV49" t="str">
        <f t="shared" si="35"/>
        <v xml:space="preserve"> </v>
      </c>
      <c r="AW49" t="str">
        <f t="shared" si="36"/>
        <v xml:space="preserve"> </v>
      </c>
      <c r="AX49" t="str">
        <f t="shared" si="37"/>
        <v xml:space="preserve"> </v>
      </c>
      <c r="AY49" t="str">
        <f t="shared" si="38"/>
        <v xml:space="preserve"> </v>
      </c>
      <c r="AZ49" t="str">
        <f t="shared" si="39"/>
        <v xml:space="preserve"> </v>
      </c>
      <c r="BA49" t="str">
        <f t="shared" si="40"/>
        <v xml:space="preserve"> </v>
      </c>
      <c r="BB49" t="str">
        <f t="shared" si="41"/>
        <v xml:space="preserve"> </v>
      </c>
      <c r="BD49" t="str">
        <f t="shared" si="42"/>
        <v xml:space="preserve"> </v>
      </c>
      <c r="BE49" t="str">
        <f t="shared" si="43"/>
        <v xml:space="preserve"> </v>
      </c>
      <c r="BF49" t="str">
        <f t="shared" si="44"/>
        <v xml:space="preserve"> </v>
      </c>
      <c r="BG49" t="str">
        <f t="shared" si="45"/>
        <v xml:space="preserve"> </v>
      </c>
      <c r="BH49" t="str">
        <f t="shared" si="46"/>
        <v xml:space="preserve"> </v>
      </c>
      <c r="BI49" t="str">
        <f t="shared" si="47"/>
        <v xml:space="preserve"> </v>
      </c>
      <c r="BJ49" t="str">
        <f t="shared" si="48"/>
        <v xml:space="preserve"> </v>
      </c>
      <c r="BK49" t="str">
        <f t="shared" si="49"/>
        <v xml:space="preserve"> </v>
      </c>
      <c r="BL49" t="str">
        <f t="shared" si="50"/>
        <v xml:space="preserve"> </v>
      </c>
      <c r="BM49" t="str">
        <f t="shared" si="51"/>
        <v xml:space="preserve"> </v>
      </c>
      <c r="BN49" t="str">
        <f t="shared" si="52"/>
        <v xml:space="preserve"> </v>
      </c>
      <c r="BO49" t="str">
        <f t="shared" si="53"/>
        <v xml:space="preserve"> </v>
      </c>
      <c r="BP49" t="str">
        <f t="shared" si="54"/>
        <v xml:space="preserve"> </v>
      </c>
      <c r="BQ49" t="str">
        <f t="shared" si="55"/>
        <v xml:space="preserve"> </v>
      </c>
      <c r="BR49" t="str">
        <f t="shared" si="56"/>
        <v xml:space="preserve"> </v>
      </c>
      <c r="BS49" t="str">
        <f t="shared" si="57"/>
        <v xml:space="preserve"> </v>
      </c>
      <c r="BT49" t="str">
        <f t="shared" si="58"/>
        <v xml:space="preserve"> </v>
      </c>
      <c r="BU49" t="str">
        <f t="shared" si="59"/>
        <v xml:space="preserve"> </v>
      </c>
      <c r="BV49" t="str">
        <f t="shared" si="60"/>
        <v xml:space="preserve"> </v>
      </c>
      <c r="BW49" t="str">
        <f t="shared" si="61"/>
        <v xml:space="preserve"> </v>
      </c>
      <c r="BX49" t="str">
        <f t="shared" si="62"/>
        <v xml:space="preserve"> </v>
      </c>
      <c r="BY49" t="str">
        <f t="shared" si="63"/>
        <v xml:space="preserve"> </v>
      </c>
      <c r="BZ49" t="str">
        <f t="shared" si="64"/>
        <v xml:space="preserve"> </v>
      </c>
      <c r="CA49" t="str">
        <f t="shared" si="65"/>
        <v xml:space="preserve"> </v>
      </c>
      <c r="CB49" t="str">
        <f t="shared" si="66"/>
        <v xml:space="preserve"> </v>
      </c>
      <c r="CC49" t="str">
        <f t="shared" si="67"/>
        <v xml:space="preserve"> </v>
      </c>
      <c r="CD49" t="str">
        <f t="shared" si="68"/>
        <v xml:space="preserve"> </v>
      </c>
      <c r="CE49" t="str">
        <f t="shared" si="69"/>
        <v xml:space="preserve"> </v>
      </c>
      <c r="CF49" t="str">
        <f t="shared" si="70"/>
        <v xml:space="preserve"> </v>
      </c>
      <c r="CG49" t="str">
        <f t="shared" si="71"/>
        <v xml:space="preserve"> </v>
      </c>
      <c r="CH49" t="str">
        <f t="shared" si="72"/>
        <v xml:space="preserve"> </v>
      </c>
      <c r="CI49" t="str">
        <f t="shared" si="73"/>
        <v xml:space="preserve"> </v>
      </c>
      <c r="CJ49" t="str">
        <f t="shared" si="74"/>
        <v xml:space="preserve"> </v>
      </c>
      <c r="CK49" t="str">
        <f t="shared" si="75"/>
        <v xml:space="preserve"> </v>
      </c>
      <c r="CL49" t="str">
        <f t="shared" si="76"/>
        <v xml:space="preserve"> </v>
      </c>
      <c r="CM49" t="str">
        <f t="shared" si="77"/>
        <v xml:space="preserve"> </v>
      </c>
      <c r="CN49" t="str">
        <f t="shared" si="78"/>
        <v xml:space="preserve"> </v>
      </c>
      <c r="CO49" t="str">
        <f t="shared" si="79"/>
        <v xml:space="preserve"> </v>
      </c>
      <c r="CP49" t="str">
        <f t="shared" si="80"/>
        <v xml:space="preserve"> </v>
      </c>
      <c r="CQ49" t="str">
        <f t="shared" si="81"/>
        <v xml:space="preserve"> </v>
      </c>
    </row>
    <row r="50" spans="2:96">
      <c r="B50" s="3"/>
      <c r="C50" s="2"/>
      <c r="D50" s="35"/>
      <c r="E50" s="2"/>
      <c r="F50" s="36">
        <f t="shared" si="82"/>
        <v>0</v>
      </c>
      <c r="G50" s="37">
        <v>0</v>
      </c>
      <c r="H50" s="2"/>
      <c r="I50" s="2"/>
      <c r="O50" t="str">
        <f t="shared" si="83"/>
        <v xml:space="preserve"> </v>
      </c>
      <c r="P50" t="str">
        <f t="shared" si="84"/>
        <v xml:space="preserve"> </v>
      </c>
      <c r="Q50" t="str">
        <f t="shared" si="6"/>
        <v xml:space="preserve"> </v>
      </c>
      <c r="R50" t="str">
        <f t="shared" si="6"/>
        <v xml:space="preserve"> </v>
      </c>
      <c r="S50" t="str">
        <f t="shared" si="7"/>
        <v xml:space="preserve"> </v>
      </c>
      <c r="T50" t="str">
        <f t="shared" si="7"/>
        <v xml:space="preserve"> </v>
      </c>
      <c r="U50" t="str">
        <f t="shared" si="8"/>
        <v xml:space="preserve"> </v>
      </c>
      <c r="V50" t="str">
        <f t="shared" si="9"/>
        <v xml:space="preserve"> </v>
      </c>
      <c r="W50" t="str">
        <f t="shared" si="10"/>
        <v xml:space="preserve"> </v>
      </c>
      <c r="X50" t="str">
        <f t="shared" si="11"/>
        <v xml:space="preserve"> </v>
      </c>
      <c r="Y50" t="str">
        <f t="shared" si="12"/>
        <v xml:space="preserve"> </v>
      </c>
      <c r="Z50" t="str">
        <f t="shared" si="13"/>
        <v xml:space="preserve"> </v>
      </c>
      <c r="AA50" t="str">
        <f t="shared" si="14"/>
        <v xml:space="preserve"> </v>
      </c>
      <c r="AB50" t="str">
        <f t="shared" si="15"/>
        <v xml:space="preserve"> </v>
      </c>
      <c r="AC50" t="str">
        <f t="shared" si="16"/>
        <v xml:space="preserve"> </v>
      </c>
      <c r="AD50" t="str">
        <f t="shared" si="17"/>
        <v xml:space="preserve"> </v>
      </c>
      <c r="AE50" t="str">
        <f t="shared" si="18"/>
        <v xml:space="preserve"> </v>
      </c>
      <c r="AF50" t="str">
        <f t="shared" si="19"/>
        <v xml:space="preserve"> </v>
      </c>
      <c r="AG50" t="str">
        <f t="shared" si="20"/>
        <v xml:space="preserve"> </v>
      </c>
      <c r="AH50" t="str">
        <f t="shared" si="21"/>
        <v xml:space="preserve"> </v>
      </c>
      <c r="AI50" t="str">
        <f t="shared" si="22"/>
        <v xml:space="preserve"> </v>
      </c>
      <c r="AJ50" t="str">
        <f t="shared" si="23"/>
        <v xml:space="preserve"> </v>
      </c>
      <c r="AK50" t="str">
        <f t="shared" si="24"/>
        <v xml:space="preserve"> </v>
      </c>
      <c r="AL50" t="str">
        <f t="shared" si="25"/>
        <v xml:space="preserve"> </v>
      </c>
      <c r="AM50" t="str">
        <f t="shared" si="26"/>
        <v xml:space="preserve"> </v>
      </c>
      <c r="AN50" t="str">
        <f t="shared" si="27"/>
        <v xml:space="preserve"> </v>
      </c>
      <c r="AO50" t="str">
        <f t="shared" si="28"/>
        <v xml:space="preserve"> </v>
      </c>
      <c r="AP50" t="str">
        <f t="shared" si="29"/>
        <v xml:space="preserve"> </v>
      </c>
      <c r="AQ50" t="str">
        <f t="shared" si="30"/>
        <v xml:space="preserve"> </v>
      </c>
      <c r="AR50" t="str">
        <f t="shared" si="31"/>
        <v xml:space="preserve"> </v>
      </c>
      <c r="AS50" t="str">
        <f t="shared" si="32"/>
        <v xml:space="preserve"> </v>
      </c>
      <c r="AT50" t="str">
        <f t="shared" si="33"/>
        <v xml:space="preserve"> </v>
      </c>
      <c r="AU50" t="str">
        <f t="shared" si="34"/>
        <v xml:space="preserve"> </v>
      </c>
      <c r="AV50" t="str">
        <f t="shared" si="35"/>
        <v xml:space="preserve"> </v>
      </c>
      <c r="AW50" t="str">
        <f t="shared" si="36"/>
        <v xml:space="preserve"> </v>
      </c>
      <c r="AX50" t="str">
        <f t="shared" si="37"/>
        <v xml:space="preserve"> </v>
      </c>
      <c r="AY50" t="str">
        <f t="shared" si="38"/>
        <v xml:space="preserve"> </v>
      </c>
      <c r="AZ50" t="str">
        <f t="shared" si="39"/>
        <v xml:space="preserve"> </v>
      </c>
      <c r="BA50" t="str">
        <f t="shared" si="40"/>
        <v xml:space="preserve"> </v>
      </c>
      <c r="BB50" t="str">
        <f t="shared" si="41"/>
        <v xml:space="preserve"> </v>
      </c>
      <c r="BD50" t="str">
        <f t="shared" si="42"/>
        <v xml:space="preserve"> </v>
      </c>
      <c r="BE50" t="str">
        <f t="shared" si="43"/>
        <v xml:space="preserve"> </v>
      </c>
      <c r="BF50" t="str">
        <f t="shared" si="44"/>
        <v xml:space="preserve"> </v>
      </c>
      <c r="BG50" t="str">
        <f t="shared" si="45"/>
        <v xml:space="preserve"> </v>
      </c>
      <c r="BH50" t="str">
        <f t="shared" si="46"/>
        <v xml:space="preserve"> </v>
      </c>
      <c r="BI50" t="str">
        <f t="shared" si="47"/>
        <v xml:space="preserve"> </v>
      </c>
      <c r="BJ50" t="str">
        <f t="shared" si="48"/>
        <v xml:space="preserve"> </v>
      </c>
      <c r="BK50" t="str">
        <f t="shared" si="49"/>
        <v xml:space="preserve"> </v>
      </c>
      <c r="BL50" t="str">
        <f t="shared" si="50"/>
        <v xml:space="preserve"> </v>
      </c>
      <c r="BM50" t="str">
        <f t="shared" si="51"/>
        <v xml:space="preserve"> </v>
      </c>
      <c r="BN50" t="str">
        <f t="shared" si="52"/>
        <v xml:space="preserve"> </v>
      </c>
      <c r="BO50" t="str">
        <f t="shared" si="53"/>
        <v xml:space="preserve"> </v>
      </c>
      <c r="BP50" t="str">
        <f t="shared" si="54"/>
        <v xml:space="preserve"> </v>
      </c>
      <c r="BQ50" t="str">
        <f t="shared" si="55"/>
        <v xml:space="preserve"> </v>
      </c>
      <c r="BR50" t="str">
        <f t="shared" si="56"/>
        <v xml:space="preserve"> </v>
      </c>
      <c r="BS50" t="str">
        <f t="shared" si="57"/>
        <v xml:space="preserve"> </v>
      </c>
      <c r="BT50" t="str">
        <f t="shared" si="58"/>
        <v xml:space="preserve"> </v>
      </c>
      <c r="BU50" t="str">
        <f t="shared" si="59"/>
        <v xml:space="preserve"> </v>
      </c>
      <c r="BV50" t="str">
        <f t="shared" si="60"/>
        <v xml:space="preserve"> </v>
      </c>
      <c r="BW50" t="str">
        <f t="shared" si="61"/>
        <v xml:space="preserve"> </v>
      </c>
      <c r="BX50" t="str">
        <f t="shared" si="62"/>
        <v xml:space="preserve"> </v>
      </c>
      <c r="BY50" t="str">
        <f t="shared" si="63"/>
        <v xml:space="preserve"> </v>
      </c>
      <c r="BZ50" t="str">
        <f t="shared" si="64"/>
        <v xml:space="preserve"> </v>
      </c>
      <c r="CA50" t="str">
        <f t="shared" si="65"/>
        <v xml:space="preserve"> </v>
      </c>
      <c r="CB50" t="str">
        <f t="shared" si="66"/>
        <v xml:space="preserve"> </v>
      </c>
      <c r="CC50" t="str">
        <f t="shared" si="67"/>
        <v xml:space="preserve"> </v>
      </c>
      <c r="CD50" t="str">
        <f t="shared" si="68"/>
        <v xml:space="preserve"> </v>
      </c>
      <c r="CE50" t="str">
        <f t="shared" si="69"/>
        <v xml:space="preserve"> </v>
      </c>
      <c r="CF50" t="str">
        <f t="shared" si="70"/>
        <v xml:space="preserve"> </v>
      </c>
      <c r="CG50" t="str">
        <f t="shared" si="71"/>
        <v xml:space="preserve"> </v>
      </c>
      <c r="CH50" t="str">
        <f t="shared" si="72"/>
        <v xml:space="preserve"> </v>
      </c>
      <c r="CI50" t="str">
        <f t="shared" si="73"/>
        <v xml:space="preserve"> </v>
      </c>
      <c r="CJ50" t="str">
        <f t="shared" si="74"/>
        <v xml:space="preserve"> </v>
      </c>
      <c r="CK50" t="str">
        <f t="shared" si="75"/>
        <v xml:space="preserve"> </v>
      </c>
      <c r="CL50" t="str">
        <f t="shared" si="76"/>
        <v xml:space="preserve"> </v>
      </c>
      <c r="CM50" t="str">
        <f t="shared" si="77"/>
        <v xml:space="preserve"> </v>
      </c>
      <c r="CN50" t="str">
        <f t="shared" si="78"/>
        <v xml:space="preserve"> </v>
      </c>
      <c r="CO50" t="str">
        <f t="shared" si="79"/>
        <v xml:space="preserve"> </v>
      </c>
      <c r="CP50" t="str">
        <f t="shared" si="80"/>
        <v xml:space="preserve"> </v>
      </c>
      <c r="CQ50" t="str">
        <f t="shared" si="81"/>
        <v xml:space="preserve"> </v>
      </c>
    </row>
    <row r="51" spans="2:96">
      <c r="B51" s="3"/>
      <c r="C51" s="2"/>
      <c r="D51" s="35"/>
      <c r="E51" s="2"/>
      <c r="F51" s="36">
        <f t="shared" si="82"/>
        <v>0</v>
      </c>
      <c r="G51" s="37">
        <v>0</v>
      </c>
      <c r="H51" s="2"/>
      <c r="I51" s="2"/>
      <c r="J51" s="2"/>
      <c r="O51" t="str">
        <f t="shared" si="83"/>
        <v xml:space="preserve"> </v>
      </c>
      <c r="P51" t="str">
        <f t="shared" si="84"/>
        <v xml:space="preserve"> </v>
      </c>
      <c r="Q51" t="str">
        <f t="shared" si="6"/>
        <v xml:space="preserve"> </v>
      </c>
      <c r="R51" t="str">
        <f t="shared" si="6"/>
        <v xml:space="preserve"> </v>
      </c>
      <c r="S51" t="str">
        <f t="shared" si="7"/>
        <v xml:space="preserve"> </v>
      </c>
      <c r="T51" t="str">
        <f t="shared" si="7"/>
        <v xml:space="preserve"> </v>
      </c>
      <c r="U51" t="str">
        <f t="shared" si="8"/>
        <v xml:space="preserve"> </v>
      </c>
      <c r="V51" t="str">
        <f t="shared" si="9"/>
        <v xml:space="preserve"> </v>
      </c>
      <c r="W51" t="str">
        <f t="shared" si="10"/>
        <v xml:space="preserve"> </v>
      </c>
      <c r="X51" t="str">
        <f t="shared" si="11"/>
        <v xml:space="preserve"> </v>
      </c>
      <c r="Y51" t="str">
        <f t="shared" si="12"/>
        <v xml:space="preserve"> </v>
      </c>
      <c r="Z51" t="str">
        <f t="shared" si="13"/>
        <v xml:space="preserve"> </v>
      </c>
      <c r="AA51" t="str">
        <f t="shared" si="14"/>
        <v xml:space="preserve"> </v>
      </c>
      <c r="AB51" t="str">
        <f t="shared" si="15"/>
        <v xml:space="preserve"> </v>
      </c>
      <c r="AC51" t="str">
        <f t="shared" si="16"/>
        <v xml:space="preserve"> </v>
      </c>
      <c r="AD51" t="str">
        <f t="shared" si="17"/>
        <v xml:space="preserve"> </v>
      </c>
      <c r="AE51" t="str">
        <f t="shared" si="18"/>
        <v xml:space="preserve"> </v>
      </c>
      <c r="AF51" t="str">
        <f t="shared" si="19"/>
        <v xml:space="preserve"> </v>
      </c>
      <c r="AG51" t="str">
        <f t="shared" si="20"/>
        <v xml:space="preserve"> </v>
      </c>
      <c r="AH51" t="str">
        <f t="shared" si="21"/>
        <v xml:space="preserve"> </v>
      </c>
      <c r="AI51" t="str">
        <f t="shared" si="22"/>
        <v xml:space="preserve"> </v>
      </c>
      <c r="AJ51" t="str">
        <f t="shared" si="23"/>
        <v xml:space="preserve"> </v>
      </c>
      <c r="AK51" t="str">
        <f t="shared" si="24"/>
        <v xml:space="preserve"> </v>
      </c>
      <c r="AL51" t="str">
        <f t="shared" si="25"/>
        <v xml:space="preserve"> </v>
      </c>
      <c r="AM51" t="str">
        <f t="shared" si="26"/>
        <v xml:space="preserve"> </v>
      </c>
      <c r="AN51" t="str">
        <f t="shared" si="27"/>
        <v xml:space="preserve"> </v>
      </c>
      <c r="AO51" t="str">
        <f t="shared" si="28"/>
        <v xml:space="preserve"> </v>
      </c>
      <c r="AP51" t="str">
        <f t="shared" si="29"/>
        <v xml:space="preserve"> </v>
      </c>
      <c r="AQ51" t="str">
        <f t="shared" si="30"/>
        <v xml:space="preserve"> </v>
      </c>
      <c r="AR51" t="str">
        <f t="shared" si="31"/>
        <v xml:space="preserve"> </v>
      </c>
      <c r="AS51" t="str">
        <f t="shared" si="32"/>
        <v xml:space="preserve"> </v>
      </c>
      <c r="AT51" t="str">
        <f t="shared" si="33"/>
        <v xml:space="preserve"> </v>
      </c>
      <c r="AU51" t="str">
        <f t="shared" si="34"/>
        <v xml:space="preserve"> </v>
      </c>
      <c r="AV51" t="str">
        <f t="shared" si="35"/>
        <v xml:space="preserve"> </v>
      </c>
      <c r="AW51" t="str">
        <f t="shared" si="36"/>
        <v xml:space="preserve"> </v>
      </c>
      <c r="AX51" t="str">
        <f t="shared" si="37"/>
        <v xml:space="preserve"> </v>
      </c>
      <c r="AY51" t="str">
        <f t="shared" si="38"/>
        <v xml:space="preserve"> </v>
      </c>
      <c r="AZ51" t="str">
        <f t="shared" si="39"/>
        <v xml:space="preserve"> </v>
      </c>
      <c r="BA51" t="str">
        <f t="shared" si="40"/>
        <v xml:space="preserve"> </v>
      </c>
      <c r="BB51" t="str">
        <f t="shared" si="41"/>
        <v xml:space="preserve"> </v>
      </c>
      <c r="BD51" t="str">
        <f t="shared" si="42"/>
        <v xml:space="preserve"> </v>
      </c>
      <c r="BE51" t="str">
        <f t="shared" si="43"/>
        <v xml:space="preserve"> </v>
      </c>
      <c r="BF51" t="str">
        <f t="shared" si="44"/>
        <v xml:space="preserve"> </v>
      </c>
      <c r="BG51" t="str">
        <f t="shared" si="45"/>
        <v xml:space="preserve"> </v>
      </c>
      <c r="BH51" t="str">
        <f t="shared" si="46"/>
        <v xml:space="preserve"> </v>
      </c>
      <c r="BI51" t="str">
        <f t="shared" si="47"/>
        <v xml:space="preserve"> </v>
      </c>
      <c r="BJ51" t="str">
        <f t="shared" si="48"/>
        <v xml:space="preserve"> </v>
      </c>
      <c r="BK51" t="str">
        <f t="shared" si="49"/>
        <v xml:space="preserve"> </v>
      </c>
      <c r="BL51" t="str">
        <f t="shared" si="50"/>
        <v xml:space="preserve"> </v>
      </c>
      <c r="BM51" t="str">
        <f t="shared" si="51"/>
        <v xml:space="preserve"> </v>
      </c>
      <c r="BN51" t="str">
        <f t="shared" si="52"/>
        <v xml:space="preserve"> </v>
      </c>
      <c r="BO51" t="str">
        <f t="shared" si="53"/>
        <v xml:space="preserve"> </v>
      </c>
      <c r="BP51" t="str">
        <f t="shared" si="54"/>
        <v xml:space="preserve"> </v>
      </c>
      <c r="BQ51" t="str">
        <f t="shared" si="55"/>
        <v xml:space="preserve"> </v>
      </c>
      <c r="BR51" t="str">
        <f t="shared" si="56"/>
        <v xml:space="preserve"> </v>
      </c>
      <c r="BS51" t="str">
        <f t="shared" si="57"/>
        <v xml:space="preserve"> </v>
      </c>
      <c r="BT51" t="str">
        <f t="shared" si="58"/>
        <v xml:space="preserve"> </v>
      </c>
      <c r="BU51" t="str">
        <f t="shared" si="59"/>
        <v xml:space="preserve"> </v>
      </c>
      <c r="BV51" t="str">
        <f t="shared" si="60"/>
        <v xml:space="preserve"> </v>
      </c>
      <c r="BW51" t="str">
        <f t="shared" si="61"/>
        <v xml:space="preserve"> </v>
      </c>
      <c r="BX51" t="str">
        <f t="shared" si="62"/>
        <v xml:space="preserve"> </v>
      </c>
      <c r="BY51" t="str">
        <f t="shared" si="63"/>
        <v xml:space="preserve"> </v>
      </c>
      <c r="BZ51" t="str">
        <f t="shared" si="64"/>
        <v xml:space="preserve"> </v>
      </c>
      <c r="CA51" t="str">
        <f t="shared" si="65"/>
        <v xml:space="preserve"> </v>
      </c>
      <c r="CB51" t="str">
        <f t="shared" si="66"/>
        <v xml:space="preserve"> </v>
      </c>
      <c r="CC51" t="str">
        <f t="shared" si="67"/>
        <v xml:space="preserve"> </v>
      </c>
      <c r="CD51" t="str">
        <f t="shared" si="68"/>
        <v xml:space="preserve"> </v>
      </c>
      <c r="CE51" t="str">
        <f t="shared" si="69"/>
        <v xml:space="preserve"> </v>
      </c>
      <c r="CF51" t="str">
        <f t="shared" si="70"/>
        <v xml:space="preserve"> </v>
      </c>
      <c r="CG51" t="str">
        <f t="shared" si="71"/>
        <v xml:space="preserve"> </v>
      </c>
      <c r="CH51" t="str">
        <f t="shared" si="72"/>
        <v xml:space="preserve"> </v>
      </c>
      <c r="CI51" t="str">
        <f t="shared" si="73"/>
        <v xml:space="preserve"> </v>
      </c>
      <c r="CJ51" t="str">
        <f t="shared" si="74"/>
        <v xml:space="preserve"> </v>
      </c>
      <c r="CK51" t="str">
        <f t="shared" si="75"/>
        <v xml:space="preserve"> </v>
      </c>
      <c r="CL51" t="str">
        <f t="shared" si="76"/>
        <v xml:space="preserve"> </v>
      </c>
      <c r="CM51" t="str">
        <f t="shared" si="77"/>
        <v xml:space="preserve"> </v>
      </c>
      <c r="CN51" t="str">
        <f t="shared" si="78"/>
        <v xml:space="preserve"> </v>
      </c>
      <c r="CO51" t="str">
        <f t="shared" si="79"/>
        <v xml:space="preserve"> </v>
      </c>
      <c r="CP51" t="str">
        <f t="shared" si="80"/>
        <v xml:space="preserve"> </v>
      </c>
      <c r="CQ51" t="str">
        <f t="shared" si="81"/>
        <v xml:space="preserve"> </v>
      </c>
    </row>
    <row r="52" spans="2:96">
      <c r="B52" s="3"/>
      <c r="C52" s="2"/>
      <c r="D52" s="35"/>
      <c r="E52" s="2"/>
      <c r="F52" s="36">
        <f t="shared" si="82"/>
        <v>0</v>
      </c>
      <c r="G52" s="37">
        <v>0</v>
      </c>
      <c r="H52" s="2"/>
      <c r="I52" s="2"/>
      <c r="J52" s="2"/>
      <c r="O52" t="str">
        <f t="shared" si="83"/>
        <v xml:space="preserve"> </v>
      </c>
      <c r="P52" t="str">
        <f t="shared" si="84"/>
        <v xml:space="preserve"> </v>
      </c>
      <c r="Q52" t="str">
        <f t="shared" si="6"/>
        <v xml:space="preserve"> </v>
      </c>
      <c r="R52" t="str">
        <f t="shared" si="6"/>
        <v xml:space="preserve"> </v>
      </c>
      <c r="S52" t="str">
        <f t="shared" si="7"/>
        <v xml:space="preserve"> </v>
      </c>
      <c r="T52" t="str">
        <f t="shared" si="7"/>
        <v xml:space="preserve"> </v>
      </c>
      <c r="U52" t="str">
        <f t="shared" si="8"/>
        <v xml:space="preserve"> </v>
      </c>
      <c r="V52" t="str">
        <f t="shared" si="9"/>
        <v xml:space="preserve"> </v>
      </c>
      <c r="W52" t="str">
        <f t="shared" si="10"/>
        <v xml:space="preserve"> </v>
      </c>
      <c r="X52" t="str">
        <f t="shared" si="11"/>
        <v xml:space="preserve"> </v>
      </c>
      <c r="Y52" t="str">
        <f t="shared" si="12"/>
        <v xml:space="preserve"> </v>
      </c>
      <c r="Z52" t="str">
        <f t="shared" si="13"/>
        <v xml:space="preserve"> </v>
      </c>
      <c r="AA52" t="str">
        <f t="shared" si="14"/>
        <v xml:space="preserve"> </v>
      </c>
      <c r="AB52" t="str">
        <f t="shared" si="15"/>
        <v xml:space="preserve"> </v>
      </c>
      <c r="AC52" t="str">
        <f t="shared" si="16"/>
        <v xml:space="preserve"> </v>
      </c>
      <c r="AD52" t="str">
        <f t="shared" si="17"/>
        <v xml:space="preserve"> </v>
      </c>
      <c r="AE52" t="str">
        <f t="shared" si="18"/>
        <v xml:space="preserve"> </v>
      </c>
      <c r="AF52" t="str">
        <f t="shared" si="19"/>
        <v xml:space="preserve"> </v>
      </c>
      <c r="AG52" t="str">
        <f t="shared" si="20"/>
        <v xml:space="preserve"> </v>
      </c>
      <c r="AH52" t="str">
        <f t="shared" si="21"/>
        <v xml:space="preserve"> </v>
      </c>
      <c r="AI52" t="str">
        <f t="shared" si="22"/>
        <v xml:space="preserve"> </v>
      </c>
      <c r="AJ52" t="str">
        <f t="shared" si="23"/>
        <v xml:space="preserve"> </v>
      </c>
      <c r="AK52" t="str">
        <f t="shared" si="24"/>
        <v xml:space="preserve"> </v>
      </c>
      <c r="AL52" t="str">
        <f t="shared" si="25"/>
        <v xml:space="preserve"> </v>
      </c>
      <c r="AM52" t="str">
        <f t="shared" si="26"/>
        <v xml:space="preserve"> </v>
      </c>
      <c r="AN52" t="str">
        <f t="shared" si="27"/>
        <v xml:space="preserve"> </v>
      </c>
      <c r="AO52" t="str">
        <f t="shared" si="28"/>
        <v xml:space="preserve"> </v>
      </c>
      <c r="AP52" t="str">
        <f t="shared" si="29"/>
        <v xml:space="preserve"> </v>
      </c>
      <c r="AQ52" t="str">
        <f t="shared" si="30"/>
        <v xml:space="preserve"> </v>
      </c>
      <c r="AR52" t="str">
        <f t="shared" si="31"/>
        <v xml:space="preserve"> </v>
      </c>
      <c r="AS52" t="str">
        <f t="shared" si="32"/>
        <v xml:space="preserve"> </v>
      </c>
      <c r="AT52" t="str">
        <f t="shared" si="33"/>
        <v xml:space="preserve"> </v>
      </c>
      <c r="AU52" t="str">
        <f t="shared" si="34"/>
        <v xml:space="preserve"> </v>
      </c>
      <c r="AV52" t="str">
        <f t="shared" si="35"/>
        <v xml:space="preserve"> </v>
      </c>
      <c r="AW52" t="str">
        <f t="shared" si="36"/>
        <v xml:space="preserve"> </v>
      </c>
      <c r="AX52" t="str">
        <f t="shared" si="37"/>
        <v xml:space="preserve"> </v>
      </c>
      <c r="AY52" t="str">
        <f t="shared" si="38"/>
        <v xml:space="preserve"> </v>
      </c>
      <c r="AZ52" t="str">
        <f t="shared" si="39"/>
        <v xml:space="preserve"> </v>
      </c>
      <c r="BA52" t="str">
        <f t="shared" si="40"/>
        <v xml:space="preserve"> </v>
      </c>
      <c r="BB52" t="str">
        <f t="shared" si="41"/>
        <v xml:space="preserve"> </v>
      </c>
      <c r="BD52" t="str">
        <f t="shared" si="42"/>
        <v xml:space="preserve"> </v>
      </c>
      <c r="BE52" t="str">
        <f t="shared" si="43"/>
        <v xml:space="preserve"> </v>
      </c>
      <c r="BF52" t="str">
        <f t="shared" si="44"/>
        <v xml:space="preserve"> </v>
      </c>
      <c r="BG52" t="str">
        <f t="shared" si="45"/>
        <v xml:space="preserve"> </v>
      </c>
      <c r="BH52" t="str">
        <f t="shared" si="46"/>
        <v xml:space="preserve"> </v>
      </c>
      <c r="BI52" t="str">
        <f t="shared" si="47"/>
        <v xml:space="preserve"> </v>
      </c>
      <c r="BJ52" t="str">
        <f t="shared" si="48"/>
        <v xml:space="preserve"> </v>
      </c>
      <c r="BK52" t="str">
        <f t="shared" si="49"/>
        <v xml:space="preserve"> </v>
      </c>
      <c r="BL52" t="str">
        <f t="shared" si="50"/>
        <v xml:space="preserve"> </v>
      </c>
      <c r="BM52" t="str">
        <f t="shared" si="51"/>
        <v xml:space="preserve"> </v>
      </c>
      <c r="BN52" t="str">
        <f t="shared" si="52"/>
        <v xml:space="preserve"> </v>
      </c>
      <c r="BO52" t="str">
        <f t="shared" si="53"/>
        <v xml:space="preserve"> </v>
      </c>
      <c r="BP52" t="str">
        <f t="shared" si="54"/>
        <v xml:space="preserve"> </v>
      </c>
      <c r="BQ52" t="str">
        <f t="shared" si="55"/>
        <v xml:space="preserve"> </v>
      </c>
      <c r="BR52" t="str">
        <f t="shared" si="56"/>
        <v xml:space="preserve"> </v>
      </c>
      <c r="BS52" t="str">
        <f t="shared" si="57"/>
        <v xml:space="preserve"> </v>
      </c>
      <c r="BT52" t="str">
        <f t="shared" si="58"/>
        <v xml:space="preserve"> </v>
      </c>
      <c r="BU52" t="str">
        <f t="shared" si="59"/>
        <v xml:space="preserve"> </v>
      </c>
      <c r="BV52" t="str">
        <f t="shared" si="60"/>
        <v xml:space="preserve"> </v>
      </c>
      <c r="BW52" t="str">
        <f t="shared" si="61"/>
        <v xml:space="preserve"> </v>
      </c>
      <c r="BX52" t="str">
        <f t="shared" si="62"/>
        <v xml:space="preserve"> </v>
      </c>
      <c r="BY52" t="str">
        <f t="shared" si="63"/>
        <v xml:space="preserve"> </v>
      </c>
      <c r="BZ52" t="str">
        <f t="shared" si="64"/>
        <v xml:space="preserve"> </v>
      </c>
      <c r="CA52" t="str">
        <f t="shared" si="65"/>
        <v xml:space="preserve"> </v>
      </c>
      <c r="CB52" t="str">
        <f t="shared" si="66"/>
        <v xml:space="preserve"> </v>
      </c>
      <c r="CC52" t="str">
        <f t="shared" si="67"/>
        <v xml:space="preserve"> </v>
      </c>
      <c r="CD52" t="str">
        <f t="shared" si="68"/>
        <v xml:space="preserve"> </v>
      </c>
      <c r="CE52" t="str">
        <f t="shared" si="69"/>
        <v xml:space="preserve"> </v>
      </c>
      <c r="CF52" t="str">
        <f t="shared" si="70"/>
        <v xml:space="preserve"> </v>
      </c>
      <c r="CG52" t="str">
        <f t="shared" si="71"/>
        <v xml:space="preserve"> </v>
      </c>
      <c r="CH52" t="str">
        <f t="shared" si="72"/>
        <v xml:space="preserve"> </v>
      </c>
      <c r="CI52" t="str">
        <f t="shared" si="73"/>
        <v xml:space="preserve"> </v>
      </c>
      <c r="CJ52" t="str">
        <f t="shared" si="74"/>
        <v xml:space="preserve"> </v>
      </c>
      <c r="CK52" t="str">
        <f t="shared" si="75"/>
        <v xml:space="preserve"> </v>
      </c>
      <c r="CL52" t="str">
        <f t="shared" si="76"/>
        <v xml:space="preserve"> </v>
      </c>
      <c r="CM52" t="str">
        <f t="shared" si="77"/>
        <v xml:space="preserve"> </v>
      </c>
      <c r="CN52" t="str">
        <f t="shared" si="78"/>
        <v xml:space="preserve"> </v>
      </c>
      <c r="CO52" t="str">
        <f t="shared" si="79"/>
        <v xml:space="preserve"> </v>
      </c>
      <c r="CP52" t="str">
        <f t="shared" si="80"/>
        <v xml:space="preserve"> </v>
      </c>
      <c r="CQ52" t="str">
        <f t="shared" si="81"/>
        <v xml:space="preserve"> </v>
      </c>
    </row>
    <row r="53" spans="2:96">
      <c r="B53" s="3"/>
      <c r="C53" s="2"/>
      <c r="D53" s="35"/>
      <c r="E53" s="2"/>
      <c r="F53" s="36">
        <f t="shared" si="82"/>
        <v>0</v>
      </c>
      <c r="G53" s="37">
        <v>0</v>
      </c>
      <c r="H53" s="2"/>
      <c r="I53" s="2"/>
      <c r="J53" s="2"/>
      <c r="O53" t="str">
        <f>IF($I53=O$4,$F53," ")</f>
        <v xml:space="preserve"> </v>
      </c>
      <c r="P53" t="str">
        <f>IF($I53=P$4,$G53," ")</f>
        <v xml:space="preserve"> </v>
      </c>
      <c r="Q53" t="str">
        <f>IF($I53=Q$4,$F53," ")</f>
        <v xml:space="preserve"> </v>
      </c>
      <c r="R53" t="str">
        <f>IF($I53=R$4,$G53," ")</f>
        <v xml:space="preserve"> </v>
      </c>
      <c r="S53" t="str">
        <f>IF($I53=S$4,$F53," ")</f>
        <v xml:space="preserve"> </v>
      </c>
      <c r="T53" t="str">
        <f>IF($I53=T$4,$G53," ")</f>
        <v xml:space="preserve"> </v>
      </c>
      <c r="U53" t="str">
        <f>IF($I53=U$4,$F53," ")</f>
        <v xml:space="preserve"> </v>
      </c>
      <c r="V53" t="str">
        <f>IF($I53=V$4,$G53," ")</f>
        <v xml:space="preserve"> </v>
      </c>
      <c r="W53" t="str">
        <f>IF($I53=W$4,$F53," ")</f>
        <v xml:space="preserve"> </v>
      </c>
      <c r="X53" t="str">
        <f>IF($I53=X$4,$G53," ")</f>
        <v xml:space="preserve"> </v>
      </c>
      <c r="Y53" t="str">
        <f>IF($I53=Y$4,$F53," ")</f>
        <v xml:space="preserve"> </v>
      </c>
      <c r="Z53" t="str">
        <f>IF($I53=Z$4,$G53," ")</f>
        <v xml:space="preserve"> </v>
      </c>
      <c r="AA53" t="str">
        <f>IF($I53=AA$4,$F53," ")</f>
        <v xml:space="preserve"> </v>
      </c>
      <c r="AB53" t="str">
        <f>IF($I53=AB$4,$G53," ")</f>
        <v xml:space="preserve"> </v>
      </c>
      <c r="AC53" t="str">
        <f>IF($I53=AC$4,$F53," ")</f>
        <v xml:space="preserve"> </v>
      </c>
      <c r="AD53" t="str">
        <f>IF($I53=AD$4,$G53," ")</f>
        <v xml:space="preserve"> </v>
      </c>
      <c r="AE53" t="str">
        <f>IF($I53=AE$4,$F53," ")</f>
        <v xml:space="preserve"> </v>
      </c>
      <c r="AF53" t="str">
        <f>IF($I53=AF$4,$G53," ")</f>
        <v xml:space="preserve"> </v>
      </c>
      <c r="AG53" t="str">
        <f>IF($I53=AG$4,$F53," ")</f>
        <v xml:space="preserve"> </v>
      </c>
      <c r="AH53" t="str">
        <f>IF($I53=AH$4,$G53," ")</f>
        <v xml:space="preserve"> </v>
      </c>
      <c r="AI53" t="str">
        <f>IF($I53=AI$4,$F53," ")</f>
        <v xml:space="preserve"> </v>
      </c>
      <c r="AJ53" t="str">
        <f>IF($I53=AJ$4,$G53," ")</f>
        <v xml:space="preserve"> </v>
      </c>
      <c r="AK53" t="str">
        <f>IF($I53=AK$4,$F53," ")</f>
        <v xml:space="preserve"> </v>
      </c>
      <c r="AL53" t="str">
        <f>IF($I53=AL$4,$G53," ")</f>
        <v xml:space="preserve"> </v>
      </c>
      <c r="AM53" t="str">
        <f>IF($I53=AM$4,$F53," ")</f>
        <v xml:space="preserve"> </v>
      </c>
      <c r="AN53" t="str">
        <f>IF($I53=AN$4,$G53," ")</f>
        <v xml:space="preserve"> </v>
      </c>
      <c r="AO53" t="str">
        <f>IF($I53=AO$4,$F53," ")</f>
        <v xml:space="preserve"> </v>
      </c>
      <c r="AP53" t="str">
        <f>IF($I53=AP$4,$G53," ")</f>
        <v xml:space="preserve"> </v>
      </c>
      <c r="AQ53" t="str">
        <f>IF($I53=AQ$4,$F53," ")</f>
        <v xml:space="preserve"> </v>
      </c>
      <c r="AR53" t="str">
        <f>IF($I53=AR$4,$G53," ")</f>
        <v xml:space="preserve"> </v>
      </c>
      <c r="AS53" t="str">
        <f>IF($I53=AS$4,$F53," ")</f>
        <v xml:space="preserve"> </v>
      </c>
      <c r="AT53" t="str">
        <f>IF($I53=AT$4,$G53," ")</f>
        <v xml:space="preserve"> </v>
      </c>
      <c r="AU53" t="str">
        <f>IF($I53=AU$4,$F53," ")</f>
        <v xml:space="preserve"> </v>
      </c>
      <c r="AV53" t="str">
        <f>IF($I53=AV$4,$G53," ")</f>
        <v xml:space="preserve"> </v>
      </c>
      <c r="AW53" t="str">
        <f>IF($I53=AW$4,$F53," ")</f>
        <v xml:space="preserve"> </v>
      </c>
      <c r="AX53" t="str">
        <f>IF($I53=AX$4,$G53," ")</f>
        <v xml:space="preserve"> </v>
      </c>
      <c r="AY53" t="str">
        <f>IF($I53=AY$4,$F53," ")</f>
        <v xml:space="preserve"> </v>
      </c>
      <c r="AZ53" t="str">
        <f>IF($I53=AZ$4,$G53," ")</f>
        <v xml:space="preserve"> </v>
      </c>
      <c r="BA53" t="str">
        <f>IF($I53=BA$4,$F53," ")</f>
        <v xml:space="preserve"> </v>
      </c>
      <c r="BB53" t="str">
        <f>IF($I53=BB$4,$G53," ")</f>
        <v xml:space="preserve"> </v>
      </c>
      <c r="BD53" t="str">
        <f>IF($H53=BD$4,$F53," ")</f>
        <v xml:space="preserve"> </v>
      </c>
      <c r="BE53" t="str">
        <f>IF($H53=BE$4,$G53," ")</f>
        <v xml:space="preserve"> </v>
      </c>
      <c r="BF53" t="str">
        <f>IF($H53=BF$4,$F53," ")</f>
        <v xml:space="preserve"> </v>
      </c>
      <c r="BG53" t="str">
        <f>IF($H53=BG$4,$G53," ")</f>
        <v xml:space="preserve"> </v>
      </c>
      <c r="BH53" t="str">
        <f>IF($H53=BH$4,$F53," ")</f>
        <v xml:space="preserve"> </v>
      </c>
      <c r="BI53" t="str">
        <f>IF($H53=BI$4,$G53," ")</f>
        <v xml:space="preserve"> </v>
      </c>
      <c r="BJ53" t="str">
        <f>IF($H53=BJ$4,$F53," ")</f>
        <v xml:space="preserve"> </v>
      </c>
      <c r="BK53" t="str">
        <f>IF($H53=BK$4,$G53," ")</f>
        <v xml:space="preserve"> </v>
      </c>
      <c r="BL53" t="str">
        <f>IF($H53=BL$4,$F53," ")</f>
        <v xml:space="preserve"> </v>
      </c>
      <c r="BM53" t="str">
        <f>IF($H53=BM$4,$G53," ")</f>
        <v xml:space="preserve"> </v>
      </c>
      <c r="BN53" t="str">
        <f>IF($H53=BN$4,$F53," ")</f>
        <v xml:space="preserve"> </v>
      </c>
      <c r="BO53" t="str">
        <f>IF($H53=BO$4,$G53," ")</f>
        <v xml:space="preserve"> </v>
      </c>
      <c r="BP53" t="str">
        <f>IF($H53=BP$4,$F53," ")</f>
        <v xml:space="preserve"> </v>
      </c>
      <c r="BQ53" t="str">
        <f>IF($H53=BQ$4,$G53," ")</f>
        <v xml:space="preserve"> </v>
      </c>
      <c r="BR53" t="str">
        <f>IF($H53=BR$4,$F53," ")</f>
        <v xml:space="preserve"> </v>
      </c>
      <c r="BS53" t="str">
        <f>IF($H53=BS$4,$G53," ")</f>
        <v xml:space="preserve"> </v>
      </c>
      <c r="BT53" t="str">
        <f>IF($H53=BT$4,$F53," ")</f>
        <v xml:space="preserve"> </v>
      </c>
      <c r="BU53" t="str">
        <f>IF($H53=BU$4,$G53," ")</f>
        <v xml:space="preserve"> </v>
      </c>
      <c r="BV53" t="str">
        <f>IF($H53=BV$4,$F53," ")</f>
        <v xml:space="preserve"> </v>
      </c>
      <c r="BW53" t="str">
        <f>IF($H53=BW$4,$G53," ")</f>
        <v xml:space="preserve"> </v>
      </c>
      <c r="BX53" t="str">
        <f>IF($H53=BX$4,$F53," ")</f>
        <v xml:space="preserve"> </v>
      </c>
      <c r="BY53" t="str">
        <f>IF($H53=BY$4,$G53," ")</f>
        <v xml:space="preserve"> </v>
      </c>
      <c r="BZ53" t="str">
        <f t="shared" si="64"/>
        <v xml:space="preserve"> </v>
      </c>
      <c r="CA53" t="str">
        <f t="shared" si="65"/>
        <v xml:space="preserve"> </v>
      </c>
      <c r="CB53" t="str">
        <f t="shared" si="66"/>
        <v xml:space="preserve"> </v>
      </c>
      <c r="CC53" t="str">
        <f t="shared" si="67"/>
        <v xml:space="preserve"> </v>
      </c>
      <c r="CD53" t="str">
        <f t="shared" si="68"/>
        <v xml:space="preserve"> </v>
      </c>
      <c r="CE53" t="str">
        <f t="shared" si="69"/>
        <v xml:space="preserve"> </v>
      </c>
      <c r="CF53" t="str">
        <f t="shared" si="70"/>
        <v xml:space="preserve"> </v>
      </c>
      <c r="CG53" t="str">
        <f t="shared" si="71"/>
        <v xml:space="preserve"> </v>
      </c>
      <c r="CH53" t="str">
        <f t="shared" si="72"/>
        <v xml:space="preserve"> </v>
      </c>
      <c r="CI53" t="str">
        <f t="shared" si="73"/>
        <v xml:space="preserve"> </v>
      </c>
      <c r="CJ53" t="str">
        <f t="shared" si="74"/>
        <v xml:space="preserve"> </v>
      </c>
      <c r="CK53" t="str">
        <f t="shared" si="75"/>
        <v xml:space="preserve"> </v>
      </c>
      <c r="CL53" t="str">
        <f t="shared" si="76"/>
        <v xml:space="preserve"> </v>
      </c>
      <c r="CM53" t="str">
        <f t="shared" si="77"/>
        <v xml:space="preserve"> </v>
      </c>
      <c r="CN53" t="str">
        <f t="shared" si="78"/>
        <v xml:space="preserve"> </v>
      </c>
      <c r="CO53" t="str">
        <f t="shared" si="79"/>
        <v xml:space="preserve"> </v>
      </c>
      <c r="CP53" t="str">
        <f t="shared" si="80"/>
        <v xml:space="preserve"> </v>
      </c>
      <c r="CQ53" t="str">
        <f t="shared" si="81"/>
        <v xml:space="preserve"> </v>
      </c>
    </row>
    <row r="54" spans="2:96">
      <c r="B54" s="9" t="s">
        <v>13</v>
      </c>
      <c r="C54" s="2"/>
      <c r="D54" s="2"/>
      <c r="E54" s="2"/>
      <c r="F54" s="29">
        <f>SUM(F6:F53)</f>
        <v>0</v>
      </c>
      <c r="G54" s="30">
        <f>SUM(G6:G53)</f>
        <v>0</v>
      </c>
      <c r="H54" s="7"/>
      <c r="I54" s="14"/>
      <c r="J54" s="14"/>
      <c r="K54" s="7"/>
      <c r="L54" s="7"/>
      <c r="M54" s="7"/>
      <c r="N54" s="7"/>
      <c r="O54" s="7">
        <f t="shared" ref="O54:CJ54" si="85">SUM(O6:O53)</f>
        <v>0</v>
      </c>
      <c r="P54" s="7">
        <f t="shared" si="85"/>
        <v>0</v>
      </c>
      <c r="Q54" s="7">
        <f t="shared" si="85"/>
        <v>0</v>
      </c>
      <c r="R54" s="7">
        <f t="shared" si="85"/>
        <v>0</v>
      </c>
      <c r="S54" s="7">
        <f t="shared" si="85"/>
        <v>0</v>
      </c>
      <c r="T54" s="7">
        <f t="shared" si="85"/>
        <v>0</v>
      </c>
      <c r="U54" s="7">
        <f t="shared" si="85"/>
        <v>0</v>
      </c>
      <c r="V54" s="7">
        <f t="shared" si="85"/>
        <v>0</v>
      </c>
      <c r="W54" s="7">
        <f t="shared" si="85"/>
        <v>0</v>
      </c>
      <c r="X54" s="7">
        <f t="shared" si="85"/>
        <v>0</v>
      </c>
      <c r="Y54" s="7">
        <f t="shared" si="85"/>
        <v>0</v>
      </c>
      <c r="Z54" s="7">
        <f t="shared" si="85"/>
        <v>0</v>
      </c>
      <c r="AA54" s="7">
        <f t="shared" si="85"/>
        <v>0</v>
      </c>
      <c r="AB54" s="7">
        <f t="shared" si="85"/>
        <v>0</v>
      </c>
      <c r="AC54" s="7">
        <f t="shared" si="85"/>
        <v>0</v>
      </c>
      <c r="AD54" s="7">
        <f t="shared" si="85"/>
        <v>0</v>
      </c>
      <c r="AE54" s="7">
        <f t="shared" si="85"/>
        <v>0</v>
      </c>
      <c r="AF54" s="7">
        <f t="shared" si="85"/>
        <v>0</v>
      </c>
      <c r="AG54" s="7">
        <f t="shared" si="85"/>
        <v>0</v>
      </c>
      <c r="AH54" s="7">
        <f t="shared" si="85"/>
        <v>0</v>
      </c>
      <c r="AI54" s="7">
        <f t="shared" si="85"/>
        <v>0</v>
      </c>
      <c r="AJ54" s="7">
        <f t="shared" si="85"/>
        <v>0</v>
      </c>
      <c r="AK54" s="7">
        <f t="shared" si="85"/>
        <v>0</v>
      </c>
      <c r="AL54" s="7">
        <f t="shared" si="85"/>
        <v>0</v>
      </c>
      <c r="AM54" s="7">
        <f t="shared" si="85"/>
        <v>0</v>
      </c>
      <c r="AN54" s="7">
        <f t="shared" si="85"/>
        <v>0</v>
      </c>
      <c r="AO54" s="7">
        <f t="shared" si="85"/>
        <v>0</v>
      </c>
      <c r="AP54" s="7">
        <f t="shared" si="85"/>
        <v>0</v>
      </c>
      <c r="AQ54" s="7">
        <f t="shared" si="85"/>
        <v>0</v>
      </c>
      <c r="AR54" s="7">
        <f t="shared" si="85"/>
        <v>0</v>
      </c>
      <c r="AS54" s="7">
        <f t="shared" si="85"/>
        <v>0</v>
      </c>
      <c r="AT54" s="7">
        <f t="shared" si="85"/>
        <v>0</v>
      </c>
      <c r="AU54" s="7">
        <f t="shared" si="85"/>
        <v>0</v>
      </c>
      <c r="AV54" s="7">
        <f t="shared" si="85"/>
        <v>0</v>
      </c>
      <c r="AW54" s="7">
        <f t="shared" si="85"/>
        <v>0</v>
      </c>
      <c r="AX54" s="7">
        <f t="shared" si="85"/>
        <v>0</v>
      </c>
      <c r="AY54" s="7">
        <f t="shared" si="85"/>
        <v>0</v>
      </c>
      <c r="AZ54" s="7">
        <f t="shared" si="85"/>
        <v>0</v>
      </c>
      <c r="BA54" s="7">
        <f t="shared" si="85"/>
        <v>0</v>
      </c>
      <c r="BB54" s="7">
        <f t="shared" si="85"/>
        <v>0</v>
      </c>
      <c r="BD54" s="7">
        <f t="shared" si="85"/>
        <v>0</v>
      </c>
      <c r="BE54" s="12">
        <f t="shared" si="85"/>
        <v>0</v>
      </c>
      <c r="BF54" s="7">
        <f t="shared" si="85"/>
        <v>0</v>
      </c>
      <c r="BG54" s="7">
        <f t="shared" si="85"/>
        <v>0</v>
      </c>
      <c r="BH54" s="7">
        <f t="shared" si="85"/>
        <v>0</v>
      </c>
      <c r="BI54" s="7">
        <f t="shared" si="85"/>
        <v>0</v>
      </c>
      <c r="BJ54" s="7">
        <f t="shared" si="85"/>
        <v>0</v>
      </c>
      <c r="BK54" s="7">
        <f t="shared" si="85"/>
        <v>0</v>
      </c>
      <c r="BL54" s="7">
        <f t="shared" si="85"/>
        <v>0</v>
      </c>
      <c r="BM54" s="7">
        <f t="shared" si="85"/>
        <v>0</v>
      </c>
      <c r="BN54" s="7">
        <f t="shared" si="85"/>
        <v>0</v>
      </c>
      <c r="BO54" s="7">
        <f t="shared" si="85"/>
        <v>0</v>
      </c>
      <c r="BP54" s="7">
        <f t="shared" si="85"/>
        <v>0</v>
      </c>
      <c r="BQ54" s="7">
        <f t="shared" si="85"/>
        <v>0</v>
      </c>
      <c r="BR54" s="7">
        <f t="shared" si="85"/>
        <v>0</v>
      </c>
      <c r="BS54" s="7">
        <f t="shared" si="85"/>
        <v>0</v>
      </c>
      <c r="BT54" s="7">
        <f t="shared" si="85"/>
        <v>0</v>
      </c>
      <c r="BU54" s="7">
        <f t="shared" si="85"/>
        <v>0</v>
      </c>
      <c r="BV54" s="7">
        <f t="shared" si="85"/>
        <v>0</v>
      </c>
      <c r="BW54" s="7">
        <f t="shared" si="85"/>
        <v>0</v>
      </c>
      <c r="BX54" s="7">
        <f t="shared" si="85"/>
        <v>0</v>
      </c>
      <c r="BY54" s="7">
        <f t="shared" si="85"/>
        <v>0</v>
      </c>
      <c r="BZ54" s="7">
        <f t="shared" si="85"/>
        <v>0</v>
      </c>
      <c r="CA54" s="12">
        <f t="shared" si="85"/>
        <v>0</v>
      </c>
      <c r="CB54" s="7">
        <f t="shared" si="85"/>
        <v>0</v>
      </c>
      <c r="CC54" s="12">
        <f t="shared" si="85"/>
        <v>0</v>
      </c>
      <c r="CD54" s="7">
        <f t="shared" si="85"/>
        <v>0</v>
      </c>
      <c r="CE54" s="12">
        <f t="shared" si="85"/>
        <v>0</v>
      </c>
      <c r="CF54" s="7">
        <f t="shared" si="85"/>
        <v>0</v>
      </c>
      <c r="CG54" s="12">
        <f t="shared" si="85"/>
        <v>0</v>
      </c>
      <c r="CH54" s="7">
        <f t="shared" si="85"/>
        <v>0</v>
      </c>
      <c r="CI54" s="12">
        <f t="shared" si="85"/>
        <v>0</v>
      </c>
      <c r="CJ54" s="7">
        <f t="shared" si="85"/>
        <v>0</v>
      </c>
      <c r="CK54" s="12">
        <f t="shared" ref="CK54:CQ54" si="86">SUM(CK6:CK53)</f>
        <v>0</v>
      </c>
      <c r="CL54" s="7">
        <f t="shared" si="86"/>
        <v>0</v>
      </c>
      <c r="CM54" s="12">
        <f t="shared" si="86"/>
        <v>0</v>
      </c>
      <c r="CN54" s="7">
        <f t="shared" si="86"/>
        <v>0</v>
      </c>
      <c r="CO54" s="12">
        <f t="shared" si="86"/>
        <v>0</v>
      </c>
      <c r="CP54" s="7">
        <f t="shared" si="86"/>
        <v>0</v>
      </c>
      <c r="CQ54" s="12">
        <f t="shared" si="86"/>
        <v>0</v>
      </c>
    </row>
    <row r="55" spans="2:96">
      <c r="B55" s="9"/>
      <c r="C55" s="2"/>
      <c r="D55" s="2"/>
      <c r="E55" s="2"/>
      <c r="F55" s="29"/>
      <c r="G55" s="30"/>
      <c r="H55" s="7"/>
      <c r="I55" s="14" t="s">
        <v>63</v>
      </c>
      <c r="J55" s="14"/>
      <c r="K55" s="7"/>
      <c r="L55" s="7"/>
      <c r="M55" s="7"/>
      <c r="N55" s="7"/>
      <c r="O55">
        <v>1</v>
      </c>
      <c r="P55">
        <v>1</v>
      </c>
      <c r="Q55">
        <v>2</v>
      </c>
      <c r="R55">
        <v>2</v>
      </c>
      <c r="S55">
        <v>3</v>
      </c>
      <c r="T55">
        <v>3</v>
      </c>
      <c r="U55">
        <v>4</v>
      </c>
      <c r="V55">
        <v>4</v>
      </c>
      <c r="W55">
        <v>5</v>
      </c>
      <c r="X55">
        <v>5</v>
      </c>
      <c r="Y55">
        <v>6</v>
      </c>
      <c r="Z55">
        <v>6</v>
      </c>
      <c r="AA55">
        <v>7</v>
      </c>
      <c r="AB55">
        <v>7</v>
      </c>
      <c r="AC55">
        <v>8</v>
      </c>
      <c r="AD55">
        <v>8</v>
      </c>
      <c r="AE55">
        <v>9</v>
      </c>
      <c r="AF55">
        <v>9</v>
      </c>
      <c r="AG55">
        <v>10</v>
      </c>
      <c r="AH55">
        <v>10</v>
      </c>
      <c r="AI55">
        <v>11</v>
      </c>
      <c r="AJ55">
        <v>11</v>
      </c>
      <c r="AK55">
        <v>12</v>
      </c>
      <c r="AL55">
        <v>12</v>
      </c>
      <c r="AM55">
        <f>AK55+1</f>
        <v>13</v>
      </c>
      <c r="AN55">
        <f>AL55+1</f>
        <v>13</v>
      </c>
      <c r="AO55">
        <f t="shared" ref="AO55:BB55" si="87">AM55+1</f>
        <v>14</v>
      </c>
      <c r="AP55">
        <f t="shared" si="87"/>
        <v>14</v>
      </c>
      <c r="AQ55">
        <f t="shared" si="87"/>
        <v>15</v>
      </c>
      <c r="AR55">
        <f t="shared" si="87"/>
        <v>15</v>
      </c>
      <c r="AS55">
        <f t="shared" si="87"/>
        <v>16</v>
      </c>
      <c r="AT55">
        <f t="shared" si="87"/>
        <v>16</v>
      </c>
      <c r="AU55">
        <f t="shared" si="87"/>
        <v>17</v>
      </c>
      <c r="AV55">
        <f t="shared" si="87"/>
        <v>17</v>
      </c>
      <c r="AW55">
        <f t="shared" si="87"/>
        <v>18</v>
      </c>
      <c r="AX55">
        <f t="shared" si="87"/>
        <v>18</v>
      </c>
      <c r="AY55">
        <f t="shared" si="87"/>
        <v>19</v>
      </c>
      <c r="AZ55">
        <f t="shared" si="87"/>
        <v>19</v>
      </c>
      <c r="BA55">
        <f t="shared" si="87"/>
        <v>20</v>
      </c>
      <c r="BB55">
        <f t="shared" si="87"/>
        <v>20</v>
      </c>
      <c r="BD55">
        <v>1</v>
      </c>
      <c r="BE55">
        <v>1</v>
      </c>
      <c r="BF55">
        <v>2</v>
      </c>
      <c r="BG55">
        <v>2</v>
      </c>
      <c r="BH55">
        <v>3</v>
      </c>
      <c r="BI55">
        <v>3</v>
      </c>
      <c r="BJ55">
        <v>4</v>
      </c>
      <c r="BK55">
        <v>4</v>
      </c>
      <c r="BL55">
        <v>5</v>
      </c>
      <c r="BM55">
        <v>5</v>
      </c>
      <c r="BN55" s="7">
        <v>6</v>
      </c>
      <c r="BO55" s="26">
        <v>6</v>
      </c>
      <c r="BP55" s="26">
        <v>7</v>
      </c>
      <c r="BQ55" s="26">
        <v>7</v>
      </c>
      <c r="BR55" s="26">
        <v>8</v>
      </c>
      <c r="BS55" s="26">
        <v>8</v>
      </c>
      <c r="BT55" s="26">
        <v>9</v>
      </c>
      <c r="BU55" s="26">
        <v>9</v>
      </c>
      <c r="BV55" s="26">
        <v>10</v>
      </c>
      <c r="BW55" s="26">
        <v>10</v>
      </c>
      <c r="BX55" s="26">
        <v>11</v>
      </c>
      <c r="BY55" s="26">
        <v>11</v>
      </c>
      <c r="BZ55" s="26">
        <f>BZ4</f>
        <v>12</v>
      </c>
      <c r="CA55" s="26">
        <f t="shared" ref="CA55:CQ55" si="88">CA4</f>
        <v>12</v>
      </c>
      <c r="CB55" s="26">
        <f t="shared" si="88"/>
        <v>13</v>
      </c>
      <c r="CC55" s="26">
        <f t="shared" si="88"/>
        <v>13</v>
      </c>
      <c r="CD55" s="26">
        <f t="shared" si="88"/>
        <v>14</v>
      </c>
      <c r="CE55" s="26">
        <f t="shared" si="88"/>
        <v>14</v>
      </c>
      <c r="CF55" s="26">
        <f t="shared" si="88"/>
        <v>15</v>
      </c>
      <c r="CG55" s="26">
        <f t="shared" si="88"/>
        <v>15</v>
      </c>
      <c r="CH55" s="26">
        <f t="shared" si="88"/>
        <v>16</v>
      </c>
      <c r="CI55" s="26">
        <f t="shared" si="88"/>
        <v>16</v>
      </c>
      <c r="CJ55" s="26">
        <f t="shared" si="88"/>
        <v>17</v>
      </c>
      <c r="CK55" s="26">
        <f t="shared" si="88"/>
        <v>17</v>
      </c>
      <c r="CL55" s="26">
        <f t="shared" si="88"/>
        <v>18</v>
      </c>
      <c r="CM55" s="26">
        <f t="shared" si="88"/>
        <v>18</v>
      </c>
      <c r="CN55" s="26">
        <f t="shared" si="88"/>
        <v>19</v>
      </c>
      <c r="CO55" s="26">
        <f t="shared" si="88"/>
        <v>19</v>
      </c>
      <c r="CP55" s="26">
        <f t="shared" si="88"/>
        <v>20</v>
      </c>
      <c r="CQ55" s="26">
        <f t="shared" si="88"/>
        <v>20</v>
      </c>
      <c r="CR55" s="26"/>
    </row>
    <row r="56" spans="2:96">
      <c r="B56" s="15" t="s">
        <v>28</v>
      </c>
      <c r="C56" s="16" t="s">
        <v>32</v>
      </c>
      <c r="D56" s="16" t="s">
        <v>48</v>
      </c>
      <c r="E56" s="17" t="s">
        <v>49</v>
      </c>
      <c r="F56" s="18" t="s">
        <v>11</v>
      </c>
      <c r="G56" s="17" t="s">
        <v>12</v>
      </c>
      <c r="H56" s="61" t="s">
        <v>51</v>
      </c>
      <c r="I56" s="61" t="s">
        <v>64</v>
      </c>
      <c r="J56" s="61" t="s">
        <v>43</v>
      </c>
      <c r="K56" s="16" t="s">
        <v>60</v>
      </c>
      <c r="BD56" s="53" t="s">
        <v>3</v>
      </c>
      <c r="BE56" s="53" t="s">
        <v>4</v>
      </c>
      <c r="BF56" s="53" t="s">
        <v>3</v>
      </c>
      <c r="BG56" s="53" t="s">
        <v>4</v>
      </c>
      <c r="BH56" s="53" t="s">
        <v>3</v>
      </c>
      <c r="BI56" s="53" t="s">
        <v>4</v>
      </c>
      <c r="BJ56" s="53" t="s">
        <v>3</v>
      </c>
      <c r="BK56" s="53" t="s">
        <v>4</v>
      </c>
      <c r="BL56" s="53" t="s">
        <v>3</v>
      </c>
      <c r="BM56" s="53" t="s">
        <v>4</v>
      </c>
      <c r="BN56" s="53" t="s">
        <v>3</v>
      </c>
      <c r="BO56" s="53" t="s">
        <v>4</v>
      </c>
      <c r="BP56" s="53" t="s">
        <v>3</v>
      </c>
      <c r="BQ56" s="53" t="s">
        <v>4</v>
      </c>
      <c r="BR56" s="53" t="s">
        <v>3</v>
      </c>
      <c r="BS56" s="53" t="s">
        <v>4</v>
      </c>
      <c r="BT56" s="53" t="s">
        <v>3</v>
      </c>
      <c r="BU56" s="53" t="s">
        <v>4</v>
      </c>
      <c r="BV56" s="53" t="s">
        <v>3</v>
      </c>
      <c r="BW56" s="53" t="s">
        <v>4</v>
      </c>
      <c r="BX56" s="53" t="s">
        <v>3</v>
      </c>
      <c r="BY56" s="53" t="s">
        <v>4</v>
      </c>
      <c r="BZ56" s="53" t="s">
        <v>3</v>
      </c>
      <c r="CA56" s="53" t="s">
        <v>4</v>
      </c>
      <c r="CB56" s="53" t="s">
        <v>3</v>
      </c>
      <c r="CC56" s="53" t="s">
        <v>4</v>
      </c>
      <c r="CD56" s="53" t="s">
        <v>3</v>
      </c>
      <c r="CE56" s="53" t="s">
        <v>4</v>
      </c>
      <c r="CF56" s="53" t="s">
        <v>3</v>
      </c>
      <c r="CG56" s="53" t="s">
        <v>4</v>
      </c>
      <c r="CH56" s="53" t="s">
        <v>3</v>
      </c>
      <c r="CI56" s="53" t="s">
        <v>4</v>
      </c>
      <c r="CJ56" s="53" t="s">
        <v>3</v>
      </c>
      <c r="CK56" s="53" t="s">
        <v>4</v>
      </c>
      <c r="CL56" s="53" t="s">
        <v>3</v>
      </c>
      <c r="CM56" s="53" t="s">
        <v>4</v>
      </c>
      <c r="CN56" s="53" t="s">
        <v>3</v>
      </c>
      <c r="CO56" s="53" t="s">
        <v>4</v>
      </c>
      <c r="CP56" s="53" t="s">
        <v>3</v>
      </c>
      <c r="CQ56" s="53" t="s">
        <v>4</v>
      </c>
    </row>
    <row r="57" spans="2:96">
      <c r="B57" s="7">
        <v>1</v>
      </c>
      <c r="C57" s="7" t="str">
        <f t="shared" ref="C57:C68" si="89">K4</f>
        <v>Special Blend</v>
      </c>
      <c r="D57" s="60">
        <f>September!D57</f>
        <v>90</v>
      </c>
      <c r="E57" s="19">
        <f>O$54</f>
        <v>0</v>
      </c>
      <c r="F57" s="11">
        <f>P$54</f>
        <v>0</v>
      </c>
      <c r="G57" s="12">
        <f>IF(E57=0,0,F57/E57)</f>
        <v>0</v>
      </c>
      <c r="H57" t="str">
        <f t="shared" ref="H57:H68" si="90">$L4</f>
        <v>Ton</v>
      </c>
      <c r="I57" s="34">
        <f t="shared" ref="I57:I68" si="91">G57*M4</f>
        <v>0</v>
      </c>
      <c r="J57" s="25" t="str">
        <f t="shared" ref="J57:J68" si="92">IF(E57=0," ",(G57/($D57*0.01)*2000))</f>
        <v xml:space="preserve"> </v>
      </c>
      <c r="K57" s="39">
        <f>D57*E57*0.01</f>
        <v>0</v>
      </c>
    </row>
    <row r="58" spans="2:96">
      <c r="B58" s="8">
        <f>B57+1</f>
        <v>2</v>
      </c>
      <c r="C58" s="7" t="str">
        <f t="shared" si="89"/>
        <v>Feed Name</v>
      </c>
      <c r="D58" s="60">
        <v>90</v>
      </c>
      <c r="E58" s="19">
        <f>Q$54</f>
        <v>0</v>
      </c>
      <c r="F58" s="11">
        <f>R$54</f>
        <v>0</v>
      </c>
      <c r="G58" s="12">
        <f t="shared" ref="G58:G68" si="93">IF(E58=0,0,F58/E58)</f>
        <v>0</v>
      </c>
      <c r="H58" t="str">
        <f t="shared" si="90"/>
        <v>Unit</v>
      </c>
      <c r="I58" s="34">
        <f t="shared" si="91"/>
        <v>0</v>
      </c>
      <c r="J58" s="25" t="str">
        <f t="shared" si="92"/>
        <v xml:space="preserve"> </v>
      </c>
      <c r="K58" s="39">
        <f t="shared" ref="K58:K68" si="94">D58*E58*0.01</f>
        <v>0</v>
      </c>
    </row>
    <row r="59" spans="2:96">
      <c r="B59" s="8">
        <f t="shared" ref="B59:B68" si="95">B58+1</f>
        <v>3</v>
      </c>
      <c r="C59" s="7" t="str">
        <f t="shared" si="89"/>
        <v>Feed Name</v>
      </c>
      <c r="D59" s="60">
        <v>90</v>
      </c>
      <c r="E59" s="19">
        <f>S$54</f>
        <v>0</v>
      </c>
      <c r="F59" s="11">
        <f>T$54</f>
        <v>0</v>
      </c>
      <c r="G59" s="12">
        <f t="shared" si="93"/>
        <v>0</v>
      </c>
      <c r="H59" t="str">
        <f t="shared" si="90"/>
        <v>Unit</v>
      </c>
      <c r="I59" s="34">
        <f t="shared" si="91"/>
        <v>0</v>
      </c>
      <c r="J59" s="25" t="str">
        <f t="shared" si="92"/>
        <v xml:space="preserve"> </v>
      </c>
      <c r="K59" s="39">
        <f t="shared" si="94"/>
        <v>0</v>
      </c>
    </row>
    <row r="60" spans="2:96">
      <c r="B60" s="8">
        <f t="shared" si="95"/>
        <v>4</v>
      </c>
      <c r="C60" s="7" t="str">
        <f t="shared" si="89"/>
        <v>Feed Name</v>
      </c>
      <c r="D60" s="60">
        <v>90</v>
      </c>
      <c r="E60" s="19">
        <f>U$54</f>
        <v>0</v>
      </c>
      <c r="F60" s="11">
        <f>V$54</f>
        <v>0</v>
      </c>
      <c r="G60" s="12">
        <f t="shared" si="93"/>
        <v>0</v>
      </c>
      <c r="H60" t="str">
        <f t="shared" si="90"/>
        <v>Unit</v>
      </c>
      <c r="I60" s="34">
        <f t="shared" si="91"/>
        <v>0</v>
      </c>
      <c r="J60" s="25" t="str">
        <f t="shared" si="92"/>
        <v xml:space="preserve"> </v>
      </c>
      <c r="K60" s="39">
        <f t="shared" si="94"/>
        <v>0</v>
      </c>
    </row>
    <row r="61" spans="2:96">
      <c r="B61" s="8">
        <f t="shared" si="95"/>
        <v>5</v>
      </c>
      <c r="C61" s="7" t="str">
        <f t="shared" si="89"/>
        <v>Feed Name</v>
      </c>
      <c r="D61" s="60">
        <v>90</v>
      </c>
      <c r="E61" s="19">
        <f>W$54</f>
        <v>0</v>
      </c>
      <c r="F61" s="11">
        <f>X$54</f>
        <v>0</v>
      </c>
      <c r="G61" s="12">
        <f t="shared" si="93"/>
        <v>0</v>
      </c>
      <c r="H61" t="str">
        <f t="shared" si="90"/>
        <v>Unit</v>
      </c>
      <c r="I61" s="34">
        <f t="shared" si="91"/>
        <v>0</v>
      </c>
      <c r="J61" s="25" t="str">
        <f t="shared" si="92"/>
        <v xml:space="preserve"> </v>
      </c>
      <c r="K61" s="39">
        <f t="shared" si="94"/>
        <v>0</v>
      </c>
    </row>
    <row r="62" spans="2:96">
      <c r="B62" s="8">
        <f t="shared" si="95"/>
        <v>6</v>
      </c>
      <c r="C62" s="7" t="str">
        <f t="shared" si="89"/>
        <v>Feed Name</v>
      </c>
      <c r="D62" s="60">
        <v>90</v>
      </c>
      <c r="E62" s="19">
        <f>Y$54</f>
        <v>0</v>
      </c>
      <c r="F62" s="11">
        <f>Z$54</f>
        <v>0</v>
      </c>
      <c r="G62" s="12">
        <f t="shared" si="93"/>
        <v>0</v>
      </c>
      <c r="H62" t="str">
        <f t="shared" si="90"/>
        <v>Unit</v>
      </c>
      <c r="I62" s="34">
        <f t="shared" si="91"/>
        <v>0</v>
      </c>
      <c r="J62" s="25" t="str">
        <f t="shared" si="92"/>
        <v xml:space="preserve"> </v>
      </c>
      <c r="K62" s="39">
        <f t="shared" si="94"/>
        <v>0</v>
      </c>
    </row>
    <row r="63" spans="2:96">
      <c r="B63" s="8">
        <f t="shared" si="95"/>
        <v>7</v>
      </c>
      <c r="C63" s="7" t="str">
        <f t="shared" si="89"/>
        <v>Feed Name</v>
      </c>
      <c r="D63" s="60">
        <v>90</v>
      </c>
      <c r="E63" s="19">
        <f>AA$54</f>
        <v>0</v>
      </c>
      <c r="F63" s="11">
        <f>AB$54</f>
        <v>0</v>
      </c>
      <c r="G63" s="12">
        <f t="shared" si="93"/>
        <v>0</v>
      </c>
      <c r="H63" t="str">
        <f t="shared" si="90"/>
        <v>Unit</v>
      </c>
      <c r="I63" s="34">
        <f t="shared" si="91"/>
        <v>0</v>
      </c>
      <c r="J63" s="25" t="str">
        <f t="shared" si="92"/>
        <v xml:space="preserve"> </v>
      </c>
      <c r="K63" s="39">
        <f t="shared" si="94"/>
        <v>0</v>
      </c>
    </row>
    <row r="64" spans="2:96">
      <c r="B64" s="8">
        <f t="shared" si="95"/>
        <v>8</v>
      </c>
      <c r="C64" s="7" t="str">
        <f t="shared" si="89"/>
        <v>Feed Name</v>
      </c>
      <c r="D64" s="60">
        <v>90</v>
      </c>
      <c r="E64" s="19">
        <f>AC$54</f>
        <v>0</v>
      </c>
      <c r="F64" s="11">
        <f>AD$54</f>
        <v>0</v>
      </c>
      <c r="G64" s="12">
        <f t="shared" si="93"/>
        <v>0</v>
      </c>
      <c r="H64" t="str">
        <f t="shared" si="90"/>
        <v>Unit</v>
      </c>
      <c r="I64" s="34">
        <f t="shared" si="91"/>
        <v>0</v>
      </c>
      <c r="J64" s="25" t="str">
        <f t="shared" si="92"/>
        <v xml:space="preserve"> </v>
      </c>
      <c r="K64" s="39">
        <f t="shared" si="94"/>
        <v>0</v>
      </c>
    </row>
    <row r="65" spans="2:12">
      <c r="B65" s="8">
        <f t="shared" si="95"/>
        <v>9</v>
      </c>
      <c r="C65" s="7" t="str">
        <f t="shared" si="89"/>
        <v>Feed Name</v>
      </c>
      <c r="D65" s="60">
        <v>90</v>
      </c>
      <c r="E65" s="19">
        <f>AE$54</f>
        <v>0</v>
      </c>
      <c r="F65" s="11">
        <f>AF$54</f>
        <v>0</v>
      </c>
      <c r="G65" s="12">
        <f t="shared" si="93"/>
        <v>0</v>
      </c>
      <c r="H65" t="str">
        <f t="shared" si="90"/>
        <v>Unit</v>
      </c>
      <c r="I65" s="34">
        <f t="shared" si="91"/>
        <v>0</v>
      </c>
      <c r="J65" s="25" t="str">
        <f t="shared" si="92"/>
        <v xml:space="preserve"> </v>
      </c>
      <c r="K65" s="39">
        <f t="shared" si="94"/>
        <v>0</v>
      </c>
    </row>
    <row r="66" spans="2:12">
      <c r="B66" s="8">
        <f t="shared" si="95"/>
        <v>10</v>
      </c>
      <c r="C66" s="7" t="str">
        <f t="shared" si="89"/>
        <v>Feed Name</v>
      </c>
      <c r="D66" s="60">
        <v>90</v>
      </c>
      <c r="E66" s="19">
        <f>AG$54</f>
        <v>0</v>
      </c>
      <c r="F66" s="11">
        <f>AH$54</f>
        <v>0</v>
      </c>
      <c r="G66" s="12">
        <f t="shared" si="93"/>
        <v>0</v>
      </c>
      <c r="H66" t="str">
        <f t="shared" si="90"/>
        <v>Unit</v>
      </c>
      <c r="I66" s="34">
        <f t="shared" si="91"/>
        <v>0</v>
      </c>
      <c r="J66" s="25" t="str">
        <f t="shared" si="92"/>
        <v xml:space="preserve"> </v>
      </c>
      <c r="K66" s="39">
        <f t="shared" si="94"/>
        <v>0</v>
      </c>
    </row>
    <row r="67" spans="2:12">
      <c r="B67" s="8">
        <f t="shared" si="95"/>
        <v>11</v>
      </c>
      <c r="C67" s="7" t="str">
        <f t="shared" si="89"/>
        <v>Feed Name</v>
      </c>
      <c r="D67" s="60">
        <v>90</v>
      </c>
      <c r="E67" s="19">
        <f>AI$54</f>
        <v>0</v>
      </c>
      <c r="F67" s="11">
        <f>AJ$54</f>
        <v>0</v>
      </c>
      <c r="G67" s="12">
        <f t="shared" si="93"/>
        <v>0</v>
      </c>
      <c r="H67" t="str">
        <f t="shared" si="90"/>
        <v>Unit</v>
      </c>
      <c r="I67" s="34">
        <f t="shared" si="91"/>
        <v>0</v>
      </c>
      <c r="J67" s="25" t="str">
        <f t="shared" si="92"/>
        <v xml:space="preserve"> </v>
      </c>
      <c r="K67" s="39">
        <f t="shared" si="94"/>
        <v>0</v>
      </c>
    </row>
    <row r="68" spans="2:12">
      <c r="B68" s="8">
        <f t="shared" si="95"/>
        <v>12</v>
      </c>
      <c r="C68" s="7" t="str">
        <f t="shared" si="89"/>
        <v>Feed Name</v>
      </c>
      <c r="D68" s="60">
        <v>90</v>
      </c>
      <c r="E68" s="19">
        <f>AK$54</f>
        <v>0</v>
      </c>
      <c r="F68" s="11">
        <f>AL$54</f>
        <v>0</v>
      </c>
      <c r="G68" s="12">
        <f t="shared" si="93"/>
        <v>0</v>
      </c>
      <c r="H68" t="str">
        <f t="shared" si="90"/>
        <v>Unit</v>
      </c>
      <c r="I68" s="34">
        <f t="shared" si="91"/>
        <v>0</v>
      </c>
      <c r="J68" s="25" t="str">
        <f t="shared" si="92"/>
        <v xml:space="preserve"> </v>
      </c>
      <c r="K68" s="39">
        <f t="shared" si="94"/>
        <v>0</v>
      </c>
    </row>
    <row r="69" spans="2:12">
      <c r="B69" s="10" t="s">
        <v>44</v>
      </c>
      <c r="C69" s="5"/>
      <c r="D69" s="5"/>
      <c r="E69" s="20">
        <f>SUM(E57:E68)</f>
        <v>0</v>
      </c>
      <c r="F69" s="13">
        <f>SUM(F57:F68)</f>
        <v>0</v>
      </c>
      <c r="G69" s="14"/>
      <c r="K69" s="20">
        <f>SUM(K57:K68)</f>
        <v>0</v>
      </c>
      <c r="L69">
        <f>IF(E69=0,0,K69/E69)</f>
        <v>0</v>
      </c>
    </row>
    <row r="70" spans="2:12">
      <c r="B70" s="8"/>
      <c r="C70" s="7"/>
      <c r="D70" s="60"/>
      <c r="E70" s="19"/>
      <c r="F70" s="11"/>
      <c r="G70" s="12"/>
      <c r="I70" s="34"/>
      <c r="J70" s="25"/>
      <c r="K70" s="39"/>
    </row>
    <row r="71" spans="2:12">
      <c r="B71" s="10"/>
      <c r="C71" s="5"/>
      <c r="D71" s="5"/>
      <c r="E71" s="20"/>
      <c r="F71" s="13"/>
      <c r="G71" s="50"/>
      <c r="H71" s="27" t="s">
        <v>31</v>
      </c>
      <c r="J71" s="27" t="s">
        <v>31</v>
      </c>
    </row>
    <row r="72" spans="2:12">
      <c r="B72" s="10"/>
      <c r="C72" s="5"/>
      <c r="D72" s="5"/>
      <c r="F72" s="38" t="s">
        <v>57</v>
      </c>
      <c r="G72" s="42"/>
      <c r="H72" s="31" t="s">
        <v>67</v>
      </c>
      <c r="J72" s="43" t="s">
        <v>60</v>
      </c>
    </row>
    <row r="73" spans="2:12">
      <c r="B73" s="15" t="s">
        <v>7</v>
      </c>
      <c r="C73" s="5" t="s">
        <v>33</v>
      </c>
      <c r="D73" s="18" t="s">
        <v>11</v>
      </c>
      <c r="E73" s="17" t="s">
        <v>49</v>
      </c>
      <c r="F73" s="61" t="s">
        <v>58</v>
      </c>
      <c r="G73" s="40" t="s">
        <v>59</v>
      </c>
      <c r="H73" s="41" t="s">
        <v>68</v>
      </c>
      <c r="I73" s="18"/>
      <c r="J73" s="41" t="s">
        <v>68</v>
      </c>
    </row>
    <row r="74" spans="2:12">
      <c r="B74" s="26">
        <f>J18</f>
        <v>1</v>
      </c>
      <c r="C74" s="26" t="str">
        <f>K18</f>
        <v>Stockers</v>
      </c>
      <c r="D74" s="25">
        <f>BE54</f>
        <v>0</v>
      </c>
      <c r="E74" s="39">
        <f>BD54</f>
        <v>0</v>
      </c>
      <c r="F74" s="33">
        <v>1000</v>
      </c>
      <c r="G74" s="34">
        <f t="shared" ref="G74:G85" si="96">IF(F74=0,0,(D74/F74))</f>
        <v>0</v>
      </c>
      <c r="H74" s="44">
        <f t="shared" ref="H74:H85" si="97">IF(F74=0,0,E74/F74)</f>
        <v>0</v>
      </c>
      <c r="I74" s="25"/>
      <c r="J74" s="44">
        <f t="shared" ref="J74:J85" si="98">H74*D57*0.01</f>
        <v>0</v>
      </c>
    </row>
    <row r="75" spans="2:12">
      <c r="B75" s="5">
        <v>2</v>
      </c>
      <c r="C75" s="26" t="str">
        <f t="shared" ref="C75:C85" si="99">K19</f>
        <v>Other</v>
      </c>
      <c r="D75" s="25">
        <f>BG54</f>
        <v>0</v>
      </c>
      <c r="E75" s="39">
        <f>BF54</f>
        <v>0</v>
      </c>
      <c r="F75" s="33">
        <v>0</v>
      </c>
      <c r="G75" s="34">
        <f t="shared" si="96"/>
        <v>0</v>
      </c>
      <c r="H75" s="44">
        <f t="shared" si="97"/>
        <v>0</v>
      </c>
      <c r="I75" s="25"/>
      <c r="J75" s="44">
        <f t="shared" si="98"/>
        <v>0</v>
      </c>
    </row>
    <row r="76" spans="2:12">
      <c r="B76" s="5">
        <v>3</v>
      </c>
      <c r="C76" s="26" t="str">
        <f t="shared" si="99"/>
        <v>Other</v>
      </c>
      <c r="D76" s="25">
        <f>BI54</f>
        <v>0</v>
      </c>
      <c r="E76" s="39">
        <f>BH54</f>
        <v>0</v>
      </c>
      <c r="F76" s="33">
        <v>0</v>
      </c>
      <c r="G76" s="34">
        <f t="shared" si="96"/>
        <v>0</v>
      </c>
      <c r="H76" s="44">
        <f t="shared" si="97"/>
        <v>0</v>
      </c>
      <c r="I76" s="28"/>
      <c r="J76" s="44">
        <f t="shared" si="98"/>
        <v>0</v>
      </c>
    </row>
    <row r="77" spans="2:12">
      <c r="B77" s="8">
        <f t="shared" ref="B77:B83" si="100">B76+1</f>
        <v>4</v>
      </c>
      <c r="C77" s="26" t="str">
        <f t="shared" si="99"/>
        <v>Other</v>
      </c>
      <c r="D77" s="25">
        <f>BK54</f>
        <v>0</v>
      </c>
      <c r="E77" s="39">
        <f>BJ54</f>
        <v>0</v>
      </c>
      <c r="F77" s="33">
        <v>0</v>
      </c>
      <c r="G77" s="34">
        <f t="shared" si="96"/>
        <v>0</v>
      </c>
      <c r="H77" s="44">
        <f t="shared" si="97"/>
        <v>0</v>
      </c>
      <c r="I77" s="28"/>
      <c r="J77" s="44">
        <f t="shared" si="98"/>
        <v>0</v>
      </c>
    </row>
    <row r="78" spans="2:12">
      <c r="B78" s="8">
        <f t="shared" si="100"/>
        <v>5</v>
      </c>
      <c r="C78" s="26" t="str">
        <f t="shared" si="99"/>
        <v>Other</v>
      </c>
      <c r="D78" s="25">
        <f>BM$54</f>
        <v>0</v>
      </c>
      <c r="E78" s="39">
        <f>BL$54</f>
        <v>0</v>
      </c>
      <c r="F78" s="33">
        <v>0</v>
      </c>
      <c r="G78" s="34">
        <f t="shared" si="96"/>
        <v>0</v>
      </c>
      <c r="H78" s="44">
        <f t="shared" si="97"/>
        <v>0</v>
      </c>
      <c r="I78" s="28"/>
      <c r="J78" s="44">
        <f t="shared" si="98"/>
        <v>0</v>
      </c>
    </row>
    <row r="79" spans="2:12">
      <c r="B79" s="8">
        <f t="shared" si="100"/>
        <v>6</v>
      </c>
      <c r="C79" s="26" t="str">
        <f t="shared" si="99"/>
        <v>Other</v>
      </c>
      <c r="D79" s="25">
        <f>BO$54</f>
        <v>0</v>
      </c>
      <c r="E79" s="39">
        <f>BN$54</f>
        <v>0</v>
      </c>
      <c r="F79" s="33">
        <v>0</v>
      </c>
      <c r="G79" s="34">
        <f t="shared" si="96"/>
        <v>0</v>
      </c>
      <c r="H79" s="44">
        <f t="shared" si="97"/>
        <v>0</v>
      </c>
      <c r="I79" s="28"/>
      <c r="J79" s="44">
        <f t="shared" si="98"/>
        <v>0</v>
      </c>
    </row>
    <row r="80" spans="2:12">
      <c r="B80" s="8">
        <f t="shared" si="100"/>
        <v>7</v>
      </c>
      <c r="C80" s="26" t="str">
        <f t="shared" si="99"/>
        <v>Other</v>
      </c>
      <c r="D80" s="25">
        <f>BQ$54</f>
        <v>0</v>
      </c>
      <c r="E80" s="39">
        <f>BP$54</f>
        <v>0</v>
      </c>
      <c r="F80" s="33">
        <v>0</v>
      </c>
      <c r="G80" s="34">
        <f t="shared" si="96"/>
        <v>0</v>
      </c>
      <c r="H80" s="44">
        <f t="shared" si="97"/>
        <v>0</v>
      </c>
      <c r="I80" s="28"/>
      <c r="J80" s="44">
        <f t="shared" si="98"/>
        <v>0</v>
      </c>
    </row>
    <row r="81" spans="2:11">
      <c r="B81" s="8">
        <f t="shared" si="100"/>
        <v>8</v>
      </c>
      <c r="C81" s="26" t="str">
        <f t="shared" si="99"/>
        <v>Other</v>
      </c>
      <c r="D81" s="25">
        <f>BS$54</f>
        <v>0</v>
      </c>
      <c r="E81" s="39">
        <f>BR$54</f>
        <v>0</v>
      </c>
      <c r="F81" s="33">
        <v>0</v>
      </c>
      <c r="G81" s="34">
        <f t="shared" si="96"/>
        <v>0</v>
      </c>
      <c r="H81" s="44">
        <f t="shared" si="97"/>
        <v>0</v>
      </c>
      <c r="I81" s="28"/>
      <c r="J81" s="44">
        <f t="shared" si="98"/>
        <v>0</v>
      </c>
    </row>
    <row r="82" spans="2:11">
      <c r="B82" s="8">
        <f t="shared" si="100"/>
        <v>9</v>
      </c>
      <c r="C82" s="26" t="str">
        <f t="shared" si="99"/>
        <v>Other</v>
      </c>
      <c r="D82" s="25">
        <f>BU$54</f>
        <v>0</v>
      </c>
      <c r="E82" s="39">
        <f>BT$54</f>
        <v>0</v>
      </c>
      <c r="F82" s="33">
        <v>0</v>
      </c>
      <c r="G82" s="34">
        <f t="shared" si="96"/>
        <v>0</v>
      </c>
      <c r="H82" s="44">
        <f t="shared" si="97"/>
        <v>0</v>
      </c>
      <c r="I82" s="28"/>
      <c r="J82" s="44">
        <f t="shared" si="98"/>
        <v>0</v>
      </c>
    </row>
    <row r="83" spans="2:11">
      <c r="B83" s="8">
        <f t="shared" si="100"/>
        <v>10</v>
      </c>
      <c r="C83" s="26" t="str">
        <f t="shared" si="99"/>
        <v>Other</v>
      </c>
      <c r="D83" s="25">
        <f>BW$54</f>
        <v>0</v>
      </c>
      <c r="E83" s="39">
        <f>BV$54</f>
        <v>0</v>
      </c>
      <c r="F83" s="33">
        <v>0</v>
      </c>
      <c r="G83" s="34">
        <f t="shared" si="96"/>
        <v>0</v>
      </c>
      <c r="H83" s="44">
        <f t="shared" si="97"/>
        <v>0</v>
      </c>
      <c r="I83" s="28"/>
      <c r="J83" s="44">
        <f t="shared" si="98"/>
        <v>0</v>
      </c>
    </row>
    <row r="84" spans="2:11">
      <c r="B84" s="8">
        <v>11</v>
      </c>
      <c r="C84" s="26" t="str">
        <f t="shared" si="99"/>
        <v>Other</v>
      </c>
      <c r="D84" s="25">
        <f>BY$54</f>
        <v>0</v>
      </c>
      <c r="E84" s="39">
        <f>BX$54</f>
        <v>0</v>
      </c>
      <c r="F84" s="33">
        <v>0</v>
      </c>
      <c r="G84" s="34">
        <f t="shared" si="96"/>
        <v>0</v>
      </c>
      <c r="H84" s="44">
        <f t="shared" si="97"/>
        <v>0</v>
      </c>
      <c r="I84" s="28"/>
      <c r="J84" s="44">
        <f t="shared" si="98"/>
        <v>0</v>
      </c>
    </row>
    <row r="85" spans="2:11">
      <c r="B85" s="26">
        <f>J29</f>
        <v>12</v>
      </c>
      <c r="C85" s="26" t="str">
        <f t="shared" si="99"/>
        <v>Other</v>
      </c>
      <c r="D85" s="25">
        <f>CA$54</f>
        <v>0</v>
      </c>
      <c r="E85" s="39">
        <f>BZ$54</f>
        <v>0</v>
      </c>
      <c r="F85" s="33">
        <v>0</v>
      </c>
      <c r="G85" s="34">
        <f t="shared" si="96"/>
        <v>0</v>
      </c>
      <c r="H85" s="44">
        <f t="shared" si="97"/>
        <v>0</v>
      </c>
      <c r="I85" s="28"/>
      <c r="J85" s="44">
        <f t="shared" si="98"/>
        <v>0</v>
      </c>
    </row>
    <row r="86" spans="2:11">
      <c r="B86" s="26"/>
      <c r="C86" s="5" t="s">
        <v>19</v>
      </c>
      <c r="D86" s="28">
        <f>SUM(D74:D85)</f>
        <v>0</v>
      </c>
      <c r="E86" s="20">
        <f>SUM(E74:E85)</f>
        <v>0</v>
      </c>
      <c r="F86" s="26"/>
      <c r="H86" s="20"/>
      <c r="I86" s="44"/>
      <c r="J86" s="28"/>
      <c r="K86" s="44"/>
    </row>
    <row r="87" spans="2:11">
      <c r="B87" s="26"/>
      <c r="I87" s="44"/>
      <c r="J87" s="28"/>
      <c r="K87" s="44"/>
    </row>
    <row r="88" spans="2:11">
      <c r="B88" s="26"/>
      <c r="I88" s="44"/>
      <c r="J88" s="28"/>
      <c r="K88" s="44"/>
    </row>
    <row r="89" spans="2:11">
      <c r="B89" s="26"/>
      <c r="D89" s="34">
        <f>F69-D86</f>
        <v>0</v>
      </c>
      <c r="E89" s="48">
        <f>E69-E86</f>
        <v>0</v>
      </c>
      <c r="I89" s="44"/>
      <c r="J89" s="28"/>
      <c r="K89" s="44"/>
    </row>
    <row r="90" spans="2:11">
      <c r="B90" s="26"/>
      <c r="C90" s="53" t="s">
        <v>74</v>
      </c>
      <c r="D90" s="55" t="str">
        <f>IF(D89=0,"OK ","Error Cost of Quntity  Purchase does not Equal to Quantity Charged")</f>
        <v xml:space="preserve">OK </v>
      </c>
      <c r="I90" s="44"/>
      <c r="J90" s="28"/>
      <c r="K90" s="44"/>
    </row>
    <row r="91" spans="2:11">
      <c r="B91" s="26"/>
      <c r="E91" s="55" t="str">
        <f>IF(E89=0,"OK ","Error Quntity  Purchase does not Equal to Quantity Charged")</f>
        <v xml:space="preserve">OK </v>
      </c>
      <c r="I91" s="44"/>
      <c r="J91" s="28"/>
      <c r="K91" s="44"/>
    </row>
    <row r="99" spans="2:11">
      <c r="B99" s="26"/>
      <c r="C99" s="26"/>
      <c r="D99" s="25"/>
      <c r="E99" s="39"/>
      <c r="F99" s="33"/>
      <c r="G99" s="34"/>
      <c r="H99" s="5"/>
      <c r="I99" s="44"/>
      <c r="J99" s="28"/>
      <c r="K99" s="44"/>
    </row>
    <row r="100" spans="2:11">
      <c r="B100" s="26"/>
      <c r="C100" s="26"/>
      <c r="D100" s="25"/>
      <c r="E100" s="39"/>
      <c r="F100" s="33"/>
      <c r="G100" s="34"/>
      <c r="H100" s="5"/>
      <c r="I100" s="44"/>
      <c r="J100" s="28"/>
      <c r="K100" s="44"/>
    </row>
    <row r="101" spans="2:11">
      <c r="B101" s="5"/>
      <c r="I101" s="28"/>
      <c r="J101" s="28"/>
    </row>
  </sheetData>
  <sheetProtection sheet="1" objects="1" scenarios="1"/>
  <mergeCells count="1">
    <mergeCell ref="B1:G1"/>
  </mergeCells>
  <phoneticPr fontId="4" type="noConversion"/>
  <printOptions gridLines="1"/>
  <pageMargins left="1" right="0.5" top="1" bottom="1" header="0.5" footer="0.5"/>
  <pageSetup scale="48" orientation="portrait" horizontalDpi="4294967293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R101"/>
  <sheetViews>
    <sheetView zoomScaleNormal="100" workbookViewId="0">
      <pane ySplit="5" topLeftCell="A6" activePane="bottomLeft" state="frozen"/>
      <selection pane="bottomLeft" activeCell="D18" sqref="D6:E18"/>
    </sheetView>
  </sheetViews>
  <sheetFormatPr defaultRowHeight="15.5"/>
  <cols>
    <col min="1" max="1" width="4.69140625" customWidth="1"/>
    <col min="2" max="2" width="9.3046875" customWidth="1"/>
    <col min="3" max="3" width="18.23046875" customWidth="1"/>
    <col min="4" max="4" width="11.53515625" customWidth="1"/>
    <col min="5" max="5" width="10.69140625" customWidth="1"/>
    <col min="6" max="6" width="11.84375" customWidth="1"/>
    <col min="7" max="7" width="11.23046875" customWidth="1"/>
    <col min="8" max="8" width="10.53515625" customWidth="1"/>
    <col min="9" max="9" width="13" customWidth="1"/>
    <col min="10" max="10" width="9.23046875" customWidth="1"/>
    <col min="11" max="11" width="14" customWidth="1"/>
    <col min="12" max="12" width="8.53515625" customWidth="1"/>
    <col min="13" max="13" width="9.765625" customWidth="1"/>
  </cols>
  <sheetData>
    <row r="1" spans="2:95">
      <c r="B1" s="83" t="s">
        <v>6</v>
      </c>
      <c r="C1" s="83"/>
      <c r="D1" s="83"/>
      <c r="E1" s="83"/>
      <c r="F1" s="83"/>
      <c r="G1" s="83"/>
      <c r="H1" s="83"/>
      <c r="I1" s="83"/>
      <c r="J1" s="1"/>
      <c r="N1" s="21"/>
      <c r="BD1" s="53" t="s">
        <v>83</v>
      </c>
    </row>
    <row r="2" spans="2:95">
      <c r="B2" s="5" t="s">
        <v>16</v>
      </c>
      <c r="C2" s="5" t="s">
        <v>75</v>
      </c>
      <c r="D2" s="5"/>
      <c r="E2" s="5"/>
      <c r="F2" s="5" t="s">
        <v>17</v>
      </c>
      <c r="G2" s="54" t="str">
        <f>August!E3</f>
        <v>2013-2014</v>
      </c>
      <c r="H2" s="55" t="str">
        <f>IF(D104=0," ","Error in Cost Allocation")</f>
        <v xml:space="preserve"> </v>
      </c>
      <c r="L2" s="27" t="s">
        <v>50</v>
      </c>
      <c r="M2" s="27" t="s">
        <v>55</v>
      </c>
      <c r="AH2" t="s">
        <v>29</v>
      </c>
    </row>
    <row r="3" spans="2:95">
      <c r="H3" s="55" t="str">
        <f>IF(E104=0," ","Error in Quantity Allocation")</f>
        <v xml:space="preserve"> </v>
      </c>
      <c r="J3" s="5" t="s">
        <v>7</v>
      </c>
      <c r="K3" s="5" t="s">
        <v>8</v>
      </c>
      <c r="L3" s="27" t="s">
        <v>36</v>
      </c>
      <c r="M3" s="27" t="s">
        <v>56</v>
      </c>
      <c r="O3" s="6" t="s">
        <v>3</v>
      </c>
      <c r="P3" s="6" t="s">
        <v>4</v>
      </c>
      <c r="Q3" s="6" t="s">
        <v>3</v>
      </c>
      <c r="R3" s="6" t="s">
        <v>4</v>
      </c>
      <c r="S3" s="6" t="s">
        <v>3</v>
      </c>
      <c r="T3" s="6" t="s">
        <v>4</v>
      </c>
      <c r="U3" s="6" t="s">
        <v>3</v>
      </c>
      <c r="V3" s="6" t="s">
        <v>4</v>
      </c>
      <c r="W3" s="6" t="s">
        <v>3</v>
      </c>
      <c r="X3" s="6" t="s">
        <v>4</v>
      </c>
      <c r="Y3" s="6" t="s">
        <v>3</v>
      </c>
      <c r="Z3" s="6" t="s">
        <v>4</v>
      </c>
      <c r="AA3" s="6" t="s">
        <v>3</v>
      </c>
      <c r="AB3" s="6" t="s">
        <v>4</v>
      </c>
      <c r="AC3" s="6" t="s">
        <v>3</v>
      </c>
      <c r="AD3" s="6" t="s">
        <v>4</v>
      </c>
      <c r="AE3" s="6" t="s">
        <v>3</v>
      </c>
      <c r="AF3" s="6" t="s">
        <v>4</v>
      </c>
      <c r="AG3" s="6" t="s">
        <v>3</v>
      </c>
      <c r="AH3" s="6" t="s">
        <v>4</v>
      </c>
      <c r="AI3" s="6" t="s">
        <v>3</v>
      </c>
      <c r="AJ3" s="6" t="s">
        <v>4</v>
      </c>
      <c r="AK3" s="6" t="s">
        <v>3</v>
      </c>
      <c r="AL3" s="6" t="s">
        <v>4</v>
      </c>
      <c r="AM3" s="6" t="s">
        <v>3</v>
      </c>
      <c r="AN3" s="6" t="s">
        <v>4</v>
      </c>
      <c r="AO3" s="6" t="s">
        <v>3</v>
      </c>
      <c r="AP3" s="6" t="s">
        <v>4</v>
      </c>
      <c r="AQ3" s="6" t="s">
        <v>3</v>
      </c>
      <c r="AR3" s="6" t="s">
        <v>4</v>
      </c>
      <c r="AS3" s="6" t="s">
        <v>3</v>
      </c>
      <c r="AT3" s="6" t="s">
        <v>4</v>
      </c>
      <c r="AU3" s="6" t="s">
        <v>3</v>
      </c>
      <c r="AV3" s="6" t="s">
        <v>4</v>
      </c>
      <c r="AW3" s="6" t="s">
        <v>3</v>
      </c>
      <c r="AX3" s="6" t="s">
        <v>4</v>
      </c>
      <c r="AY3" s="6" t="s">
        <v>3</v>
      </c>
      <c r="AZ3" s="6" t="s">
        <v>4</v>
      </c>
      <c r="BA3" s="6" t="s">
        <v>3</v>
      </c>
      <c r="BB3" s="6" t="s">
        <v>4</v>
      </c>
      <c r="BC3" s="6"/>
      <c r="BD3" s="6" t="s">
        <v>3</v>
      </c>
      <c r="BE3" s="6" t="s">
        <v>4</v>
      </c>
      <c r="BF3" s="6" t="s">
        <v>3</v>
      </c>
      <c r="BG3" s="6" t="s">
        <v>4</v>
      </c>
      <c r="BH3" s="6" t="s">
        <v>3</v>
      </c>
      <c r="BI3" s="6" t="s">
        <v>4</v>
      </c>
      <c r="BJ3" s="6" t="s">
        <v>3</v>
      </c>
      <c r="BK3" s="6" t="s">
        <v>4</v>
      </c>
      <c r="BL3" s="6" t="s">
        <v>3</v>
      </c>
      <c r="BM3" s="6" t="s">
        <v>4</v>
      </c>
      <c r="BN3" s="6" t="s">
        <v>3</v>
      </c>
      <c r="BO3" s="6" t="s">
        <v>4</v>
      </c>
      <c r="BP3" s="6" t="s">
        <v>3</v>
      </c>
      <c r="BQ3" s="6" t="s">
        <v>4</v>
      </c>
      <c r="BR3" s="6" t="s">
        <v>3</v>
      </c>
      <c r="BS3" s="6" t="s">
        <v>4</v>
      </c>
      <c r="BT3" s="6" t="s">
        <v>3</v>
      </c>
      <c r="BU3" s="6" t="s">
        <v>4</v>
      </c>
      <c r="BV3" s="6" t="s">
        <v>3</v>
      </c>
      <c r="BW3" s="6" t="s">
        <v>4</v>
      </c>
      <c r="BX3" s="6" t="s">
        <v>3</v>
      </c>
      <c r="BY3" s="6" t="s">
        <v>4</v>
      </c>
      <c r="BZ3" s="6" t="s">
        <v>3</v>
      </c>
      <c r="CA3" s="6" t="s">
        <v>4</v>
      </c>
      <c r="CB3" s="6" t="s">
        <v>3</v>
      </c>
      <c r="CC3" s="6" t="s">
        <v>4</v>
      </c>
      <c r="CD3" s="6" t="s">
        <v>3</v>
      </c>
      <c r="CE3" s="6" t="s">
        <v>4</v>
      </c>
      <c r="CF3" s="6" t="s">
        <v>3</v>
      </c>
      <c r="CG3" s="6" t="s">
        <v>4</v>
      </c>
      <c r="CH3" s="6" t="s">
        <v>3</v>
      </c>
      <c r="CI3" s="6" t="s">
        <v>4</v>
      </c>
      <c r="CJ3" s="6" t="s">
        <v>3</v>
      </c>
      <c r="CK3" s="6" t="s">
        <v>4</v>
      </c>
      <c r="CL3" s="6" t="s">
        <v>3</v>
      </c>
      <c r="CM3" s="6" t="s">
        <v>4</v>
      </c>
      <c r="CN3" s="6" t="s">
        <v>3</v>
      </c>
      <c r="CO3" s="6" t="s">
        <v>4</v>
      </c>
      <c r="CP3" s="6" t="s">
        <v>3</v>
      </c>
      <c r="CQ3" s="6" t="s">
        <v>4</v>
      </c>
    </row>
    <row r="4" spans="2:95">
      <c r="B4" s="1" t="s">
        <v>0</v>
      </c>
      <c r="C4" s="1" t="s">
        <v>26</v>
      </c>
      <c r="D4" s="1" t="s">
        <v>3</v>
      </c>
      <c r="E4" s="1" t="s">
        <v>47</v>
      </c>
      <c r="F4" s="1" t="s">
        <v>3</v>
      </c>
      <c r="G4" s="1" t="s">
        <v>4</v>
      </c>
      <c r="H4" s="1" t="s">
        <v>30</v>
      </c>
      <c r="I4" s="1" t="s">
        <v>9</v>
      </c>
      <c r="J4" s="5">
        <v>1</v>
      </c>
      <c r="K4" s="54" t="str">
        <f>August!K5</f>
        <v>Special Blend</v>
      </c>
      <c r="L4" s="54" t="str">
        <f>August!L5</f>
        <v>Ton</v>
      </c>
      <c r="M4" s="54">
        <f>August!M5</f>
        <v>2000</v>
      </c>
      <c r="O4">
        <v>1</v>
      </c>
      <c r="P4">
        <v>1</v>
      </c>
      <c r="Q4">
        <v>2</v>
      </c>
      <c r="R4">
        <v>2</v>
      </c>
      <c r="S4">
        <v>3</v>
      </c>
      <c r="T4">
        <v>3</v>
      </c>
      <c r="U4">
        <v>4</v>
      </c>
      <c r="V4">
        <v>4</v>
      </c>
      <c r="W4">
        <v>5</v>
      </c>
      <c r="X4">
        <v>5</v>
      </c>
      <c r="Y4">
        <v>6</v>
      </c>
      <c r="Z4">
        <v>6</v>
      </c>
      <c r="AA4">
        <v>7</v>
      </c>
      <c r="AB4">
        <v>7</v>
      </c>
      <c r="AC4">
        <v>8</v>
      </c>
      <c r="AD4">
        <v>8</v>
      </c>
      <c r="AE4">
        <v>9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12</v>
      </c>
      <c r="AM4">
        <f>BZ4+1</f>
        <v>13</v>
      </c>
      <c r="AN4">
        <f>CA4+1</f>
        <v>13</v>
      </c>
      <c r="AO4">
        <f t="shared" ref="AO4:BB4" si="0">AM4+1</f>
        <v>14</v>
      </c>
      <c r="AP4">
        <f t="shared" si="0"/>
        <v>14</v>
      </c>
      <c r="AQ4">
        <f t="shared" si="0"/>
        <v>15</v>
      </c>
      <c r="AR4">
        <f t="shared" si="0"/>
        <v>15</v>
      </c>
      <c r="AS4">
        <f t="shared" si="0"/>
        <v>16</v>
      </c>
      <c r="AT4">
        <f t="shared" si="0"/>
        <v>16</v>
      </c>
      <c r="AU4">
        <f t="shared" si="0"/>
        <v>17</v>
      </c>
      <c r="AV4">
        <f t="shared" si="0"/>
        <v>17</v>
      </c>
      <c r="AW4">
        <f t="shared" si="0"/>
        <v>18</v>
      </c>
      <c r="AX4">
        <f t="shared" si="0"/>
        <v>18</v>
      </c>
      <c r="AY4">
        <f t="shared" si="0"/>
        <v>19</v>
      </c>
      <c r="AZ4">
        <f t="shared" si="0"/>
        <v>19</v>
      </c>
      <c r="BA4">
        <f t="shared" si="0"/>
        <v>20</v>
      </c>
      <c r="BB4">
        <f t="shared" si="0"/>
        <v>20</v>
      </c>
      <c r="BD4">
        <v>1</v>
      </c>
      <c r="BE4">
        <v>1</v>
      </c>
      <c r="BF4">
        <v>2</v>
      </c>
      <c r="BG4">
        <v>2</v>
      </c>
      <c r="BH4">
        <v>3</v>
      </c>
      <c r="BI4">
        <v>3</v>
      </c>
      <c r="BJ4">
        <v>4</v>
      </c>
      <c r="BK4">
        <v>4</v>
      </c>
      <c r="BL4">
        <v>5</v>
      </c>
      <c r="BM4">
        <v>5</v>
      </c>
      <c r="BN4">
        <v>6</v>
      </c>
      <c r="BO4">
        <v>6</v>
      </c>
      <c r="BP4">
        <v>7</v>
      </c>
      <c r="BQ4">
        <v>7</v>
      </c>
      <c r="BR4">
        <v>8</v>
      </c>
      <c r="BS4">
        <v>8</v>
      </c>
      <c r="BT4">
        <v>9</v>
      </c>
      <c r="BU4">
        <v>9</v>
      </c>
      <c r="BV4">
        <v>10</v>
      </c>
      <c r="BW4">
        <v>10</v>
      </c>
      <c r="BX4">
        <v>11</v>
      </c>
      <c r="BY4">
        <v>11</v>
      </c>
      <c r="BZ4">
        <v>12</v>
      </c>
      <c r="CA4">
        <v>12</v>
      </c>
      <c r="CB4">
        <f>BZ4+1</f>
        <v>13</v>
      </c>
      <c r="CC4">
        <f>CA4+1</f>
        <v>13</v>
      </c>
      <c r="CD4">
        <f t="shared" ref="CD4:CQ4" si="1">CB4+1</f>
        <v>14</v>
      </c>
      <c r="CE4">
        <f t="shared" si="1"/>
        <v>14</v>
      </c>
      <c r="CF4">
        <f t="shared" si="1"/>
        <v>15</v>
      </c>
      <c r="CG4">
        <f t="shared" si="1"/>
        <v>15</v>
      </c>
      <c r="CH4">
        <f t="shared" si="1"/>
        <v>16</v>
      </c>
      <c r="CI4">
        <f t="shared" si="1"/>
        <v>16</v>
      </c>
      <c r="CJ4">
        <f t="shared" si="1"/>
        <v>17</v>
      </c>
      <c r="CK4">
        <f t="shared" si="1"/>
        <v>17</v>
      </c>
      <c r="CL4">
        <f t="shared" si="1"/>
        <v>18</v>
      </c>
      <c r="CM4">
        <f t="shared" si="1"/>
        <v>18</v>
      </c>
      <c r="CN4">
        <f t="shared" si="1"/>
        <v>19</v>
      </c>
      <c r="CO4">
        <f t="shared" si="1"/>
        <v>19</v>
      </c>
      <c r="CP4">
        <f t="shared" si="1"/>
        <v>20</v>
      </c>
      <c r="CQ4">
        <f t="shared" si="1"/>
        <v>20</v>
      </c>
    </row>
    <row r="5" spans="2:95">
      <c r="B5" s="1" t="s">
        <v>1</v>
      </c>
      <c r="C5" s="1" t="s">
        <v>27</v>
      </c>
      <c r="D5" s="1" t="s">
        <v>42</v>
      </c>
      <c r="E5" s="1" t="s">
        <v>52</v>
      </c>
      <c r="F5" s="1" t="s">
        <v>2</v>
      </c>
      <c r="G5" s="1" t="s">
        <v>5</v>
      </c>
      <c r="H5" s="1" t="s">
        <v>31</v>
      </c>
      <c r="I5" s="1" t="s">
        <v>81</v>
      </c>
      <c r="J5" s="5">
        <v>2</v>
      </c>
      <c r="K5" s="54" t="str">
        <f>August!K6</f>
        <v>Feed Name</v>
      </c>
      <c r="L5" s="54" t="str">
        <f>August!L6</f>
        <v>Unit</v>
      </c>
      <c r="M5" s="54">
        <f>August!M6</f>
        <v>2000</v>
      </c>
    </row>
    <row r="6" spans="2:95">
      <c r="B6" s="3"/>
      <c r="C6" s="2"/>
      <c r="D6" s="35"/>
      <c r="E6" s="2"/>
      <c r="F6" s="36">
        <f>D6*E6</f>
        <v>0</v>
      </c>
      <c r="G6" s="37">
        <v>0</v>
      </c>
      <c r="H6" s="2"/>
      <c r="I6" s="2"/>
      <c r="J6" s="5">
        <v>3</v>
      </c>
      <c r="K6" s="54" t="str">
        <f>August!K7</f>
        <v>Feed Name</v>
      </c>
      <c r="L6" s="54" t="str">
        <f>August!L7</f>
        <v>Unit</v>
      </c>
      <c r="M6" s="54">
        <f>August!M7</f>
        <v>2000</v>
      </c>
      <c r="O6" t="str">
        <f>IF($I6=O$4,$F6," ")</f>
        <v xml:space="preserve"> </v>
      </c>
      <c r="P6" t="str">
        <f>IF($I6=P$4,$G6," ")</f>
        <v xml:space="preserve"> </v>
      </c>
      <c r="Q6" t="str">
        <f t="shared" ref="Q6:Q23" si="2">IF($I6=Q$4,$F6," ")</f>
        <v xml:space="preserve"> </v>
      </c>
      <c r="R6" t="str">
        <f>IF($I6=R$4,$G6," ")</f>
        <v xml:space="preserve"> </v>
      </c>
      <c r="S6" t="str">
        <f>IF($I6=S$4,$F6," ")</f>
        <v xml:space="preserve"> </v>
      </c>
      <c r="T6" t="str">
        <f>IF($I6=T$4,$G6," ")</f>
        <v xml:space="preserve"> </v>
      </c>
      <c r="U6" t="str">
        <f>IF($I6=U$4,$F6," ")</f>
        <v xml:space="preserve"> </v>
      </c>
      <c r="V6" t="str">
        <f>IF($I6=V$4,$G6," ")</f>
        <v xml:space="preserve"> </v>
      </c>
      <c r="W6" t="str">
        <f>IF($I6=W$4,$F6," ")</f>
        <v xml:space="preserve"> </v>
      </c>
      <c r="X6" t="str">
        <f>IF($I6=X$4,$G6," ")</f>
        <v xml:space="preserve"> </v>
      </c>
      <c r="Y6" t="str">
        <f>IF($I6=Y$4,$F6," ")</f>
        <v xml:space="preserve"> </v>
      </c>
      <c r="Z6" t="str">
        <f>IF($I6=Z$4,$G6," ")</f>
        <v xml:space="preserve"> </v>
      </c>
      <c r="AA6" t="str">
        <f>IF($I6=AA$4,$F6," ")</f>
        <v xml:space="preserve"> </v>
      </c>
      <c r="AB6" t="str">
        <f>IF($I6=AB$4,$G6," ")</f>
        <v xml:space="preserve"> </v>
      </c>
      <c r="AC6" t="str">
        <f>IF($I6=AC$4,$F6," ")</f>
        <v xml:space="preserve"> </v>
      </c>
      <c r="AD6" t="str">
        <f>IF($I6=AD$4,$G6," ")</f>
        <v xml:space="preserve"> </v>
      </c>
      <c r="AE6" t="str">
        <f>IF($I6=AE$4,$F6," ")</f>
        <v xml:space="preserve"> </v>
      </c>
      <c r="AF6" t="str">
        <f>IF($I6=AF$4,$G6," ")</f>
        <v xml:space="preserve"> </v>
      </c>
      <c r="AG6" t="str">
        <f>IF($I6=AG$4,$F6," ")</f>
        <v xml:space="preserve"> </v>
      </c>
      <c r="AH6" t="str">
        <f>IF($I6=AH$4,$G6," ")</f>
        <v xml:space="preserve"> </v>
      </c>
      <c r="AI6" t="str">
        <f>IF($I6=AI$4,$F6," ")</f>
        <v xml:space="preserve"> </v>
      </c>
      <c r="AJ6" t="str">
        <f>IF($I6=AJ$4,$G6," ")</f>
        <v xml:space="preserve"> </v>
      </c>
      <c r="AK6" t="str">
        <f>IF($I6=AK$4,$F6," ")</f>
        <v xml:space="preserve"> </v>
      </c>
      <c r="AL6" t="str">
        <f>IF($I6=AL$4,$G6," ")</f>
        <v xml:space="preserve"> </v>
      </c>
      <c r="AM6" t="str">
        <f>IF($I6=AM$4,$F6," ")</f>
        <v xml:space="preserve"> </v>
      </c>
      <c r="AN6" t="str">
        <f>IF($I6=AN$4,$G6," ")</f>
        <v xml:space="preserve"> </v>
      </c>
      <c r="AO6" t="str">
        <f>IF($I6=AO$4,$F6," ")</f>
        <v xml:space="preserve"> </v>
      </c>
      <c r="AP6" t="str">
        <f>IF($I6=AP$4,$G6," ")</f>
        <v xml:space="preserve"> </v>
      </c>
      <c r="AQ6" t="str">
        <f>IF($I6=AQ$4,$F6," ")</f>
        <v xml:space="preserve"> </v>
      </c>
      <c r="AR6" t="str">
        <f>IF($I6=AR$4,$G6," ")</f>
        <v xml:space="preserve"> </v>
      </c>
      <c r="AS6" t="str">
        <f>IF($I6=AS$4,$F6," ")</f>
        <v xml:space="preserve"> </v>
      </c>
      <c r="AT6" t="str">
        <f>IF($I6=AT$4,$G6," ")</f>
        <v xml:space="preserve"> </v>
      </c>
      <c r="AU6" t="str">
        <f>IF($I6=AU$4,$F6," ")</f>
        <v xml:space="preserve"> </v>
      </c>
      <c r="AV6" t="str">
        <f>IF($I6=AV$4,$G6," ")</f>
        <v xml:space="preserve"> </v>
      </c>
      <c r="AW6" t="str">
        <f>IF($I6=AW$4,$F6," ")</f>
        <v xml:space="preserve"> </v>
      </c>
      <c r="AX6" t="str">
        <f>IF($I6=AX$4,$G6," ")</f>
        <v xml:space="preserve"> </v>
      </c>
      <c r="AY6" t="str">
        <f>IF($I6=AY$4,$F6," ")</f>
        <v xml:space="preserve"> </v>
      </c>
      <c r="AZ6" t="str">
        <f>IF($I6=AZ$4,$G6," ")</f>
        <v xml:space="preserve"> </v>
      </c>
      <c r="BA6" t="str">
        <f>IF($I6=BA$4,$F6," ")</f>
        <v xml:space="preserve"> </v>
      </c>
      <c r="BB6" t="str">
        <f>IF($I6=BB$4,$G6," ")</f>
        <v xml:space="preserve"> </v>
      </c>
      <c r="BD6" t="str">
        <f>IF($H6=BD$4,$F6," ")</f>
        <v xml:space="preserve"> </v>
      </c>
      <c r="BE6" t="str">
        <f>IF($H6=BE$4,$G6," ")</f>
        <v xml:space="preserve"> </v>
      </c>
      <c r="BF6" t="str">
        <f>IF($H6=BF$4,$F6," ")</f>
        <v xml:space="preserve"> </v>
      </c>
      <c r="BG6" t="str">
        <f>IF($H6=BG$4,$G6," ")</f>
        <v xml:space="preserve"> </v>
      </c>
      <c r="BH6" t="str">
        <f>IF($H6=BH$4,$F6," ")</f>
        <v xml:space="preserve"> </v>
      </c>
      <c r="BI6" t="str">
        <f>IF($H6=BI$4,$G6," ")</f>
        <v xml:space="preserve"> </v>
      </c>
      <c r="BJ6" t="str">
        <f>IF($H6=BJ$4,$F6," ")</f>
        <v xml:space="preserve"> </v>
      </c>
      <c r="BK6" t="str">
        <f>IF($H6=BK$4,$G6," ")</f>
        <v xml:space="preserve"> </v>
      </c>
      <c r="BL6" t="str">
        <f>IF($H6=BL$4,$F6," ")</f>
        <v xml:space="preserve"> </v>
      </c>
      <c r="BM6" t="str">
        <f>IF($H6=BM$4,$G6," ")</f>
        <v xml:space="preserve"> </v>
      </c>
      <c r="BN6" t="str">
        <f>IF($H6=BN$4,$F6," ")</f>
        <v xml:space="preserve"> </v>
      </c>
      <c r="BO6" t="str">
        <f>IF($H6=BO$4,$G6," ")</f>
        <v xml:space="preserve"> </v>
      </c>
      <c r="BP6" t="str">
        <f>IF($H6=BP$4,$F6," ")</f>
        <v xml:space="preserve"> </v>
      </c>
      <c r="BQ6" t="str">
        <f>IF($H6=BQ$4,$G6," ")</f>
        <v xml:space="preserve"> </v>
      </c>
      <c r="BR6" t="str">
        <f>IF($H6=BR$4,$F6," ")</f>
        <v xml:space="preserve"> </v>
      </c>
      <c r="BS6" t="str">
        <f>IF($H6=BS$4,$G6," ")</f>
        <v xml:space="preserve"> </v>
      </c>
      <c r="BT6" t="str">
        <f>IF($H6=BT$4,$F6," ")</f>
        <v xml:space="preserve"> </v>
      </c>
      <c r="BU6" t="str">
        <f>IF($H6=BU$4,$G6," ")</f>
        <v xml:space="preserve"> </v>
      </c>
      <c r="BV6" t="str">
        <f>IF($H6=BV$4,$F6," ")</f>
        <v xml:space="preserve"> </v>
      </c>
      <c r="BW6" t="str">
        <f>IF($H6=BW$4,$G6," ")</f>
        <v xml:space="preserve"> </v>
      </c>
      <c r="BX6" t="str">
        <f>IF($H6=BX$4,$F6," ")</f>
        <v xml:space="preserve"> </v>
      </c>
      <c r="BY6" t="str">
        <f>IF($H6=BY$4,$G6," ")</f>
        <v xml:space="preserve"> </v>
      </c>
      <c r="BZ6" t="str">
        <f>IF($H6=BZ$4,$F6," ")</f>
        <v xml:space="preserve"> </v>
      </c>
      <c r="CA6" t="str">
        <f>IF($H6=CA$4,$G6," ")</f>
        <v xml:space="preserve"> </v>
      </c>
      <c r="CB6" t="str">
        <f>IF($H6=CB$4,$F6," ")</f>
        <v xml:space="preserve"> </v>
      </c>
      <c r="CC6" t="str">
        <f>IF($H6=CC$4,$G6," ")</f>
        <v xml:space="preserve"> </v>
      </c>
      <c r="CD6" t="str">
        <f>IF($H6=CD$4,$F6," ")</f>
        <v xml:space="preserve"> </v>
      </c>
      <c r="CE6" t="str">
        <f>IF($H6=CE$4,$G6," ")</f>
        <v xml:space="preserve"> </v>
      </c>
      <c r="CF6" t="str">
        <f>IF($H6=CF$4,$F6," ")</f>
        <v xml:space="preserve"> </v>
      </c>
      <c r="CG6" t="str">
        <f>IF($H6=CG$4,$G6," ")</f>
        <v xml:space="preserve"> </v>
      </c>
      <c r="CH6" t="str">
        <f>IF($H6=CH$4,$F6," ")</f>
        <v xml:space="preserve"> </v>
      </c>
      <c r="CI6" t="str">
        <f>IF($H6=CI$4,$G6," ")</f>
        <v xml:space="preserve"> </v>
      </c>
      <c r="CJ6" t="str">
        <f>IF($H6=CJ$4,$F6," ")</f>
        <v xml:space="preserve"> </v>
      </c>
      <c r="CK6" t="str">
        <f>IF($H6=CK$4,$G6," ")</f>
        <v xml:space="preserve"> </v>
      </c>
      <c r="CL6" t="str">
        <f>IF($H6=CL$4,$F6," ")</f>
        <v xml:space="preserve"> </v>
      </c>
      <c r="CM6" t="str">
        <f>IF($H6=CM$4,$G6," ")</f>
        <v xml:space="preserve"> </v>
      </c>
      <c r="CN6" t="str">
        <f>IF($H6=CN$4,$F6," ")</f>
        <v xml:space="preserve"> </v>
      </c>
      <c r="CO6" t="str">
        <f>IF($H6=CO$4,$G6," ")</f>
        <v xml:space="preserve"> </v>
      </c>
      <c r="CP6" t="str">
        <f>IF($H6=CP$4,$F6," ")</f>
        <v xml:space="preserve"> </v>
      </c>
      <c r="CQ6" t="str">
        <f>IF($H6=CQ$4,$G6," ")</f>
        <v xml:space="preserve"> </v>
      </c>
    </row>
    <row r="7" spans="2:95">
      <c r="B7" s="3"/>
      <c r="C7" s="2"/>
      <c r="D7" s="35"/>
      <c r="E7" s="2"/>
      <c r="F7" s="36">
        <f t="shared" ref="F7:F17" si="3">D7*E7</f>
        <v>0</v>
      </c>
      <c r="G7" s="37">
        <v>0</v>
      </c>
      <c r="H7" s="2"/>
      <c r="I7" s="2"/>
      <c r="J7" s="5">
        <v>4</v>
      </c>
      <c r="K7" s="54" t="str">
        <f>August!K8</f>
        <v>Feed Name</v>
      </c>
      <c r="L7" s="54" t="str">
        <f>August!L8</f>
        <v>Unit</v>
      </c>
      <c r="M7" s="54">
        <f>August!M8</f>
        <v>2000</v>
      </c>
      <c r="O7" t="str">
        <f t="shared" ref="O7:O23" si="4">IF($I7=O$4,$F7," ")</f>
        <v xml:space="preserve"> </v>
      </c>
      <c r="P7" t="str">
        <f t="shared" ref="P7:P23" si="5">IF($I7=P$4,$G7," ")</f>
        <v xml:space="preserve"> </v>
      </c>
      <c r="Q7" t="str">
        <f t="shared" si="2"/>
        <v xml:space="preserve"> </v>
      </c>
      <c r="R7" t="str">
        <f t="shared" ref="Q7:R52" si="6">IF($I7=2,G7," ")</f>
        <v xml:space="preserve"> </v>
      </c>
      <c r="S7" t="str">
        <f t="shared" ref="S7:T52" si="7">IF($I7=3,F7," ")</f>
        <v xml:space="preserve"> </v>
      </c>
      <c r="T7" t="str">
        <f t="shared" si="7"/>
        <v xml:space="preserve"> </v>
      </c>
      <c r="U7" t="str">
        <f t="shared" ref="U7:U52" si="8">IF($I7=4,$F7," ")</f>
        <v xml:space="preserve"> </v>
      </c>
      <c r="V7" t="str">
        <f t="shared" ref="V7:V52" si="9">IF($I7=4,$G7," ")</f>
        <v xml:space="preserve"> </v>
      </c>
      <c r="W7" t="str">
        <f t="shared" ref="W7:W52" si="10">IF($I7=5,$F7," ")</f>
        <v xml:space="preserve"> </v>
      </c>
      <c r="X7" t="str">
        <f t="shared" ref="X7:X52" si="11">IF($I7=5,$G7," ")</f>
        <v xml:space="preserve"> </v>
      </c>
      <c r="Y7" t="str">
        <f t="shared" ref="Y7:Y52" si="12">IF($I7=6,$F7," ")</f>
        <v xml:space="preserve"> </v>
      </c>
      <c r="Z7" t="str">
        <f t="shared" ref="Z7:Z52" si="13">IF($I7=6,$G7," ")</f>
        <v xml:space="preserve"> </v>
      </c>
      <c r="AA7" t="str">
        <f t="shared" ref="AA7:AA52" si="14">IF($I7=7,$F7," ")</f>
        <v xml:space="preserve"> </v>
      </c>
      <c r="AB7" t="str">
        <f t="shared" ref="AB7:AB52" si="15">IF($I7=7,$G7," ")</f>
        <v xml:space="preserve"> </v>
      </c>
      <c r="AC7" t="str">
        <f t="shared" ref="AC7:AC52" si="16">IF($I7=8,$F7," ")</f>
        <v xml:space="preserve"> </v>
      </c>
      <c r="AD7" t="str">
        <f t="shared" ref="AD7:AD52" si="17">IF($I7=8,$G7," ")</f>
        <v xml:space="preserve"> </v>
      </c>
      <c r="AE7" t="str">
        <f t="shared" ref="AE7:AE52" si="18">IF($I7=9,$F7," ")</f>
        <v xml:space="preserve"> </v>
      </c>
      <c r="AF7" t="str">
        <f t="shared" ref="AF7:AF52" si="19">IF($I7=9,$G7," ")</f>
        <v xml:space="preserve"> </v>
      </c>
      <c r="AG7" t="str">
        <f t="shared" ref="AG7:AG52" si="20">IF($I7=10,$F7," ")</f>
        <v xml:space="preserve"> </v>
      </c>
      <c r="AH7" t="str">
        <f t="shared" ref="AH7:AH52" si="21">IF($I7=10,$G7," ")</f>
        <v xml:space="preserve"> </v>
      </c>
      <c r="AI7" t="str">
        <f t="shared" ref="AI7:AI52" si="22">IF($I7=11,$F7," ")</f>
        <v xml:space="preserve"> </v>
      </c>
      <c r="AJ7" t="str">
        <f t="shared" ref="AJ7:AJ52" si="23">IF($I7=11,$G7," ")</f>
        <v xml:space="preserve"> </v>
      </c>
      <c r="AK7" t="str">
        <f t="shared" ref="AK7:AK52" si="24">IF($I7=12,$F7," ")</f>
        <v xml:space="preserve"> </v>
      </c>
      <c r="AL7" t="str">
        <f t="shared" ref="AL7:AL52" si="25">IF($I7=12,$G7," ")</f>
        <v xml:space="preserve"> </v>
      </c>
      <c r="AM7" t="str">
        <f t="shared" ref="AM7:AM52" si="26">IF($I7=13,$F7," ")</f>
        <v xml:space="preserve"> </v>
      </c>
      <c r="AN7" t="str">
        <f t="shared" ref="AN7:AN52" si="27">IF($I7=13,$G7," ")</f>
        <v xml:space="preserve"> </v>
      </c>
      <c r="AO7" t="str">
        <f t="shared" ref="AO7:AO52" si="28">IF($I7=14,$F7," ")</f>
        <v xml:space="preserve"> </v>
      </c>
      <c r="AP7" t="str">
        <f t="shared" ref="AP7:AP52" si="29">IF($I7=14,$G7," ")</f>
        <v xml:space="preserve"> </v>
      </c>
      <c r="AQ7" t="str">
        <f t="shared" ref="AQ7:AQ52" si="30">IF($I7=15,$F7," ")</f>
        <v xml:space="preserve"> </v>
      </c>
      <c r="AR7" t="str">
        <f t="shared" ref="AR7:AR52" si="31">IF($I7=15,$G7," ")</f>
        <v xml:space="preserve"> </v>
      </c>
      <c r="AS7" t="str">
        <f t="shared" ref="AS7:AS52" si="32">IF($I7=16,$F7," ")</f>
        <v xml:space="preserve"> </v>
      </c>
      <c r="AT7" t="str">
        <f t="shared" ref="AT7:AT52" si="33">IF($I7=16,$G7," ")</f>
        <v xml:space="preserve"> </v>
      </c>
      <c r="AU7" t="str">
        <f t="shared" ref="AU7:AU52" si="34">IF($I7=17,$F7," ")</f>
        <v xml:space="preserve"> </v>
      </c>
      <c r="AV7" t="str">
        <f t="shared" ref="AV7:AV52" si="35">IF($I7=17,$G7," ")</f>
        <v xml:space="preserve"> </v>
      </c>
      <c r="AW7" t="str">
        <f t="shared" ref="AW7:AW52" si="36">IF($I7=18,$F7," ")</f>
        <v xml:space="preserve"> </v>
      </c>
      <c r="AX7" t="str">
        <f t="shared" ref="AX7:AX52" si="37">IF($I7=18,$G7," ")</f>
        <v xml:space="preserve"> </v>
      </c>
      <c r="AY7" t="str">
        <f t="shared" ref="AY7:AY52" si="38">IF($I7=19,$F7," ")</f>
        <v xml:space="preserve"> </v>
      </c>
      <c r="AZ7" t="str">
        <f t="shared" ref="AZ7:AZ52" si="39">IF($I7=19,$G7," ")</f>
        <v xml:space="preserve"> </v>
      </c>
      <c r="BA7" t="str">
        <f t="shared" ref="BA7:BA52" si="40">IF($I7=20,$F7," ")</f>
        <v xml:space="preserve"> </v>
      </c>
      <c r="BB7" t="str">
        <f t="shared" ref="BB7:BB52" si="41">IF($I7=20,$G7," ")</f>
        <v xml:space="preserve"> </v>
      </c>
      <c r="BD7" t="str">
        <f t="shared" ref="BD7:BD52" si="42">IF($H7=BD$4,$F7," ")</f>
        <v xml:space="preserve"> </v>
      </c>
      <c r="BE7" t="str">
        <f t="shared" ref="BE7:BE52" si="43">IF($H7=BE$4,$G7," ")</f>
        <v xml:space="preserve"> </v>
      </c>
      <c r="BF7" t="str">
        <f t="shared" ref="BF7:BF52" si="44">IF($H7=2,$F7," ")</f>
        <v xml:space="preserve"> </v>
      </c>
      <c r="BG7" t="str">
        <f t="shared" ref="BG7:BG52" si="45">IF($H7=2,$G7," ")</f>
        <v xml:space="preserve"> </v>
      </c>
      <c r="BH7" t="str">
        <f t="shared" ref="BH7:BH52" si="46">IF($H7=3,$F7," ")</f>
        <v xml:space="preserve"> </v>
      </c>
      <c r="BI7" t="str">
        <f t="shared" ref="BI7:BI52" si="47">IF($H7=3,$G7," ")</f>
        <v xml:space="preserve"> </v>
      </c>
      <c r="BJ7" t="str">
        <f t="shared" ref="BJ7:BJ52" si="48">IF($H7=4,$F7," ")</f>
        <v xml:space="preserve"> </v>
      </c>
      <c r="BK7" t="str">
        <f t="shared" ref="BK7:BK52" si="49">IF($H7=4,$G7," ")</f>
        <v xml:space="preserve"> </v>
      </c>
      <c r="BL7" t="str">
        <f t="shared" ref="BL7:BL52" si="50">IF($H7=5,$F7," ")</f>
        <v xml:space="preserve"> </v>
      </c>
      <c r="BM7" t="str">
        <f t="shared" ref="BM7:BM52" si="51">IF($H7=5,$G7," ")</f>
        <v xml:space="preserve"> </v>
      </c>
      <c r="BN7" t="str">
        <f t="shared" ref="BN7:BN52" si="52">IF($H7=6,$F7," ")</f>
        <v xml:space="preserve"> </v>
      </c>
      <c r="BO7" t="str">
        <f t="shared" ref="BO7:BO52" si="53">IF($H7=6,$G7," ")</f>
        <v xml:space="preserve"> </v>
      </c>
      <c r="BP7" t="str">
        <f t="shared" ref="BP7:BP52" si="54">IF($H7=7,$F7," ")</f>
        <v xml:space="preserve"> </v>
      </c>
      <c r="BQ7" t="str">
        <f t="shared" ref="BQ7:BQ52" si="55">IF($H7=7,$G7," ")</f>
        <v xml:space="preserve"> </v>
      </c>
      <c r="BR7" t="str">
        <f t="shared" ref="BR7:BR52" si="56">IF($H7=8,$F7," ")</f>
        <v xml:space="preserve"> </v>
      </c>
      <c r="BS7" t="str">
        <f t="shared" ref="BS7:BS52" si="57">IF($H7=8,$G7," ")</f>
        <v xml:space="preserve"> </v>
      </c>
      <c r="BT7" t="str">
        <f t="shared" ref="BT7:BT52" si="58">IF($H7=9,$F7," ")</f>
        <v xml:space="preserve"> </v>
      </c>
      <c r="BU7" t="str">
        <f t="shared" ref="BU7:BU52" si="59">IF($H7=9,$G7," ")</f>
        <v xml:space="preserve"> </v>
      </c>
      <c r="BV7" t="str">
        <f t="shared" ref="BV7:BV52" si="60">IF($H7=10,$F7," ")</f>
        <v xml:space="preserve"> </v>
      </c>
      <c r="BW7" t="str">
        <f t="shared" ref="BW7:BW52" si="61">IF($H7=10,$G7," ")</f>
        <v xml:space="preserve"> </v>
      </c>
      <c r="BX7" t="str">
        <f t="shared" ref="BX7:BX52" si="62">IF($H7=11,$F7," ")</f>
        <v xml:space="preserve"> </v>
      </c>
      <c r="BY7" t="str">
        <f t="shared" ref="BY7:BY52" si="63">IF($H7=11,$G7," ")</f>
        <v xml:space="preserve"> </v>
      </c>
      <c r="BZ7" t="str">
        <f t="shared" ref="BZ7:BZ53" si="64">IF($H7=BZ$4,$F7," ")</f>
        <v xml:space="preserve"> </v>
      </c>
      <c r="CA7" t="str">
        <f t="shared" ref="CA7:CA53" si="65">IF($H7=CA$4,$G7," ")</f>
        <v xml:space="preserve"> </v>
      </c>
      <c r="CB7" t="str">
        <f t="shared" ref="CB7:CB53" si="66">IF($H7=CB$4,$F7," ")</f>
        <v xml:space="preserve"> </v>
      </c>
      <c r="CC7" t="str">
        <f t="shared" ref="CC7:CC53" si="67">IF($H7=CC$4,$G7," ")</f>
        <v xml:space="preserve"> </v>
      </c>
      <c r="CD7" t="str">
        <f t="shared" ref="CD7:CD53" si="68">IF($H7=CD$4,$F7," ")</f>
        <v xml:space="preserve"> </v>
      </c>
      <c r="CE7" t="str">
        <f t="shared" ref="CE7:CE53" si="69">IF($H7=CE$4,$G7," ")</f>
        <v xml:space="preserve"> </v>
      </c>
      <c r="CF7" t="str">
        <f t="shared" ref="CF7:CF53" si="70">IF($H7=CF$4,$F7," ")</f>
        <v xml:space="preserve"> </v>
      </c>
      <c r="CG7" t="str">
        <f t="shared" ref="CG7:CG53" si="71">IF($H7=CG$4,$G7," ")</f>
        <v xml:space="preserve"> </v>
      </c>
      <c r="CH7" t="str">
        <f t="shared" ref="CH7:CH53" si="72">IF($H7=CH$4,$F7," ")</f>
        <v xml:space="preserve"> </v>
      </c>
      <c r="CI7" t="str">
        <f t="shared" ref="CI7:CI53" si="73">IF($H7=CI$4,$G7," ")</f>
        <v xml:space="preserve"> </v>
      </c>
      <c r="CJ7" t="str">
        <f t="shared" ref="CJ7:CJ53" si="74">IF($H7=CJ$4,$F7," ")</f>
        <v xml:space="preserve"> </v>
      </c>
      <c r="CK7" t="str">
        <f t="shared" ref="CK7:CK53" si="75">IF($H7=CK$4,$G7," ")</f>
        <v xml:space="preserve"> </v>
      </c>
      <c r="CL7" t="str">
        <f t="shared" ref="CL7:CL53" si="76">IF($H7=CL$4,$F7," ")</f>
        <v xml:space="preserve"> </v>
      </c>
      <c r="CM7" t="str">
        <f t="shared" ref="CM7:CM53" si="77">IF($H7=CM$4,$G7," ")</f>
        <v xml:space="preserve"> </v>
      </c>
      <c r="CN7" t="str">
        <f t="shared" ref="CN7:CN53" si="78">IF($H7=CN$4,$F7," ")</f>
        <v xml:space="preserve"> </v>
      </c>
      <c r="CO7" t="str">
        <f t="shared" ref="CO7:CO53" si="79">IF($H7=CO$4,$G7," ")</f>
        <v xml:space="preserve"> </v>
      </c>
      <c r="CP7" t="str">
        <f t="shared" ref="CP7:CP53" si="80">IF($H7=CP$4,$F7," ")</f>
        <v xml:space="preserve"> </v>
      </c>
      <c r="CQ7" t="str">
        <f t="shared" ref="CQ7:CQ53" si="81">IF($H7=CQ$4,$G7," ")</f>
        <v xml:space="preserve"> </v>
      </c>
    </row>
    <row r="8" spans="2:95">
      <c r="B8" s="3"/>
      <c r="C8" s="2"/>
      <c r="D8" s="35"/>
      <c r="E8" s="2"/>
      <c r="F8" s="36">
        <f t="shared" si="3"/>
        <v>0</v>
      </c>
      <c r="G8" s="37">
        <v>0</v>
      </c>
      <c r="H8" s="2"/>
      <c r="I8" s="2"/>
      <c r="J8" s="5">
        <v>5</v>
      </c>
      <c r="K8" s="54" t="str">
        <f>August!K9</f>
        <v>Feed Name</v>
      </c>
      <c r="L8" s="54" t="str">
        <f>August!L9</f>
        <v>Unit</v>
      </c>
      <c r="M8" s="54">
        <f>August!M9</f>
        <v>2000</v>
      </c>
      <c r="O8" t="str">
        <f t="shared" si="4"/>
        <v xml:space="preserve"> </v>
      </c>
      <c r="P8" t="str">
        <f t="shared" si="5"/>
        <v xml:space="preserve"> </v>
      </c>
      <c r="Q8" t="str">
        <f t="shared" si="2"/>
        <v xml:space="preserve"> </v>
      </c>
      <c r="R8" t="str">
        <f t="shared" si="6"/>
        <v xml:space="preserve"> </v>
      </c>
      <c r="S8" t="str">
        <f t="shared" si="7"/>
        <v xml:space="preserve"> </v>
      </c>
      <c r="T8" t="str">
        <f t="shared" si="7"/>
        <v xml:space="preserve"> </v>
      </c>
      <c r="U8" t="str">
        <f t="shared" si="8"/>
        <v xml:space="preserve"> </v>
      </c>
      <c r="V8" t="str">
        <f t="shared" si="9"/>
        <v xml:space="preserve"> </v>
      </c>
      <c r="W8" t="str">
        <f t="shared" si="10"/>
        <v xml:space="preserve"> </v>
      </c>
      <c r="X8" t="str">
        <f t="shared" si="11"/>
        <v xml:space="preserve"> </v>
      </c>
      <c r="Y8" t="str">
        <f t="shared" si="12"/>
        <v xml:space="preserve"> </v>
      </c>
      <c r="Z8" t="str">
        <f t="shared" si="13"/>
        <v xml:space="preserve"> </v>
      </c>
      <c r="AA8" t="str">
        <f t="shared" si="14"/>
        <v xml:space="preserve"> </v>
      </c>
      <c r="AB8" t="str">
        <f t="shared" si="15"/>
        <v xml:space="preserve"> </v>
      </c>
      <c r="AC8" t="str">
        <f t="shared" si="16"/>
        <v xml:space="preserve"> </v>
      </c>
      <c r="AD8" t="str">
        <f t="shared" si="17"/>
        <v xml:space="preserve"> </v>
      </c>
      <c r="AE8" t="str">
        <f t="shared" si="18"/>
        <v xml:space="preserve"> </v>
      </c>
      <c r="AF8" t="str">
        <f t="shared" si="19"/>
        <v xml:space="preserve"> </v>
      </c>
      <c r="AG8" t="str">
        <f t="shared" si="20"/>
        <v xml:space="preserve"> </v>
      </c>
      <c r="AH8" t="str">
        <f t="shared" si="21"/>
        <v xml:space="preserve"> </v>
      </c>
      <c r="AI8" t="str">
        <f t="shared" si="22"/>
        <v xml:space="preserve"> </v>
      </c>
      <c r="AJ8" t="str">
        <f t="shared" si="23"/>
        <v xml:space="preserve"> </v>
      </c>
      <c r="AK8" t="str">
        <f t="shared" si="24"/>
        <v xml:space="preserve"> </v>
      </c>
      <c r="AL8" t="str">
        <f t="shared" si="25"/>
        <v xml:space="preserve"> </v>
      </c>
      <c r="AM8" t="str">
        <f t="shared" si="26"/>
        <v xml:space="preserve"> </v>
      </c>
      <c r="AN8" t="str">
        <f t="shared" si="27"/>
        <v xml:space="preserve"> </v>
      </c>
      <c r="AO8" t="str">
        <f t="shared" si="28"/>
        <v xml:space="preserve"> </v>
      </c>
      <c r="AP8" t="str">
        <f t="shared" si="29"/>
        <v xml:space="preserve"> </v>
      </c>
      <c r="AQ8" t="str">
        <f t="shared" si="30"/>
        <v xml:space="preserve"> </v>
      </c>
      <c r="AR8" t="str">
        <f t="shared" si="31"/>
        <v xml:space="preserve"> </v>
      </c>
      <c r="AS8" t="str">
        <f t="shared" si="32"/>
        <v xml:space="preserve"> </v>
      </c>
      <c r="AT8" t="str">
        <f t="shared" si="33"/>
        <v xml:space="preserve"> </v>
      </c>
      <c r="AU8" t="str">
        <f t="shared" si="34"/>
        <v xml:space="preserve"> </v>
      </c>
      <c r="AV8" t="str">
        <f t="shared" si="35"/>
        <v xml:space="preserve"> </v>
      </c>
      <c r="AW8" t="str">
        <f t="shared" si="36"/>
        <v xml:space="preserve"> </v>
      </c>
      <c r="AX8" t="str">
        <f t="shared" si="37"/>
        <v xml:space="preserve"> </v>
      </c>
      <c r="AY8" t="str">
        <f t="shared" si="38"/>
        <v xml:space="preserve"> </v>
      </c>
      <c r="AZ8" t="str">
        <f t="shared" si="39"/>
        <v xml:space="preserve"> </v>
      </c>
      <c r="BA8" t="str">
        <f t="shared" si="40"/>
        <v xml:space="preserve"> </v>
      </c>
      <c r="BB8" t="str">
        <f t="shared" si="41"/>
        <v xml:space="preserve"> </v>
      </c>
      <c r="BD8" t="str">
        <f t="shared" si="42"/>
        <v xml:space="preserve"> </v>
      </c>
      <c r="BE8" t="str">
        <f t="shared" si="43"/>
        <v xml:space="preserve"> </v>
      </c>
      <c r="BF8" t="str">
        <f t="shared" si="44"/>
        <v xml:space="preserve"> </v>
      </c>
      <c r="BG8" t="str">
        <f t="shared" si="45"/>
        <v xml:space="preserve"> </v>
      </c>
      <c r="BH8" t="str">
        <f t="shared" si="46"/>
        <v xml:space="preserve"> </v>
      </c>
      <c r="BI8" t="str">
        <f t="shared" si="47"/>
        <v xml:space="preserve"> </v>
      </c>
      <c r="BJ8" t="str">
        <f t="shared" si="48"/>
        <v xml:space="preserve"> </v>
      </c>
      <c r="BK8" t="str">
        <f t="shared" si="49"/>
        <v xml:space="preserve"> </v>
      </c>
      <c r="BL8" t="str">
        <f t="shared" si="50"/>
        <v xml:space="preserve"> </v>
      </c>
      <c r="BM8" t="str">
        <f t="shared" si="51"/>
        <v xml:space="preserve"> </v>
      </c>
      <c r="BN8" t="str">
        <f t="shared" si="52"/>
        <v xml:space="preserve"> </v>
      </c>
      <c r="BO8" t="str">
        <f t="shared" si="53"/>
        <v xml:space="preserve"> </v>
      </c>
      <c r="BP8" t="str">
        <f t="shared" si="54"/>
        <v xml:space="preserve"> </v>
      </c>
      <c r="BQ8" t="str">
        <f t="shared" si="55"/>
        <v xml:space="preserve"> </v>
      </c>
      <c r="BR8" t="str">
        <f t="shared" si="56"/>
        <v xml:space="preserve"> </v>
      </c>
      <c r="BS8" t="str">
        <f t="shared" si="57"/>
        <v xml:space="preserve"> </v>
      </c>
      <c r="BT8" t="str">
        <f t="shared" si="58"/>
        <v xml:space="preserve"> </v>
      </c>
      <c r="BU8" t="str">
        <f t="shared" si="59"/>
        <v xml:space="preserve"> </v>
      </c>
      <c r="BV8" t="str">
        <f t="shared" si="60"/>
        <v xml:space="preserve"> </v>
      </c>
      <c r="BW8" t="str">
        <f t="shared" si="61"/>
        <v xml:space="preserve"> </v>
      </c>
      <c r="BX8" t="str">
        <f t="shared" si="62"/>
        <v xml:space="preserve"> </v>
      </c>
      <c r="BY8" t="str">
        <f t="shared" si="63"/>
        <v xml:space="preserve"> </v>
      </c>
      <c r="BZ8" t="str">
        <f t="shared" si="64"/>
        <v xml:space="preserve"> </v>
      </c>
      <c r="CA8" t="str">
        <f t="shared" si="65"/>
        <v xml:space="preserve"> </v>
      </c>
      <c r="CB8" t="str">
        <f t="shared" si="66"/>
        <v xml:space="preserve"> </v>
      </c>
      <c r="CC8" t="str">
        <f t="shared" si="67"/>
        <v xml:space="preserve"> </v>
      </c>
      <c r="CD8" t="str">
        <f t="shared" si="68"/>
        <v xml:space="preserve"> </v>
      </c>
      <c r="CE8" t="str">
        <f t="shared" si="69"/>
        <v xml:space="preserve"> </v>
      </c>
      <c r="CF8" t="str">
        <f t="shared" si="70"/>
        <v xml:space="preserve"> </v>
      </c>
      <c r="CG8" t="str">
        <f t="shared" si="71"/>
        <v xml:space="preserve"> </v>
      </c>
      <c r="CH8" t="str">
        <f t="shared" si="72"/>
        <v xml:space="preserve"> </v>
      </c>
      <c r="CI8" t="str">
        <f t="shared" si="73"/>
        <v xml:space="preserve"> </v>
      </c>
      <c r="CJ8" t="str">
        <f t="shared" si="74"/>
        <v xml:space="preserve"> </v>
      </c>
      <c r="CK8" t="str">
        <f t="shared" si="75"/>
        <v xml:space="preserve"> </v>
      </c>
      <c r="CL8" t="str">
        <f t="shared" si="76"/>
        <v xml:space="preserve"> </v>
      </c>
      <c r="CM8" t="str">
        <f t="shared" si="77"/>
        <v xml:space="preserve"> </v>
      </c>
      <c r="CN8" t="str">
        <f t="shared" si="78"/>
        <v xml:space="preserve"> </v>
      </c>
      <c r="CO8" t="str">
        <f t="shared" si="79"/>
        <v xml:space="preserve"> </v>
      </c>
      <c r="CP8" t="str">
        <f t="shared" si="80"/>
        <v xml:space="preserve"> </v>
      </c>
      <c r="CQ8" t="str">
        <f t="shared" si="81"/>
        <v xml:space="preserve"> </v>
      </c>
    </row>
    <row r="9" spans="2:95">
      <c r="B9" s="3"/>
      <c r="C9" s="2"/>
      <c r="D9" s="35"/>
      <c r="E9" s="2"/>
      <c r="F9" s="36">
        <f t="shared" si="3"/>
        <v>0</v>
      </c>
      <c r="G9" s="37">
        <v>0</v>
      </c>
      <c r="H9" s="2"/>
      <c r="I9" s="2"/>
      <c r="J9" s="5">
        <v>6</v>
      </c>
      <c r="K9" s="54" t="str">
        <f>August!K10</f>
        <v>Feed Name</v>
      </c>
      <c r="L9" s="54" t="str">
        <f>August!L10</f>
        <v>Unit</v>
      </c>
      <c r="M9" s="54">
        <f>August!M10</f>
        <v>2000</v>
      </c>
      <c r="O9" t="str">
        <f t="shared" si="4"/>
        <v xml:space="preserve"> </v>
      </c>
      <c r="P9" t="str">
        <f t="shared" si="5"/>
        <v xml:space="preserve"> </v>
      </c>
      <c r="Q9" t="str">
        <f t="shared" si="2"/>
        <v xml:space="preserve"> </v>
      </c>
      <c r="R9" t="str">
        <f t="shared" si="6"/>
        <v xml:space="preserve"> </v>
      </c>
      <c r="S9" t="str">
        <f t="shared" si="7"/>
        <v xml:space="preserve"> </v>
      </c>
      <c r="T9" t="str">
        <f t="shared" si="7"/>
        <v xml:space="preserve"> </v>
      </c>
      <c r="U9" t="str">
        <f t="shared" si="8"/>
        <v xml:space="preserve"> </v>
      </c>
      <c r="V9" t="str">
        <f t="shared" si="9"/>
        <v xml:space="preserve"> </v>
      </c>
      <c r="W9" t="str">
        <f t="shared" si="10"/>
        <v xml:space="preserve"> </v>
      </c>
      <c r="X9" t="str">
        <f t="shared" si="11"/>
        <v xml:space="preserve"> </v>
      </c>
      <c r="Y9" t="str">
        <f t="shared" si="12"/>
        <v xml:space="preserve"> </v>
      </c>
      <c r="Z9" t="str">
        <f t="shared" si="13"/>
        <v xml:space="preserve"> </v>
      </c>
      <c r="AA9" t="str">
        <f t="shared" si="14"/>
        <v xml:space="preserve"> </v>
      </c>
      <c r="AB9" t="str">
        <f t="shared" si="15"/>
        <v xml:space="preserve"> </v>
      </c>
      <c r="AC9" t="str">
        <f t="shared" si="16"/>
        <v xml:space="preserve"> </v>
      </c>
      <c r="AD9" t="str">
        <f t="shared" si="17"/>
        <v xml:space="preserve"> </v>
      </c>
      <c r="AE9" t="str">
        <f t="shared" si="18"/>
        <v xml:space="preserve"> </v>
      </c>
      <c r="AF9" t="str">
        <f t="shared" si="19"/>
        <v xml:space="preserve"> </v>
      </c>
      <c r="AG9" t="str">
        <f t="shared" si="20"/>
        <v xml:space="preserve"> </v>
      </c>
      <c r="AH9" t="str">
        <f t="shared" si="21"/>
        <v xml:space="preserve"> </v>
      </c>
      <c r="AI9" t="str">
        <f t="shared" si="22"/>
        <v xml:space="preserve"> </v>
      </c>
      <c r="AJ9" t="str">
        <f t="shared" si="23"/>
        <v xml:space="preserve"> </v>
      </c>
      <c r="AK9" t="str">
        <f t="shared" si="24"/>
        <v xml:space="preserve"> </v>
      </c>
      <c r="AL9" t="str">
        <f t="shared" si="25"/>
        <v xml:space="preserve"> </v>
      </c>
      <c r="AM9" t="str">
        <f t="shared" si="26"/>
        <v xml:space="preserve"> </v>
      </c>
      <c r="AN9" t="str">
        <f t="shared" si="27"/>
        <v xml:space="preserve"> </v>
      </c>
      <c r="AO9" t="str">
        <f t="shared" si="28"/>
        <v xml:space="preserve"> </v>
      </c>
      <c r="AP9" t="str">
        <f t="shared" si="29"/>
        <v xml:space="preserve"> </v>
      </c>
      <c r="AQ9" t="str">
        <f t="shared" si="30"/>
        <v xml:space="preserve"> </v>
      </c>
      <c r="AR9" t="str">
        <f t="shared" si="31"/>
        <v xml:space="preserve"> </v>
      </c>
      <c r="AS9" t="str">
        <f t="shared" si="32"/>
        <v xml:space="preserve"> </v>
      </c>
      <c r="AT9" t="str">
        <f t="shared" si="33"/>
        <v xml:space="preserve"> </v>
      </c>
      <c r="AU9" t="str">
        <f t="shared" si="34"/>
        <v xml:space="preserve"> </v>
      </c>
      <c r="AV9" t="str">
        <f t="shared" si="35"/>
        <v xml:space="preserve"> </v>
      </c>
      <c r="AW9" t="str">
        <f t="shared" si="36"/>
        <v xml:space="preserve"> </v>
      </c>
      <c r="AX9" t="str">
        <f t="shared" si="37"/>
        <v xml:space="preserve"> </v>
      </c>
      <c r="AY9" t="str">
        <f t="shared" si="38"/>
        <v xml:space="preserve"> </v>
      </c>
      <c r="AZ9" t="str">
        <f t="shared" si="39"/>
        <v xml:space="preserve"> </v>
      </c>
      <c r="BA9" t="str">
        <f t="shared" si="40"/>
        <v xml:space="preserve"> </v>
      </c>
      <c r="BB9" t="str">
        <f t="shared" si="41"/>
        <v xml:space="preserve"> </v>
      </c>
      <c r="BD9" t="str">
        <f t="shared" si="42"/>
        <v xml:space="preserve"> </v>
      </c>
      <c r="BE9" t="str">
        <f t="shared" si="43"/>
        <v xml:space="preserve"> </v>
      </c>
      <c r="BF9" t="str">
        <f t="shared" si="44"/>
        <v xml:space="preserve"> </v>
      </c>
      <c r="BG9" t="str">
        <f t="shared" si="45"/>
        <v xml:space="preserve"> </v>
      </c>
      <c r="BH9" t="str">
        <f t="shared" si="46"/>
        <v xml:space="preserve"> </v>
      </c>
      <c r="BI9" t="str">
        <f t="shared" si="47"/>
        <v xml:space="preserve"> </v>
      </c>
      <c r="BJ9" t="str">
        <f t="shared" si="48"/>
        <v xml:space="preserve"> </v>
      </c>
      <c r="BK9" t="str">
        <f t="shared" si="49"/>
        <v xml:space="preserve"> </v>
      </c>
      <c r="BL9" t="str">
        <f t="shared" si="50"/>
        <v xml:space="preserve"> </v>
      </c>
      <c r="BM9" t="str">
        <f t="shared" si="51"/>
        <v xml:space="preserve"> </v>
      </c>
      <c r="BN9" t="str">
        <f t="shared" si="52"/>
        <v xml:space="preserve"> </v>
      </c>
      <c r="BO9" t="str">
        <f t="shared" si="53"/>
        <v xml:space="preserve"> </v>
      </c>
      <c r="BP9" t="str">
        <f t="shared" si="54"/>
        <v xml:space="preserve"> </v>
      </c>
      <c r="BQ9" t="str">
        <f t="shared" si="55"/>
        <v xml:space="preserve"> </v>
      </c>
      <c r="BR9" t="str">
        <f t="shared" si="56"/>
        <v xml:space="preserve"> </v>
      </c>
      <c r="BS9" t="str">
        <f t="shared" si="57"/>
        <v xml:space="preserve"> </v>
      </c>
      <c r="BT9" t="str">
        <f t="shared" si="58"/>
        <v xml:space="preserve"> </v>
      </c>
      <c r="BU9" t="str">
        <f t="shared" si="59"/>
        <v xml:space="preserve"> </v>
      </c>
      <c r="BV9" t="str">
        <f t="shared" si="60"/>
        <v xml:space="preserve"> </v>
      </c>
      <c r="BW9" t="str">
        <f t="shared" si="61"/>
        <v xml:space="preserve"> </v>
      </c>
      <c r="BX9" t="str">
        <f t="shared" si="62"/>
        <v xml:space="preserve"> </v>
      </c>
      <c r="BY9" t="str">
        <f t="shared" si="63"/>
        <v xml:space="preserve"> </v>
      </c>
      <c r="BZ9" t="str">
        <f t="shared" si="64"/>
        <v xml:space="preserve"> </v>
      </c>
      <c r="CA9" t="str">
        <f t="shared" si="65"/>
        <v xml:space="preserve"> </v>
      </c>
      <c r="CB9" t="str">
        <f t="shared" si="66"/>
        <v xml:space="preserve"> </v>
      </c>
      <c r="CC9" t="str">
        <f t="shared" si="67"/>
        <v xml:space="preserve"> </v>
      </c>
      <c r="CD9" t="str">
        <f t="shared" si="68"/>
        <v xml:space="preserve"> </v>
      </c>
      <c r="CE9" t="str">
        <f t="shared" si="69"/>
        <v xml:space="preserve"> </v>
      </c>
      <c r="CF9" t="str">
        <f t="shared" si="70"/>
        <v xml:space="preserve"> </v>
      </c>
      <c r="CG9" t="str">
        <f t="shared" si="71"/>
        <v xml:space="preserve"> </v>
      </c>
      <c r="CH9" t="str">
        <f t="shared" si="72"/>
        <v xml:space="preserve"> </v>
      </c>
      <c r="CI9" t="str">
        <f t="shared" si="73"/>
        <v xml:space="preserve"> </v>
      </c>
      <c r="CJ9" t="str">
        <f t="shared" si="74"/>
        <v xml:space="preserve"> </v>
      </c>
      <c r="CK9" t="str">
        <f t="shared" si="75"/>
        <v xml:space="preserve"> </v>
      </c>
      <c r="CL9" t="str">
        <f t="shared" si="76"/>
        <v xml:space="preserve"> </v>
      </c>
      <c r="CM9" t="str">
        <f t="shared" si="77"/>
        <v xml:space="preserve"> </v>
      </c>
      <c r="CN9" t="str">
        <f t="shared" si="78"/>
        <v xml:space="preserve"> </v>
      </c>
      <c r="CO9" t="str">
        <f t="shared" si="79"/>
        <v xml:space="preserve"> </v>
      </c>
      <c r="CP9" t="str">
        <f t="shared" si="80"/>
        <v xml:space="preserve"> </v>
      </c>
      <c r="CQ9" t="str">
        <f t="shared" si="81"/>
        <v xml:space="preserve"> </v>
      </c>
    </row>
    <row r="10" spans="2:95">
      <c r="B10" s="3"/>
      <c r="C10" s="2"/>
      <c r="D10" s="35"/>
      <c r="E10" s="2"/>
      <c r="F10" s="36">
        <f t="shared" si="3"/>
        <v>0</v>
      </c>
      <c r="G10" s="37">
        <v>0</v>
      </c>
      <c r="H10" s="2"/>
      <c r="I10" s="2"/>
      <c r="J10" s="5">
        <v>7</v>
      </c>
      <c r="K10" s="54" t="str">
        <f>August!K11</f>
        <v>Feed Name</v>
      </c>
      <c r="L10" s="54" t="str">
        <f>August!L11</f>
        <v>Unit</v>
      </c>
      <c r="M10" s="54">
        <f>August!M11</f>
        <v>2000</v>
      </c>
      <c r="O10" t="str">
        <f t="shared" si="4"/>
        <v xml:space="preserve"> </v>
      </c>
      <c r="P10" t="str">
        <f t="shared" si="5"/>
        <v xml:space="preserve"> </v>
      </c>
      <c r="Q10" t="str">
        <f t="shared" si="2"/>
        <v xml:space="preserve"> </v>
      </c>
      <c r="R10" t="str">
        <f t="shared" si="6"/>
        <v xml:space="preserve"> </v>
      </c>
      <c r="S10" t="str">
        <f t="shared" si="7"/>
        <v xml:space="preserve"> </v>
      </c>
      <c r="T10" t="str">
        <f t="shared" si="7"/>
        <v xml:space="preserve"> </v>
      </c>
      <c r="U10" t="str">
        <f t="shared" si="8"/>
        <v xml:space="preserve"> </v>
      </c>
      <c r="V10" t="str">
        <f t="shared" si="9"/>
        <v xml:space="preserve"> </v>
      </c>
      <c r="W10" t="str">
        <f t="shared" si="10"/>
        <v xml:space="preserve"> </v>
      </c>
      <c r="X10" t="str">
        <f t="shared" si="11"/>
        <v xml:space="preserve"> </v>
      </c>
      <c r="Y10" t="str">
        <f t="shared" si="12"/>
        <v xml:space="preserve"> </v>
      </c>
      <c r="Z10" t="str">
        <f t="shared" si="13"/>
        <v xml:space="preserve"> </v>
      </c>
      <c r="AA10" t="str">
        <f t="shared" si="14"/>
        <v xml:space="preserve"> </v>
      </c>
      <c r="AB10" t="str">
        <f t="shared" si="15"/>
        <v xml:space="preserve"> </v>
      </c>
      <c r="AC10" t="str">
        <f t="shared" si="16"/>
        <v xml:space="preserve"> </v>
      </c>
      <c r="AD10" t="str">
        <f t="shared" si="17"/>
        <v xml:space="preserve"> </v>
      </c>
      <c r="AE10" t="str">
        <f t="shared" si="18"/>
        <v xml:space="preserve"> </v>
      </c>
      <c r="AF10" t="str">
        <f t="shared" si="19"/>
        <v xml:space="preserve"> </v>
      </c>
      <c r="AG10" t="str">
        <f t="shared" si="20"/>
        <v xml:space="preserve"> </v>
      </c>
      <c r="AH10" t="str">
        <f t="shared" si="21"/>
        <v xml:space="preserve"> </v>
      </c>
      <c r="AI10" t="str">
        <f t="shared" si="22"/>
        <v xml:space="preserve"> </v>
      </c>
      <c r="AJ10" t="str">
        <f t="shared" si="23"/>
        <v xml:space="preserve"> </v>
      </c>
      <c r="AK10" t="str">
        <f t="shared" si="24"/>
        <v xml:space="preserve"> </v>
      </c>
      <c r="AL10" t="str">
        <f t="shared" si="25"/>
        <v xml:space="preserve"> </v>
      </c>
      <c r="AM10" t="str">
        <f t="shared" si="26"/>
        <v xml:space="preserve"> </v>
      </c>
      <c r="AN10" t="str">
        <f t="shared" si="27"/>
        <v xml:space="preserve"> </v>
      </c>
      <c r="AO10" t="str">
        <f t="shared" si="28"/>
        <v xml:space="preserve"> </v>
      </c>
      <c r="AP10" t="str">
        <f t="shared" si="29"/>
        <v xml:space="preserve"> </v>
      </c>
      <c r="AQ10" t="str">
        <f t="shared" si="30"/>
        <v xml:space="preserve"> </v>
      </c>
      <c r="AR10" t="str">
        <f t="shared" si="31"/>
        <v xml:space="preserve"> </v>
      </c>
      <c r="AS10" t="str">
        <f t="shared" si="32"/>
        <v xml:space="preserve"> </v>
      </c>
      <c r="AT10" t="str">
        <f t="shared" si="33"/>
        <v xml:space="preserve"> </v>
      </c>
      <c r="AU10" t="str">
        <f t="shared" si="34"/>
        <v xml:space="preserve"> </v>
      </c>
      <c r="AV10" t="str">
        <f t="shared" si="35"/>
        <v xml:space="preserve"> </v>
      </c>
      <c r="AW10" t="str">
        <f t="shared" si="36"/>
        <v xml:space="preserve"> </v>
      </c>
      <c r="AX10" t="str">
        <f t="shared" si="37"/>
        <v xml:space="preserve"> </v>
      </c>
      <c r="AY10" t="str">
        <f t="shared" si="38"/>
        <v xml:space="preserve"> </v>
      </c>
      <c r="AZ10" t="str">
        <f t="shared" si="39"/>
        <v xml:space="preserve"> </v>
      </c>
      <c r="BA10" t="str">
        <f t="shared" si="40"/>
        <v xml:space="preserve"> </v>
      </c>
      <c r="BB10" t="str">
        <f t="shared" si="41"/>
        <v xml:space="preserve"> </v>
      </c>
      <c r="BD10" t="str">
        <f t="shared" si="42"/>
        <v xml:space="preserve"> </v>
      </c>
      <c r="BE10" t="str">
        <f t="shared" si="43"/>
        <v xml:space="preserve"> </v>
      </c>
      <c r="BF10" t="str">
        <f t="shared" si="44"/>
        <v xml:space="preserve"> </v>
      </c>
      <c r="BG10" t="str">
        <f t="shared" si="45"/>
        <v xml:space="preserve"> </v>
      </c>
      <c r="BH10" t="str">
        <f t="shared" si="46"/>
        <v xml:space="preserve"> </v>
      </c>
      <c r="BI10" t="str">
        <f t="shared" si="47"/>
        <v xml:space="preserve"> </v>
      </c>
      <c r="BJ10" t="str">
        <f t="shared" si="48"/>
        <v xml:space="preserve"> </v>
      </c>
      <c r="BK10" t="str">
        <f t="shared" si="49"/>
        <v xml:space="preserve"> </v>
      </c>
      <c r="BL10" t="str">
        <f t="shared" si="50"/>
        <v xml:space="preserve"> </v>
      </c>
      <c r="BM10" t="str">
        <f t="shared" si="51"/>
        <v xml:space="preserve"> </v>
      </c>
      <c r="BN10" t="str">
        <f t="shared" si="52"/>
        <v xml:space="preserve"> </v>
      </c>
      <c r="BO10" t="str">
        <f t="shared" si="53"/>
        <v xml:space="preserve"> </v>
      </c>
      <c r="BP10" t="str">
        <f t="shared" si="54"/>
        <v xml:space="preserve"> </v>
      </c>
      <c r="BQ10" t="str">
        <f t="shared" si="55"/>
        <v xml:space="preserve"> </v>
      </c>
      <c r="BR10" t="str">
        <f t="shared" si="56"/>
        <v xml:space="preserve"> </v>
      </c>
      <c r="BS10" t="str">
        <f t="shared" si="57"/>
        <v xml:space="preserve"> </v>
      </c>
      <c r="BT10" t="str">
        <f t="shared" si="58"/>
        <v xml:space="preserve"> </v>
      </c>
      <c r="BU10" t="str">
        <f t="shared" si="59"/>
        <v xml:space="preserve"> </v>
      </c>
      <c r="BV10" t="str">
        <f t="shared" si="60"/>
        <v xml:space="preserve"> </v>
      </c>
      <c r="BW10" t="str">
        <f t="shared" si="61"/>
        <v xml:space="preserve"> </v>
      </c>
      <c r="BX10" t="str">
        <f t="shared" si="62"/>
        <v xml:space="preserve"> </v>
      </c>
      <c r="BY10" t="str">
        <f t="shared" si="63"/>
        <v xml:space="preserve"> </v>
      </c>
      <c r="BZ10" t="str">
        <f t="shared" si="64"/>
        <v xml:space="preserve"> </v>
      </c>
      <c r="CA10" t="str">
        <f t="shared" si="65"/>
        <v xml:space="preserve"> </v>
      </c>
      <c r="CB10" t="str">
        <f t="shared" si="66"/>
        <v xml:space="preserve"> </v>
      </c>
      <c r="CC10" t="str">
        <f t="shared" si="67"/>
        <v xml:space="preserve"> </v>
      </c>
      <c r="CD10" t="str">
        <f t="shared" si="68"/>
        <v xml:space="preserve"> </v>
      </c>
      <c r="CE10" t="str">
        <f t="shared" si="69"/>
        <v xml:space="preserve"> </v>
      </c>
      <c r="CF10" t="str">
        <f t="shared" si="70"/>
        <v xml:space="preserve"> </v>
      </c>
      <c r="CG10" t="str">
        <f t="shared" si="71"/>
        <v xml:space="preserve"> </v>
      </c>
      <c r="CH10" t="str">
        <f t="shared" si="72"/>
        <v xml:space="preserve"> </v>
      </c>
      <c r="CI10" t="str">
        <f t="shared" si="73"/>
        <v xml:space="preserve"> </v>
      </c>
      <c r="CJ10" t="str">
        <f t="shared" si="74"/>
        <v xml:space="preserve"> </v>
      </c>
      <c r="CK10" t="str">
        <f t="shared" si="75"/>
        <v xml:space="preserve"> </v>
      </c>
      <c r="CL10" t="str">
        <f t="shared" si="76"/>
        <v xml:space="preserve"> </v>
      </c>
      <c r="CM10" t="str">
        <f t="shared" si="77"/>
        <v xml:space="preserve"> </v>
      </c>
      <c r="CN10" t="str">
        <f t="shared" si="78"/>
        <v xml:space="preserve"> </v>
      </c>
      <c r="CO10" t="str">
        <f t="shared" si="79"/>
        <v xml:space="preserve"> </v>
      </c>
      <c r="CP10" t="str">
        <f t="shared" si="80"/>
        <v xml:space="preserve"> </v>
      </c>
      <c r="CQ10" t="str">
        <f t="shared" si="81"/>
        <v xml:space="preserve"> </v>
      </c>
    </row>
    <row r="11" spans="2:95">
      <c r="B11" s="3"/>
      <c r="C11" s="2"/>
      <c r="D11" s="35"/>
      <c r="E11" s="2"/>
      <c r="F11" s="36">
        <f t="shared" si="3"/>
        <v>0</v>
      </c>
      <c r="G11" s="37">
        <v>0</v>
      </c>
      <c r="H11" s="2"/>
      <c r="I11" s="2"/>
      <c r="J11" s="5">
        <v>8</v>
      </c>
      <c r="K11" s="54" t="str">
        <f>August!K12</f>
        <v>Feed Name</v>
      </c>
      <c r="L11" s="54" t="str">
        <f>August!L12</f>
        <v>Unit</v>
      </c>
      <c r="M11" s="54">
        <f>August!M12</f>
        <v>2000</v>
      </c>
      <c r="O11" t="str">
        <f t="shared" si="4"/>
        <v xml:space="preserve"> </v>
      </c>
      <c r="P11" t="str">
        <f t="shared" si="5"/>
        <v xml:space="preserve"> </v>
      </c>
      <c r="Q11" t="str">
        <f t="shared" si="2"/>
        <v xml:space="preserve"> </v>
      </c>
      <c r="R11" t="str">
        <f t="shared" si="6"/>
        <v xml:space="preserve"> </v>
      </c>
      <c r="S11" t="str">
        <f t="shared" si="7"/>
        <v xml:space="preserve"> </v>
      </c>
      <c r="T11" t="str">
        <f t="shared" si="7"/>
        <v xml:space="preserve"> </v>
      </c>
      <c r="U11" t="str">
        <f t="shared" si="8"/>
        <v xml:space="preserve"> </v>
      </c>
      <c r="V11" t="str">
        <f t="shared" si="9"/>
        <v xml:space="preserve"> </v>
      </c>
      <c r="W11" t="str">
        <f t="shared" si="10"/>
        <v xml:space="preserve"> </v>
      </c>
      <c r="X11" t="str">
        <f t="shared" si="11"/>
        <v xml:space="preserve"> </v>
      </c>
      <c r="Y11" t="str">
        <f t="shared" si="12"/>
        <v xml:space="preserve"> </v>
      </c>
      <c r="Z11" t="str">
        <f t="shared" si="13"/>
        <v xml:space="preserve"> </v>
      </c>
      <c r="AA11" t="str">
        <f t="shared" si="14"/>
        <v xml:space="preserve"> </v>
      </c>
      <c r="AB11" t="str">
        <f t="shared" si="15"/>
        <v xml:space="preserve"> </v>
      </c>
      <c r="AC11" t="str">
        <f t="shared" si="16"/>
        <v xml:space="preserve"> </v>
      </c>
      <c r="AD11" t="str">
        <f t="shared" si="17"/>
        <v xml:space="preserve"> </v>
      </c>
      <c r="AE11" t="str">
        <f t="shared" si="18"/>
        <v xml:space="preserve"> </v>
      </c>
      <c r="AF11" t="str">
        <f t="shared" si="19"/>
        <v xml:space="preserve"> </v>
      </c>
      <c r="AG11" t="str">
        <f t="shared" si="20"/>
        <v xml:space="preserve"> </v>
      </c>
      <c r="AH11" t="str">
        <f t="shared" si="21"/>
        <v xml:space="preserve"> </v>
      </c>
      <c r="AI11" t="str">
        <f t="shared" si="22"/>
        <v xml:space="preserve"> </v>
      </c>
      <c r="AJ11" t="str">
        <f t="shared" si="23"/>
        <v xml:space="preserve"> </v>
      </c>
      <c r="AK11" t="str">
        <f t="shared" si="24"/>
        <v xml:space="preserve"> </v>
      </c>
      <c r="AL11" t="str">
        <f t="shared" si="25"/>
        <v xml:space="preserve"> </v>
      </c>
      <c r="AM11" t="str">
        <f t="shared" si="26"/>
        <v xml:space="preserve"> </v>
      </c>
      <c r="AN11" t="str">
        <f t="shared" si="27"/>
        <v xml:space="preserve"> </v>
      </c>
      <c r="AO11" t="str">
        <f t="shared" si="28"/>
        <v xml:space="preserve"> </v>
      </c>
      <c r="AP11" t="str">
        <f t="shared" si="29"/>
        <v xml:space="preserve"> </v>
      </c>
      <c r="AQ11" t="str">
        <f t="shared" si="30"/>
        <v xml:space="preserve"> </v>
      </c>
      <c r="AR11" t="str">
        <f t="shared" si="31"/>
        <v xml:space="preserve"> </v>
      </c>
      <c r="AS11" t="str">
        <f t="shared" si="32"/>
        <v xml:space="preserve"> </v>
      </c>
      <c r="AT11" t="str">
        <f t="shared" si="33"/>
        <v xml:space="preserve"> </v>
      </c>
      <c r="AU11" t="str">
        <f t="shared" si="34"/>
        <v xml:space="preserve"> </v>
      </c>
      <c r="AV11" t="str">
        <f t="shared" si="35"/>
        <v xml:space="preserve"> </v>
      </c>
      <c r="AW11" t="str">
        <f t="shared" si="36"/>
        <v xml:space="preserve"> </v>
      </c>
      <c r="AX11" t="str">
        <f t="shared" si="37"/>
        <v xml:space="preserve"> </v>
      </c>
      <c r="AY11" t="str">
        <f t="shared" si="38"/>
        <v xml:space="preserve"> </v>
      </c>
      <c r="AZ11" t="str">
        <f t="shared" si="39"/>
        <v xml:space="preserve"> </v>
      </c>
      <c r="BA11" t="str">
        <f t="shared" si="40"/>
        <v xml:space="preserve"> </v>
      </c>
      <c r="BB11" t="str">
        <f t="shared" si="41"/>
        <v xml:space="preserve"> </v>
      </c>
      <c r="BD11" t="str">
        <f t="shared" si="42"/>
        <v xml:space="preserve"> </v>
      </c>
      <c r="BE11" t="str">
        <f t="shared" si="43"/>
        <v xml:space="preserve"> </v>
      </c>
      <c r="BF11" t="str">
        <f t="shared" si="44"/>
        <v xml:space="preserve"> </v>
      </c>
      <c r="BG11" t="str">
        <f t="shared" si="45"/>
        <v xml:space="preserve"> </v>
      </c>
      <c r="BH11" t="str">
        <f t="shared" si="46"/>
        <v xml:space="preserve"> </v>
      </c>
      <c r="BI11" t="str">
        <f t="shared" si="47"/>
        <v xml:space="preserve"> </v>
      </c>
      <c r="BJ11" t="str">
        <f t="shared" si="48"/>
        <v xml:space="preserve"> </v>
      </c>
      <c r="BK11" t="str">
        <f t="shared" si="49"/>
        <v xml:space="preserve"> </v>
      </c>
      <c r="BL11" t="str">
        <f t="shared" si="50"/>
        <v xml:space="preserve"> </v>
      </c>
      <c r="BM11" t="str">
        <f t="shared" si="51"/>
        <v xml:space="preserve"> </v>
      </c>
      <c r="BN11" t="str">
        <f t="shared" si="52"/>
        <v xml:space="preserve"> </v>
      </c>
      <c r="BO11" t="str">
        <f t="shared" si="53"/>
        <v xml:space="preserve"> </v>
      </c>
      <c r="BP11" t="str">
        <f t="shared" si="54"/>
        <v xml:space="preserve"> </v>
      </c>
      <c r="BQ11" t="str">
        <f t="shared" si="55"/>
        <v xml:space="preserve"> </v>
      </c>
      <c r="BR11" t="str">
        <f t="shared" si="56"/>
        <v xml:space="preserve"> </v>
      </c>
      <c r="BS11" t="str">
        <f t="shared" si="57"/>
        <v xml:space="preserve"> </v>
      </c>
      <c r="BT11" t="str">
        <f t="shared" si="58"/>
        <v xml:space="preserve"> </v>
      </c>
      <c r="BU11" t="str">
        <f t="shared" si="59"/>
        <v xml:space="preserve"> </v>
      </c>
      <c r="BV11" t="str">
        <f t="shared" si="60"/>
        <v xml:space="preserve"> </v>
      </c>
      <c r="BW11" t="str">
        <f t="shared" si="61"/>
        <v xml:space="preserve"> </v>
      </c>
      <c r="BX11" t="str">
        <f t="shared" si="62"/>
        <v xml:space="preserve"> </v>
      </c>
      <c r="BY11" t="str">
        <f t="shared" si="63"/>
        <v xml:space="preserve"> </v>
      </c>
      <c r="BZ11" t="str">
        <f t="shared" si="64"/>
        <v xml:space="preserve"> </v>
      </c>
      <c r="CA11" t="str">
        <f t="shared" si="65"/>
        <v xml:space="preserve"> </v>
      </c>
      <c r="CB11" t="str">
        <f t="shared" si="66"/>
        <v xml:space="preserve"> </v>
      </c>
      <c r="CC11" t="str">
        <f t="shared" si="67"/>
        <v xml:space="preserve"> </v>
      </c>
      <c r="CD11" t="str">
        <f t="shared" si="68"/>
        <v xml:space="preserve"> </v>
      </c>
      <c r="CE11" t="str">
        <f t="shared" si="69"/>
        <v xml:space="preserve"> </v>
      </c>
      <c r="CF11" t="str">
        <f t="shared" si="70"/>
        <v xml:space="preserve"> </v>
      </c>
      <c r="CG11" t="str">
        <f t="shared" si="71"/>
        <v xml:space="preserve"> </v>
      </c>
      <c r="CH11" t="str">
        <f t="shared" si="72"/>
        <v xml:space="preserve"> </v>
      </c>
      <c r="CI11" t="str">
        <f t="shared" si="73"/>
        <v xml:space="preserve"> </v>
      </c>
      <c r="CJ11" t="str">
        <f t="shared" si="74"/>
        <v xml:space="preserve"> </v>
      </c>
      <c r="CK11" t="str">
        <f t="shared" si="75"/>
        <v xml:space="preserve"> </v>
      </c>
      <c r="CL11" t="str">
        <f t="shared" si="76"/>
        <v xml:space="preserve"> </v>
      </c>
      <c r="CM11" t="str">
        <f t="shared" si="77"/>
        <v xml:space="preserve"> </v>
      </c>
      <c r="CN11" t="str">
        <f t="shared" si="78"/>
        <v xml:space="preserve"> </v>
      </c>
      <c r="CO11" t="str">
        <f t="shared" si="79"/>
        <v xml:space="preserve"> </v>
      </c>
      <c r="CP11" t="str">
        <f t="shared" si="80"/>
        <v xml:space="preserve"> </v>
      </c>
      <c r="CQ11" t="str">
        <f t="shared" si="81"/>
        <v xml:space="preserve"> </v>
      </c>
    </row>
    <row r="12" spans="2:95">
      <c r="B12" s="3"/>
      <c r="C12" s="2"/>
      <c r="D12" s="35"/>
      <c r="E12" s="2"/>
      <c r="F12" s="36">
        <f t="shared" si="3"/>
        <v>0</v>
      </c>
      <c r="G12" s="37">
        <v>0</v>
      </c>
      <c r="H12" s="2"/>
      <c r="I12" s="2"/>
      <c r="J12" s="5">
        <v>9</v>
      </c>
      <c r="K12" s="54" t="str">
        <f>August!K13</f>
        <v>Feed Name</v>
      </c>
      <c r="L12" s="54" t="str">
        <f>August!L13</f>
        <v>Unit</v>
      </c>
      <c r="M12" s="54">
        <f>August!M13</f>
        <v>2000</v>
      </c>
      <c r="O12" t="str">
        <f t="shared" si="4"/>
        <v xml:space="preserve"> </v>
      </c>
      <c r="P12" t="str">
        <f t="shared" si="5"/>
        <v xml:space="preserve"> </v>
      </c>
      <c r="Q12" t="str">
        <f t="shared" si="2"/>
        <v xml:space="preserve"> </v>
      </c>
      <c r="R12" t="str">
        <f t="shared" si="6"/>
        <v xml:space="preserve"> </v>
      </c>
      <c r="S12" t="str">
        <f t="shared" si="7"/>
        <v xml:space="preserve"> </v>
      </c>
      <c r="T12" t="str">
        <f t="shared" si="7"/>
        <v xml:space="preserve"> </v>
      </c>
      <c r="U12" t="str">
        <f t="shared" si="8"/>
        <v xml:space="preserve"> </v>
      </c>
      <c r="V12" t="str">
        <f t="shared" si="9"/>
        <v xml:space="preserve"> </v>
      </c>
      <c r="W12" t="str">
        <f t="shared" si="10"/>
        <v xml:space="preserve"> </v>
      </c>
      <c r="X12" t="str">
        <f t="shared" si="11"/>
        <v xml:space="preserve"> </v>
      </c>
      <c r="Y12" t="str">
        <f t="shared" si="12"/>
        <v xml:space="preserve"> </v>
      </c>
      <c r="Z12" t="str">
        <f t="shared" si="13"/>
        <v xml:space="preserve"> </v>
      </c>
      <c r="AA12" t="str">
        <f t="shared" si="14"/>
        <v xml:space="preserve"> </v>
      </c>
      <c r="AB12" t="str">
        <f t="shared" si="15"/>
        <v xml:space="preserve"> </v>
      </c>
      <c r="AC12" t="str">
        <f t="shared" si="16"/>
        <v xml:space="preserve"> </v>
      </c>
      <c r="AD12" t="str">
        <f t="shared" si="17"/>
        <v xml:space="preserve"> </v>
      </c>
      <c r="AE12" t="str">
        <f t="shared" si="18"/>
        <v xml:space="preserve"> </v>
      </c>
      <c r="AF12" t="str">
        <f t="shared" si="19"/>
        <v xml:space="preserve"> </v>
      </c>
      <c r="AG12" t="str">
        <f t="shared" si="20"/>
        <v xml:space="preserve"> </v>
      </c>
      <c r="AH12" t="str">
        <f t="shared" si="21"/>
        <v xml:space="preserve"> </v>
      </c>
      <c r="AI12" t="str">
        <f t="shared" si="22"/>
        <v xml:space="preserve"> </v>
      </c>
      <c r="AJ12" t="str">
        <f t="shared" si="23"/>
        <v xml:space="preserve"> </v>
      </c>
      <c r="AK12" t="str">
        <f t="shared" si="24"/>
        <v xml:space="preserve"> </v>
      </c>
      <c r="AL12" t="str">
        <f t="shared" si="25"/>
        <v xml:space="preserve"> </v>
      </c>
      <c r="AM12" t="str">
        <f t="shared" si="26"/>
        <v xml:space="preserve"> </v>
      </c>
      <c r="AN12" t="str">
        <f t="shared" si="27"/>
        <v xml:space="preserve"> </v>
      </c>
      <c r="AO12" t="str">
        <f t="shared" si="28"/>
        <v xml:space="preserve"> </v>
      </c>
      <c r="AP12" t="str">
        <f t="shared" si="29"/>
        <v xml:space="preserve"> </v>
      </c>
      <c r="AQ12" t="str">
        <f t="shared" si="30"/>
        <v xml:space="preserve"> </v>
      </c>
      <c r="AR12" t="str">
        <f t="shared" si="31"/>
        <v xml:space="preserve"> </v>
      </c>
      <c r="AS12" t="str">
        <f t="shared" si="32"/>
        <v xml:space="preserve"> </v>
      </c>
      <c r="AT12" t="str">
        <f t="shared" si="33"/>
        <v xml:space="preserve"> </v>
      </c>
      <c r="AU12" t="str">
        <f t="shared" si="34"/>
        <v xml:space="preserve"> </v>
      </c>
      <c r="AV12" t="str">
        <f t="shared" si="35"/>
        <v xml:space="preserve"> </v>
      </c>
      <c r="AW12" t="str">
        <f t="shared" si="36"/>
        <v xml:space="preserve"> </v>
      </c>
      <c r="AX12" t="str">
        <f t="shared" si="37"/>
        <v xml:space="preserve"> </v>
      </c>
      <c r="AY12" t="str">
        <f t="shared" si="38"/>
        <v xml:space="preserve"> </v>
      </c>
      <c r="AZ12" t="str">
        <f t="shared" si="39"/>
        <v xml:space="preserve"> </v>
      </c>
      <c r="BA12" t="str">
        <f t="shared" si="40"/>
        <v xml:space="preserve"> </v>
      </c>
      <c r="BB12" t="str">
        <f t="shared" si="41"/>
        <v xml:space="preserve"> </v>
      </c>
      <c r="BD12" t="str">
        <f t="shared" si="42"/>
        <v xml:space="preserve"> </v>
      </c>
      <c r="BE12" t="str">
        <f t="shared" si="43"/>
        <v xml:space="preserve"> </v>
      </c>
      <c r="BF12" t="str">
        <f t="shared" si="44"/>
        <v xml:space="preserve"> </v>
      </c>
      <c r="BG12" t="str">
        <f t="shared" si="45"/>
        <v xml:space="preserve"> </v>
      </c>
      <c r="BH12" t="str">
        <f t="shared" si="46"/>
        <v xml:space="preserve"> </v>
      </c>
      <c r="BI12" t="str">
        <f t="shared" si="47"/>
        <v xml:space="preserve"> </v>
      </c>
      <c r="BJ12" t="str">
        <f t="shared" si="48"/>
        <v xml:space="preserve"> </v>
      </c>
      <c r="BK12" t="str">
        <f t="shared" si="49"/>
        <v xml:space="preserve"> </v>
      </c>
      <c r="BL12" t="str">
        <f t="shared" si="50"/>
        <v xml:space="preserve"> </v>
      </c>
      <c r="BM12" t="str">
        <f t="shared" si="51"/>
        <v xml:space="preserve"> </v>
      </c>
      <c r="BN12" t="str">
        <f t="shared" si="52"/>
        <v xml:space="preserve"> </v>
      </c>
      <c r="BO12" t="str">
        <f t="shared" si="53"/>
        <v xml:space="preserve"> </v>
      </c>
      <c r="BP12" t="str">
        <f t="shared" si="54"/>
        <v xml:space="preserve"> </v>
      </c>
      <c r="BQ12" t="str">
        <f t="shared" si="55"/>
        <v xml:space="preserve"> </v>
      </c>
      <c r="BR12" t="str">
        <f t="shared" si="56"/>
        <v xml:space="preserve"> </v>
      </c>
      <c r="BS12" t="str">
        <f t="shared" si="57"/>
        <v xml:space="preserve"> </v>
      </c>
      <c r="BT12" t="str">
        <f t="shared" si="58"/>
        <v xml:space="preserve"> </v>
      </c>
      <c r="BU12" t="str">
        <f t="shared" si="59"/>
        <v xml:space="preserve"> </v>
      </c>
      <c r="BV12" t="str">
        <f t="shared" si="60"/>
        <v xml:space="preserve"> </v>
      </c>
      <c r="BW12" t="str">
        <f t="shared" si="61"/>
        <v xml:space="preserve"> </v>
      </c>
      <c r="BX12" t="str">
        <f t="shared" si="62"/>
        <v xml:space="preserve"> </v>
      </c>
      <c r="BY12" t="str">
        <f t="shared" si="63"/>
        <v xml:space="preserve"> </v>
      </c>
      <c r="BZ12" t="str">
        <f t="shared" si="64"/>
        <v xml:space="preserve"> </v>
      </c>
      <c r="CA12" t="str">
        <f t="shared" si="65"/>
        <v xml:space="preserve"> </v>
      </c>
      <c r="CB12" t="str">
        <f t="shared" si="66"/>
        <v xml:space="preserve"> </v>
      </c>
      <c r="CC12" t="str">
        <f t="shared" si="67"/>
        <v xml:space="preserve"> </v>
      </c>
      <c r="CD12" t="str">
        <f t="shared" si="68"/>
        <v xml:space="preserve"> </v>
      </c>
      <c r="CE12" t="str">
        <f t="shared" si="69"/>
        <v xml:space="preserve"> </v>
      </c>
      <c r="CF12" t="str">
        <f t="shared" si="70"/>
        <v xml:space="preserve"> </v>
      </c>
      <c r="CG12" t="str">
        <f t="shared" si="71"/>
        <v xml:space="preserve"> </v>
      </c>
      <c r="CH12" t="str">
        <f t="shared" si="72"/>
        <v xml:space="preserve"> </v>
      </c>
      <c r="CI12" t="str">
        <f t="shared" si="73"/>
        <v xml:space="preserve"> </v>
      </c>
      <c r="CJ12" t="str">
        <f t="shared" si="74"/>
        <v xml:space="preserve"> </v>
      </c>
      <c r="CK12" t="str">
        <f t="shared" si="75"/>
        <v xml:space="preserve"> </v>
      </c>
      <c r="CL12" t="str">
        <f t="shared" si="76"/>
        <v xml:space="preserve"> </v>
      </c>
      <c r="CM12" t="str">
        <f t="shared" si="77"/>
        <v xml:space="preserve"> </v>
      </c>
      <c r="CN12" t="str">
        <f t="shared" si="78"/>
        <v xml:space="preserve"> </v>
      </c>
      <c r="CO12" t="str">
        <f t="shared" si="79"/>
        <v xml:space="preserve"> </v>
      </c>
      <c r="CP12" t="str">
        <f t="shared" si="80"/>
        <v xml:space="preserve"> </v>
      </c>
      <c r="CQ12" t="str">
        <f t="shared" si="81"/>
        <v xml:space="preserve"> </v>
      </c>
    </row>
    <row r="13" spans="2:95">
      <c r="B13" s="3"/>
      <c r="C13" s="2"/>
      <c r="D13" s="35"/>
      <c r="E13" s="2"/>
      <c r="F13" s="36">
        <f t="shared" si="3"/>
        <v>0</v>
      </c>
      <c r="G13" s="37">
        <v>0</v>
      </c>
      <c r="H13" s="2"/>
      <c r="I13" s="2"/>
      <c r="J13" s="5">
        <v>10</v>
      </c>
      <c r="K13" s="54" t="str">
        <f>August!K14</f>
        <v>Feed Name</v>
      </c>
      <c r="L13" s="54" t="str">
        <f>August!L14</f>
        <v>Unit</v>
      </c>
      <c r="M13" s="54">
        <f>August!M14</f>
        <v>2000</v>
      </c>
      <c r="O13" t="str">
        <f t="shared" si="4"/>
        <v xml:space="preserve"> </v>
      </c>
      <c r="P13" t="str">
        <f t="shared" si="5"/>
        <v xml:space="preserve"> </v>
      </c>
      <c r="Q13" t="str">
        <f t="shared" si="2"/>
        <v xml:space="preserve"> </v>
      </c>
      <c r="R13" t="str">
        <f t="shared" si="6"/>
        <v xml:space="preserve"> </v>
      </c>
      <c r="S13" t="str">
        <f t="shared" si="7"/>
        <v xml:space="preserve"> </v>
      </c>
      <c r="T13" t="str">
        <f t="shared" si="7"/>
        <v xml:space="preserve"> </v>
      </c>
      <c r="U13" t="str">
        <f t="shared" si="8"/>
        <v xml:space="preserve"> </v>
      </c>
      <c r="V13" t="str">
        <f t="shared" si="9"/>
        <v xml:space="preserve"> </v>
      </c>
      <c r="W13" t="str">
        <f t="shared" si="10"/>
        <v xml:space="preserve"> </v>
      </c>
      <c r="X13" t="str">
        <f t="shared" si="11"/>
        <v xml:space="preserve"> </v>
      </c>
      <c r="Y13" t="str">
        <f t="shared" si="12"/>
        <v xml:space="preserve"> </v>
      </c>
      <c r="Z13" t="str">
        <f t="shared" si="13"/>
        <v xml:space="preserve"> </v>
      </c>
      <c r="AA13" t="str">
        <f t="shared" si="14"/>
        <v xml:space="preserve"> </v>
      </c>
      <c r="AB13" t="str">
        <f t="shared" si="15"/>
        <v xml:space="preserve"> </v>
      </c>
      <c r="AC13" t="str">
        <f t="shared" si="16"/>
        <v xml:space="preserve"> </v>
      </c>
      <c r="AD13" t="str">
        <f t="shared" si="17"/>
        <v xml:space="preserve"> </v>
      </c>
      <c r="AE13" t="str">
        <f t="shared" si="18"/>
        <v xml:space="preserve"> </v>
      </c>
      <c r="AF13" t="str">
        <f t="shared" si="19"/>
        <v xml:space="preserve"> </v>
      </c>
      <c r="AG13" t="str">
        <f t="shared" si="20"/>
        <v xml:space="preserve"> </v>
      </c>
      <c r="AH13" t="str">
        <f t="shared" si="21"/>
        <v xml:space="preserve"> </v>
      </c>
      <c r="AI13" t="str">
        <f t="shared" si="22"/>
        <v xml:space="preserve"> </v>
      </c>
      <c r="AJ13" t="str">
        <f t="shared" si="23"/>
        <v xml:space="preserve"> </v>
      </c>
      <c r="AK13" t="str">
        <f t="shared" si="24"/>
        <v xml:space="preserve"> </v>
      </c>
      <c r="AL13" t="str">
        <f t="shared" si="25"/>
        <v xml:space="preserve"> </v>
      </c>
      <c r="AM13" t="str">
        <f t="shared" si="26"/>
        <v xml:space="preserve"> </v>
      </c>
      <c r="AN13" t="str">
        <f t="shared" si="27"/>
        <v xml:space="preserve"> </v>
      </c>
      <c r="AO13" t="str">
        <f t="shared" si="28"/>
        <v xml:space="preserve"> </v>
      </c>
      <c r="AP13" t="str">
        <f t="shared" si="29"/>
        <v xml:space="preserve"> </v>
      </c>
      <c r="AQ13" t="str">
        <f t="shared" si="30"/>
        <v xml:space="preserve"> </v>
      </c>
      <c r="AR13" t="str">
        <f t="shared" si="31"/>
        <v xml:space="preserve"> </v>
      </c>
      <c r="AS13" t="str">
        <f t="shared" si="32"/>
        <v xml:space="preserve"> </v>
      </c>
      <c r="AT13" t="str">
        <f t="shared" si="33"/>
        <v xml:space="preserve"> </v>
      </c>
      <c r="AU13" t="str">
        <f t="shared" si="34"/>
        <v xml:space="preserve"> </v>
      </c>
      <c r="AV13" t="str">
        <f t="shared" si="35"/>
        <v xml:space="preserve"> </v>
      </c>
      <c r="AW13" t="str">
        <f t="shared" si="36"/>
        <v xml:space="preserve"> </v>
      </c>
      <c r="AX13" t="str">
        <f t="shared" si="37"/>
        <v xml:space="preserve"> </v>
      </c>
      <c r="AY13" t="str">
        <f t="shared" si="38"/>
        <v xml:space="preserve"> </v>
      </c>
      <c r="AZ13" t="str">
        <f t="shared" si="39"/>
        <v xml:space="preserve"> </v>
      </c>
      <c r="BA13" t="str">
        <f t="shared" si="40"/>
        <v xml:space="preserve"> </v>
      </c>
      <c r="BB13" t="str">
        <f t="shared" si="41"/>
        <v xml:space="preserve"> </v>
      </c>
      <c r="BD13" t="str">
        <f t="shared" si="42"/>
        <v xml:space="preserve"> </v>
      </c>
      <c r="BE13" t="str">
        <f t="shared" si="43"/>
        <v xml:space="preserve"> </v>
      </c>
      <c r="BF13" t="str">
        <f t="shared" si="44"/>
        <v xml:space="preserve"> </v>
      </c>
      <c r="BG13" t="str">
        <f t="shared" si="45"/>
        <v xml:space="preserve"> </v>
      </c>
      <c r="BH13" t="str">
        <f t="shared" si="46"/>
        <v xml:space="preserve"> </v>
      </c>
      <c r="BI13" t="str">
        <f t="shared" si="47"/>
        <v xml:space="preserve"> </v>
      </c>
      <c r="BJ13" t="str">
        <f t="shared" si="48"/>
        <v xml:space="preserve"> </v>
      </c>
      <c r="BK13" t="str">
        <f t="shared" si="49"/>
        <v xml:space="preserve"> </v>
      </c>
      <c r="BL13" t="str">
        <f t="shared" si="50"/>
        <v xml:space="preserve"> </v>
      </c>
      <c r="BM13" t="str">
        <f t="shared" si="51"/>
        <v xml:space="preserve"> </v>
      </c>
      <c r="BN13" t="str">
        <f t="shared" si="52"/>
        <v xml:space="preserve"> </v>
      </c>
      <c r="BO13" t="str">
        <f t="shared" si="53"/>
        <v xml:space="preserve"> </v>
      </c>
      <c r="BP13" t="str">
        <f t="shared" si="54"/>
        <v xml:space="preserve"> </v>
      </c>
      <c r="BQ13" t="str">
        <f t="shared" si="55"/>
        <v xml:space="preserve"> </v>
      </c>
      <c r="BR13" t="str">
        <f t="shared" si="56"/>
        <v xml:space="preserve"> </v>
      </c>
      <c r="BS13" t="str">
        <f t="shared" si="57"/>
        <v xml:space="preserve"> </v>
      </c>
      <c r="BT13" t="str">
        <f t="shared" si="58"/>
        <v xml:space="preserve"> </v>
      </c>
      <c r="BU13" t="str">
        <f t="shared" si="59"/>
        <v xml:space="preserve"> </v>
      </c>
      <c r="BV13" t="str">
        <f t="shared" si="60"/>
        <v xml:space="preserve"> </v>
      </c>
      <c r="BW13" t="str">
        <f t="shared" si="61"/>
        <v xml:space="preserve"> </v>
      </c>
      <c r="BX13" t="str">
        <f t="shared" si="62"/>
        <v xml:space="preserve"> </v>
      </c>
      <c r="BY13" t="str">
        <f t="shared" si="63"/>
        <v xml:space="preserve"> </v>
      </c>
      <c r="BZ13" t="str">
        <f t="shared" si="64"/>
        <v xml:space="preserve"> </v>
      </c>
      <c r="CA13" t="str">
        <f t="shared" si="65"/>
        <v xml:space="preserve"> </v>
      </c>
      <c r="CB13" t="str">
        <f t="shared" si="66"/>
        <v xml:space="preserve"> </v>
      </c>
      <c r="CC13" t="str">
        <f t="shared" si="67"/>
        <v xml:space="preserve"> </v>
      </c>
      <c r="CD13" t="str">
        <f t="shared" si="68"/>
        <v xml:space="preserve"> </v>
      </c>
      <c r="CE13" t="str">
        <f t="shared" si="69"/>
        <v xml:space="preserve"> </v>
      </c>
      <c r="CF13" t="str">
        <f t="shared" si="70"/>
        <v xml:space="preserve"> </v>
      </c>
      <c r="CG13" t="str">
        <f t="shared" si="71"/>
        <v xml:space="preserve"> </v>
      </c>
      <c r="CH13" t="str">
        <f t="shared" si="72"/>
        <v xml:space="preserve"> </v>
      </c>
      <c r="CI13" t="str">
        <f t="shared" si="73"/>
        <v xml:space="preserve"> </v>
      </c>
      <c r="CJ13" t="str">
        <f t="shared" si="74"/>
        <v xml:space="preserve"> </v>
      </c>
      <c r="CK13" t="str">
        <f t="shared" si="75"/>
        <v xml:space="preserve"> </v>
      </c>
      <c r="CL13" t="str">
        <f t="shared" si="76"/>
        <v xml:space="preserve"> </v>
      </c>
      <c r="CM13" t="str">
        <f t="shared" si="77"/>
        <v xml:space="preserve"> </v>
      </c>
      <c r="CN13" t="str">
        <f t="shared" si="78"/>
        <v xml:space="preserve"> </v>
      </c>
      <c r="CO13" t="str">
        <f t="shared" si="79"/>
        <v xml:space="preserve"> </v>
      </c>
      <c r="CP13" t="str">
        <f t="shared" si="80"/>
        <v xml:space="preserve"> </v>
      </c>
      <c r="CQ13" t="str">
        <f t="shared" si="81"/>
        <v xml:space="preserve"> </v>
      </c>
    </row>
    <row r="14" spans="2:95">
      <c r="B14" s="3"/>
      <c r="C14" s="2"/>
      <c r="D14" s="35"/>
      <c r="E14" s="2"/>
      <c r="F14" s="36">
        <f t="shared" si="3"/>
        <v>0</v>
      </c>
      <c r="G14" s="37">
        <v>0</v>
      </c>
      <c r="H14" s="2"/>
      <c r="I14" s="2"/>
      <c r="J14" s="5">
        <v>11</v>
      </c>
      <c r="K14" s="54" t="str">
        <f>August!K15</f>
        <v>Feed Name</v>
      </c>
      <c r="L14" s="54" t="str">
        <f>August!L15</f>
        <v>Unit</v>
      </c>
      <c r="M14" s="54">
        <f>August!M15</f>
        <v>2000</v>
      </c>
      <c r="O14" t="str">
        <f t="shared" si="4"/>
        <v xml:space="preserve"> </v>
      </c>
      <c r="P14" t="str">
        <f t="shared" si="5"/>
        <v xml:space="preserve"> </v>
      </c>
      <c r="Q14" t="str">
        <f t="shared" si="2"/>
        <v xml:space="preserve"> </v>
      </c>
      <c r="R14" t="str">
        <f t="shared" si="6"/>
        <v xml:space="preserve"> </v>
      </c>
      <c r="S14" t="str">
        <f t="shared" si="7"/>
        <v xml:space="preserve"> </v>
      </c>
      <c r="T14" t="str">
        <f t="shared" si="7"/>
        <v xml:space="preserve"> </v>
      </c>
      <c r="U14" t="str">
        <f t="shared" si="8"/>
        <v xml:space="preserve"> </v>
      </c>
      <c r="V14" t="str">
        <f t="shared" si="9"/>
        <v xml:space="preserve"> </v>
      </c>
      <c r="W14" t="str">
        <f t="shared" si="10"/>
        <v xml:space="preserve"> </v>
      </c>
      <c r="X14" t="str">
        <f t="shared" si="11"/>
        <v xml:space="preserve"> </v>
      </c>
      <c r="Y14" t="str">
        <f t="shared" si="12"/>
        <v xml:space="preserve"> </v>
      </c>
      <c r="Z14" t="str">
        <f t="shared" si="13"/>
        <v xml:space="preserve"> </v>
      </c>
      <c r="AA14" t="str">
        <f t="shared" si="14"/>
        <v xml:space="preserve"> </v>
      </c>
      <c r="AB14" t="str">
        <f t="shared" si="15"/>
        <v xml:space="preserve"> </v>
      </c>
      <c r="AC14" t="str">
        <f t="shared" si="16"/>
        <v xml:space="preserve"> </v>
      </c>
      <c r="AD14" t="str">
        <f t="shared" si="17"/>
        <v xml:space="preserve"> </v>
      </c>
      <c r="AE14" t="str">
        <f t="shared" si="18"/>
        <v xml:space="preserve"> </v>
      </c>
      <c r="AF14" t="str">
        <f t="shared" si="19"/>
        <v xml:space="preserve"> </v>
      </c>
      <c r="AG14" t="str">
        <f t="shared" si="20"/>
        <v xml:space="preserve"> </v>
      </c>
      <c r="AH14" t="str">
        <f t="shared" si="21"/>
        <v xml:space="preserve"> </v>
      </c>
      <c r="AI14" t="str">
        <f t="shared" si="22"/>
        <v xml:space="preserve"> </v>
      </c>
      <c r="AJ14" t="str">
        <f t="shared" si="23"/>
        <v xml:space="preserve"> </v>
      </c>
      <c r="AK14" t="str">
        <f t="shared" si="24"/>
        <v xml:space="preserve"> </v>
      </c>
      <c r="AL14" t="str">
        <f t="shared" si="25"/>
        <v xml:space="preserve"> </v>
      </c>
      <c r="AM14" t="str">
        <f t="shared" si="26"/>
        <v xml:space="preserve"> </v>
      </c>
      <c r="AN14" t="str">
        <f t="shared" si="27"/>
        <v xml:space="preserve"> </v>
      </c>
      <c r="AO14" t="str">
        <f t="shared" si="28"/>
        <v xml:space="preserve"> </v>
      </c>
      <c r="AP14" t="str">
        <f t="shared" si="29"/>
        <v xml:space="preserve"> </v>
      </c>
      <c r="AQ14" t="str">
        <f t="shared" si="30"/>
        <v xml:space="preserve"> </v>
      </c>
      <c r="AR14" t="str">
        <f t="shared" si="31"/>
        <v xml:space="preserve"> </v>
      </c>
      <c r="AS14" t="str">
        <f t="shared" si="32"/>
        <v xml:space="preserve"> </v>
      </c>
      <c r="AT14" t="str">
        <f t="shared" si="33"/>
        <v xml:space="preserve"> </v>
      </c>
      <c r="AU14" t="str">
        <f t="shared" si="34"/>
        <v xml:space="preserve"> </v>
      </c>
      <c r="AV14" t="str">
        <f t="shared" si="35"/>
        <v xml:space="preserve"> </v>
      </c>
      <c r="AW14" t="str">
        <f t="shared" si="36"/>
        <v xml:space="preserve"> </v>
      </c>
      <c r="AX14" t="str">
        <f t="shared" si="37"/>
        <v xml:space="preserve"> </v>
      </c>
      <c r="AY14" t="str">
        <f t="shared" si="38"/>
        <v xml:space="preserve"> </v>
      </c>
      <c r="AZ14" t="str">
        <f t="shared" si="39"/>
        <v xml:space="preserve"> </v>
      </c>
      <c r="BA14" t="str">
        <f t="shared" si="40"/>
        <v xml:space="preserve"> </v>
      </c>
      <c r="BB14" t="str">
        <f t="shared" si="41"/>
        <v xml:space="preserve"> </v>
      </c>
      <c r="BD14" t="str">
        <f t="shared" si="42"/>
        <v xml:space="preserve"> </v>
      </c>
      <c r="BE14" t="str">
        <f t="shared" si="43"/>
        <v xml:space="preserve"> </v>
      </c>
      <c r="BF14" t="str">
        <f t="shared" si="44"/>
        <v xml:space="preserve"> </v>
      </c>
      <c r="BG14" t="str">
        <f t="shared" si="45"/>
        <v xml:space="preserve"> </v>
      </c>
      <c r="BH14" t="str">
        <f t="shared" si="46"/>
        <v xml:space="preserve"> </v>
      </c>
      <c r="BI14" t="str">
        <f t="shared" si="47"/>
        <v xml:space="preserve"> </v>
      </c>
      <c r="BJ14" t="str">
        <f t="shared" si="48"/>
        <v xml:space="preserve"> </v>
      </c>
      <c r="BK14" t="str">
        <f t="shared" si="49"/>
        <v xml:space="preserve"> </v>
      </c>
      <c r="BL14" t="str">
        <f t="shared" si="50"/>
        <v xml:space="preserve"> </v>
      </c>
      <c r="BM14" t="str">
        <f t="shared" si="51"/>
        <v xml:space="preserve"> </v>
      </c>
      <c r="BN14" t="str">
        <f t="shared" si="52"/>
        <v xml:space="preserve"> </v>
      </c>
      <c r="BO14" t="str">
        <f t="shared" si="53"/>
        <v xml:space="preserve"> </v>
      </c>
      <c r="BP14" t="str">
        <f t="shared" si="54"/>
        <v xml:space="preserve"> </v>
      </c>
      <c r="BQ14" t="str">
        <f t="shared" si="55"/>
        <v xml:space="preserve"> </v>
      </c>
      <c r="BR14" t="str">
        <f t="shared" si="56"/>
        <v xml:space="preserve"> </v>
      </c>
      <c r="BS14" t="str">
        <f t="shared" si="57"/>
        <v xml:space="preserve"> </v>
      </c>
      <c r="BT14" t="str">
        <f t="shared" si="58"/>
        <v xml:space="preserve"> </v>
      </c>
      <c r="BU14" t="str">
        <f t="shared" si="59"/>
        <v xml:space="preserve"> </v>
      </c>
      <c r="BV14" t="str">
        <f t="shared" si="60"/>
        <v xml:space="preserve"> </v>
      </c>
      <c r="BW14" t="str">
        <f t="shared" si="61"/>
        <v xml:space="preserve"> </v>
      </c>
      <c r="BX14" t="str">
        <f t="shared" si="62"/>
        <v xml:space="preserve"> </v>
      </c>
      <c r="BY14" t="str">
        <f t="shared" si="63"/>
        <v xml:space="preserve"> </v>
      </c>
      <c r="BZ14" t="str">
        <f t="shared" si="64"/>
        <v xml:space="preserve"> </v>
      </c>
      <c r="CA14" t="str">
        <f t="shared" si="65"/>
        <v xml:space="preserve"> </v>
      </c>
      <c r="CB14" t="str">
        <f t="shared" si="66"/>
        <v xml:space="preserve"> </v>
      </c>
      <c r="CC14" t="str">
        <f t="shared" si="67"/>
        <v xml:space="preserve"> </v>
      </c>
      <c r="CD14" t="str">
        <f t="shared" si="68"/>
        <v xml:space="preserve"> </v>
      </c>
      <c r="CE14" t="str">
        <f t="shared" si="69"/>
        <v xml:space="preserve"> </v>
      </c>
      <c r="CF14" t="str">
        <f t="shared" si="70"/>
        <v xml:space="preserve"> </v>
      </c>
      <c r="CG14" t="str">
        <f t="shared" si="71"/>
        <v xml:space="preserve"> </v>
      </c>
      <c r="CH14" t="str">
        <f t="shared" si="72"/>
        <v xml:space="preserve"> </v>
      </c>
      <c r="CI14" t="str">
        <f t="shared" si="73"/>
        <v xml:space="preserve"> </v>
      </c>
      <c r="CJ14" t="str">
        <f t="shared" si="74"/>
        <v xml:space="preserve"> </v>
      </c>
      <c r="CK14" t="str">
        <f t="shared" si="75"/>
        <v xml:space="preserve"> </v>
      </c>
      <c r="CL14" t="str">
        <f t="shared" si="76"/>
        <v xml:space="preserve"> </v>
      </c>
      <c r="CM14" t="str">
        <f t="shared" si="77"/>
        <v xml:space="preserve"> </v>
      </c>
      <c r="CN14" t="str">
        <f t="shared" si="78"/>
        <v xml:space="preserve"> </v>
      </c>
      <c r="CO14" t="str">
        <f t="shared" si="79"/>
        <v xml:space="preserve"> </v>
      </c>
      <c r="CP14" t="str">
        <f t="shared" si="80"/>
        <v xml:space="preserve"> </v>
      </c>
      <c r="CQ14" t="str">
        <f t="shared" si="81"/>
        <v xml:space="preserve"> </v>
      </c>
    </row>
    <row r="15" spans="2:95">
      <c r="B15" s="3"/>
      <c r="C15" s="2"/>
      <c r="D15" s="35"/>
      <c r="E15" s="2"/>
      <c r="F15" s="36">
        <f t="shared" si="3"/>
        <v>0</v>
      </c>
      <c r="G15" s="37">
        <v>0</v>
      </c>
      <c r="H15" s="2"/>
      <c r="I15" s="2"/>
      <c r="J15" s="5">
        <v>12</v>
      </c>
      <c r="K15" s="54" t="str">
        <f>August!K16</f>
        <v>Feed Name</v>
      </c>
      <c r="L15" s="54" t="str">
        <f>August!L16</f>
        <v>Unit</v>
      </c>
      <c r="M15" s="54">
        <f>August!M16</f>
        <v>2000</v>
      </c>
      <c r="O15" t="str">
        <f t="shared" si="4"/>
        <v xml:space="preserve"> </v>
      </c>
      <c r="P15" t="str">
        <f t="shared" si="5"/>
        <v xml:space="preserve"> </v>
      </c>
      <c r="Q15" t="str">
        <f t="shared" si="2"/>
        <v xml:space="preserve"> </v>
      </c>
      <c r="R15" t="str">
        <f t="shared" si="6"/>
        <v xml:space="preserve"> </v>
      </c>
      <c r="S15" t="str">
        <f t="shared" si="7"/>
        <v xml:space="preserve"> </v>
      </c>
      <c r="T15" t="str">
        <f t="shared" si="7"/>
        <v xml:space="preserve"> </v>
      </c>
      <c r="U15" t="str">
        <f t="shared" si="8"/>
        <v xml:space="preserve"> </v>
      </c>
      <c r="V15" t="str">
        <f t="shared" si="9"/>
        <v xml:space="preserve"> </v>
      </c>
      <c r="W15" t="str">
        <f t="shared" si="10"/>
        <v xml:space="preserve"> </v>
      </c>
      <c r="X15" t="str">
        <f t="shared" si="11"/>
        <v xml:space="preserve"> </v>
      </c>
      <c r="Y15" t="str">
        <f t="shared" si="12"/>
        <v xml:space="preserve"> </v>
      </c>
      <c r="Z15" t="str">
        <f t="shared" si="13"/>
        <v xml:space="preserve"> </v>
      </c>
      <c r="AA15" t="str">
        <f t="shared" si="14"/>
        <v xml:space="preserve"> </v>
      </c>
      <c r="AB15" t="str">
        <f t="shared" si="15"/>
        <v xml:space="preserve"> </v>
      </c>
      <c r="AC15" t="str">
        <f t="shared" si="16"/>
        <v xml:space="preserve"> </v>
      </c>
      <c r="AD15" t="str">
        <f t="shared" si="17"/>
        <v xml:space="preserve"> </v>
      </c>
      <c r="AE15" t="str">
        <f t="shared" si="18"/>
        <v xml:space="preserve"> </v>
      </c>
      <c r="AF15" t="str">
        <f t="shared" si="19"/>
        <v xml:space="preserve"> </v>
      </c>
      <c r="AG15" t="str">
        <f t="shared" si="20"/>
        <v xml:space="preserve"> </v>
      </c>
      <c r="AH15" t="str">
        <f t="shared" si="21"/>
        <v xml:space="preserve"> </v>
      </c>
      <c r="AI15" t="str">
        <f t="shared" si="22"/>
        <v xml:space="preserve"> </v>
      </c>
      <c r="AJ15" t="str">
        <f t="shared" si="23"/>
        <v xml:space="preserve"> </v>
      </c>
      <c r="AK15" t="str">
        <f t="shared" si="24"/>
        <v xml:space="preserve"> </v>
      </c>
      <c r="AL15" t="str">
        <f t="shared" si="25"/>
        <v xml:space="preserve"> </v>
      </c>
      <c r="AM15" t="str">
        <f t="shared" si="26"/>
        <v xml:space="preserve"> </v>
      </c>
      <c r="AN15" t="str">
        <f t="shared" si="27"/>
        <v xml:space="preserve"> </v>
      </c>
      <c r="AO15" t="str">
        <f t="shared" si="28"/>
        <v xml:space="preserve"> </v>
      </c>
      <c r="AP15" t="str">
        <f t="shared" si="29"/>
        <v xml:space="preserve"> </v>
      </c>
      <c r="AQ15" t="str">
        <f t="shared" si="30"/>
        <v xml:space="preserve"> </v>
      </c>
      <c r="AR15" t="str">
        <f t="shared" si="31"/>
        <v xml:space="preserve"> </v>
      </c>
      <c r="AS15" t="str">
        <f t="shared" si="32"/>
        <v xml:space="preserve"> </v>
      </c>
      <c r="AT15" t="str">
        <f t="shared" si="33"/>
        <v xml:space="preserve"> </v>
      </c>
      <c r="AU15" t="str">
        <f t="shared" si="34"/>
        <v xml:space="preserve"> </v>
      </c>
      <c r="AV15" t="str">
        <f t="shared" si="35"/>
        <v xml:space="preserve"> </v>
      </c>
      <c r="AW15" t="str">
        <f t="shared" si="36"/>
        <v xml:space="preserve"> </v>
      </c>
      <c r="AX15" t="str">
        <f t="shared" si="37"/>
        <v xml:space="preserve"> </v>
      </c>
      <c r="AY15" t="str">
        <f t="shared" si="38"/>
        <v xml:space="preserve"> </v>
      </c>
      <c r="AZ15" t="str">
        <f t="shared" si="39"/>
        <v xml:space="preserve"> </v>
      </c>
      <c r="BA15" t="str">
        <f t="shared" si="40"/>
        <v xml:space="preserve"> </v>
      </c>
      <c r="BB15" t="str">
        <f t="shared" si="41"/>
        <v xml:space="preserve"> </v>
      </c>
      <c r="BD15" t="str">
        <f t="shared" si="42"/>
        <v xml:space="preserve"> </v>
      </c>
      <c r="BE15" t="str">
        <f t="shared" si="43"/>
        <v xml:space="preserve"> </v>
      </c>
      <c r="BF15" t="str">
        <f t="shared" si="44"/>
        <v xml:space="preserve"> </v>
      </c>
      <c r="BG15" t="str">
        <f t="shared" si="45"/>
        <v xml:space="preserve"> </v>
      </c>
      <c r="BH15" t="str">
        <f t="shared" si="46"/>
        <v xml:space="preserve"> </v>
      </c>
      <c r="BI15" t="str">
        <f t="shared" si="47"/>
        <v xml:space="preserve"> </v>
      </c>
      <c r="BJ15" t="str">
        <f t="shared" si="48"/>
        <v xml:space="preserve"> </v>
      </c>
      <c r="BK15" t="str">
        <f t="shared" si="49"/>
        <v xml:space="preserve"> </v>
      </c>
      <c r="BL15" t="str">
        <f t="shared" si="50"/>
        <v xml:space="preserve"> </v>
      </c>
      <c r="BM15" t="str">
        <f t="shared" si="51"/>
        <v xml:space="preserve"> </v>
      </c>
      <c r="BN15" t="str">
        <f t="shared" si="52"/>
        <v xml:space="preserve"> </v>
      </c>
      <c r="BO15" t="str">
        <f t="shared" si="53"/>
        <v xml:space="preserve"> </v>
      </c>
      <c r="BP15" t="str">
        <f t="shared" si="54"/>
        <v xml:space="preserve"> </v>
      </c>
      <c r="BQ15" t="str">
        <f t="shared" si="55"/>
        <v xml:space="preserve"> </v>
      </c>
      <c r="BR15" t="str">
        <f t="shared" si="56"/>
        <v xml:space="preserve"> </v>
      </c>
      <c r="BS15" t="str">
        <f t="shared" si="57"/>
        <v xml:space="preserve"> </v>
      </c>
      <c r="BT15" t="str">
        <f t="shared" si="58"/>
        <v xml:space="preserve"> </v>
      </c>
      <c r="BU15" t="str">
        <f t="shared" si="59"/>
        <v xml:space="preserve"> </v>
      </c>
      <c r="BV15" t="str">
        <f t="shared" si="60"/>
        <v xml:space="preserve"> </v>
      </c>
      <c r="BW15" t="str">
        <f t="shared" si="61"/>
        <v xml:space="preserve"> </v>
      </c>
      <c r="BX15" t="str">
        <f t="shared" si="62"/>
        <v xml:space="preserve"> </v>
      </c>
      <c r="BY15" t="str">
        <f t="shared" si="63"/>
        <v xml:space="preserve"> </v>
      </c>
      <c r="BZ15" t="str">
        <f t="shared" si="64"/>
        <v xml:space="preserve"> </v>
      </c>
      <c r="CA15" t="str">
        <f t="shared" si="65"/>
        <v xml:space="preserve"> </v>
      </c>
      <c r="CB15" t="str">
        <f t="shared" si="66"/>
        <v xml:space="preserve"> </v>
      </c>
      <c r="CC15" t="str">
        <f t="shared" si="67"/>
        <v xml:space="preserve"> </v>
      </c>
      <c r="CD15" t="str">
        <f t="shared" si="68"/>
        <v xml:space="preserve"> </v>
      </c>
      <c r="CE15" t="str">
        <f t="shared" si="69"/>
        <v xml:space="preserve"> </v>
      </c>
      <c r="CF15" t="str">
        <f t="shared" si="70"/>
        <v xml:space="preserve"> </v>
      </c>
      <c r="CG15" t="str">
        <f t="shared" si="71"/>
        <v xml:space="preserve"> </v>
      </c>
      <c r="CH15" t="str">
        <f t="shared" si="72"/>
        <v xml:space="preserve"> </v>
      </c>
      <c r="CI15" t="str">
        <f t="shared" si="73"/>
        <v xml:space="preserve"> </v>
      </c>
      <c r="CJ15" t="str">
        <f t="shared" si="74"/>
        <v xml:space="preserve"> </v>
      </c>
      <c r="CK15" t="str">
        <f t="shared" si="75"/>
        <v xml:space="preserve"> </v>
      </c>
      <c r="CL15" t="str">
        <f t="shared" si="76"/>
        <v xml:space="preserve"> </v>
      </c>
      <c r="CM15" t="str">
        <f t="shared" si="77"/>
        <v xml:space="preserve"> </v>
      </c>
      <c r="CN15" t="str">
        <f t="shared" si="78"/>
        <v xml:space="preserve"> </v>
      </c>
      <c r="CO15" t="str">
        <f t="shared" si="79"/>
        <v xml:space="preserve"> </v>
      </c>
      <c r="CP15" t="str">
        <f t="shared" si="80"/>
        <v xml:space="preserve"> </v>
      </c>
      <c r="CQ15" t="str">
        <f t="shared" si="81"/>
        <v xml:space="preserve"> </v>
      </c>
    </row>
    <row r="16" spans="2:95">
      <c r="B16" s="3"/>
      <c r="C16" s="2"/>
      <c r="D16" s="35"/>
      <c r="E16" s="2"/>
      <c r="F16" s="36">
        <f t="shared" si="3"/>
        <v>0</v>
      </c>
      <c r="G16" s="37">
        <v>0</v>
      </c>
      <c r="H16" s="2"/>
      <c r="I16" s="2"/>
      <c r="J16" s="5"/>
      <c r="K16" s="54"/>
      <c r="L16" s="54"/>
      <c r="M16" s="54"/>
      <c r="O16" t="str">
        <f t="shared" si="4"/>
        <v xml:space="preserve"> </v>
      </c>
      <c r="P16" t="str">
        <f t="shared" si="5"/>
        <v xml:space="preserve"> </v>
      </c>
      <c r="Q16" t="str">
        <f t="shared" si="2"/>
        <v xml:space="preserve"> </v>
      </c>
      <c r="R16" t="str">
        <f t="shared" si="6"/>
        <v xml:space="preserve"> </v>
      </c>
      <c r="S16" t="str">
        <f t="shared" si="7"/>
        <v xml:space="preserve"> </v>
      </c>
      <c r="T16" t="str">
        <f t="shared" si="7"/>
        <v xml:space="preserve"> </v>
      </c>
      <c r="U16" t="str">
        <f t="shared" si="8"/>
        <v xml:space="preserve"> </v>
      </c>
      <c r="V16" t="str">
        <f t="shared" si="9"/>
        <v xml:space="preserve"> </v>
      </c>
      <c r="W16" t="str">
        <f t="shared" si="10"/>
        <v xml:space="preserve"> </v>
      </c>
      <c r="X16" t="str">
        <f t="shared" si="11"/>
        <v xml:space="preserve"> </v>
      </c>
      <c r="Y16" t="str">
        <f t="shared" si="12"/>
        <v xml:space="preserve"> </v>
      </c>
      <c r="Z16" t="str">
        <f t="shared" si="13"/>
        <v xml:space="preserve"> </v>
      </c>
      <c r="AA16" t="str">
        <f t="shared" si="14"/>
        <v xml:space="preserve"> </v>
      </c>
      <c r="AB16" t="str">
        <f t="shared" si="15"/>
        <v xml:space="preserve"> </v>
      </c>
      <c r="AC16" t="str">
        <f t="shared" si="16"/>
        <v xml:space="preserve"> </v>
      </c>
      <c r="AD16" t="str">
        <f t="shared" si="17"/>
        <v xml:space="preserve"> </v>
      </c>
      <c r="AE16" t="str">
        <f t="shared" si="18"/>
        <v xml:space="preserve"> </v>
      </c>
      <c r="AF16" t="str">
        <f t="shared" si="19"/>
        <v xml:space="preserve"> </v>
      </c>
      <c r="AG16" t="str">
        <f t="shared" si="20"/>
        <v xml:space="preserve"> </v>
      </c>
      <c r="AH16" t="str">
        <f t="shared" si="21"/>
        <v xml:space="preserve"> </v>
      </c>
      <c r="AI16" t="str">
        <f t="shared" si="22"/>
        <v xml:space="preserve"> </v>
      </c>
      <c r="AJ16" t="str">
        <f t="shared" si="23"/>
        <v xml:space="preserve"> </v>
      </c>
      <c r="AK16" t="str">
        <f t="shared" si="24"/>
        <v xml:space="preserve"> </v>
      </c>
      <c r="AL16" t="str">
        <f t="shared" si="25"/>
        <v xml:space="preserve"> </v>
      </c>
      <c r="AM16" t="str">
        <f t="shared" si="26"/>
        <v xml:space="preserve"> </v>
      </c>
      <c r="AN16" t="str">
        <f t="shared" si="27"/>
        <v xml:space="preserve"> </v>
      </c>
      <c r="AO16" t="str">
        <f t="shared" si="28"/>
        <v xml:space="preserve"> </v>
      </c>
      <c r="AP16" t="str">
        <f t="shared" si="29"/>
        <v xml:space="preserve"> </v>
      </c>
      <c r="AQ16" t="str">
        <f t="shared" si="30"/>
        <v xml:space="preserve"> </v>
      </c>
      <c r="AR16" t="str">
        <f t="shared" si="31"/>
        <v xml:space="preserve"> </v>
      </c>
      <c r="AS16" t="str">
        <f t="shared" si="32"/>
        <v xml:space="preserve"> </v>
      </c>
      <c r="AT16" t="str">
        <f t="shared" si="33"/>
        <v xml:space="preserve"> </v>
      </c>
      <c r="AU16" t="str">
        <f t="shared" si="34"/>
        <v xml:space="preserve"> </v>
      </c>
      <c r="AV16" t="str">
        <f t="shared" si="35"/>
        <v xml:space="preserve"> </v>
      </c>
      <c r="AW16" t="str">
        <f t="shared" si="36"/>
        <v xml:space="preserve"> </v>
      </c>
      <c r="AX16" t="str">
        <f t="shared" si="37"/>
        <v xml:space="preserve"> </v>
      </c>
      <c r="AY16" t="str">
        <f t="shared" si="38"/>
        <v xml:space="preserve"> </v>
      </c>
      <c r="AZ16" t="str">
        <f t="shared" si="39"/>
        <v xml:space="preserve"> </v>
      </c>
      <c r="BA16" t="str">
        <f t="shared" si="40"/>
        <v xml:space="preserve"> </v>
      </c>
      <c r="BB16" t="str">
        <f t="shared" si="41"/>
        <v xml:space="preserve"> </v>
      </c>
      <c r="BD16" t="str">
        <f t="shared" si="42"/>
        <v xml:space="preserve"> </v>
      </c>
      <c r="BE16" t="str">
        <f t="shared" si="43"/>
        <v xml:space="preserve"> </v>
      </c>
      <c r="BF16" t="str">
        <f t="shared" si="44"/>
        <v xml:space="preserve"> </v>
      </c>
      <c r="BG16" t="str">
        <f t="shared" si="45"/>
        <v xml:space="preserve"> </v>
      </c>
      <c r="BH16" t="str">
        <f t="shared" si="46"/>
        <v xml:space="preserve"> </v>
      </c>
      <c r="BI16" t="str">
        <f t="shared" si="47"/>
        <v xml:space="preserve"> </v>
      </c>
      <c r="BJ16" t="str">
        <f t="shared" si="48"/>
        <v xml:space="preserve"> </v>
      </c>
      <c r="BK16" t="str">
        <f t="shared" si="49"/>
        <v xml:space="preserve"> </v>
      </c>
      <c r="BL16" t="str">
        <f t="shared" si="50"/>
        <v xml:space="preserve"> </v>
      </c>
      <c r="BM16" t="str">
        <f t="shared" si="51"/>
        <v xml:space="preserve"> </v>
      </c>
      <c r="BN16" t="str">
        <f t="shared" si="52"/>
        <v xml:space="preserve"> </v>
      </c>
      <c r="BO16" t="str">
        <f t="shared" si="53"/>
        <v xml:space="preserve"> </v>
      </c>
      <c r="BP16" t="str">
        <f t="shared" si="54"/>
        <v xml:space="preserve"> </v>
      </c>
      <c r="BQ16" t="str">
        <f t="shared" si="55"/>
        <v xml:space="preserve"> </v>
      </c>
      <c r="BR16" t="str">
        <f t="shared" si="56"/>
        <v xml:space="preserve"> </v>
      </c>
      <c r="BS16" t="str">
        <f t="shared" si="57"/>
        <v xml:space="preserve"> </v>
      </c>
      <c r="BT16" t="str">
        <f t="shared" si="58"/>
        <v xml:space="preserve"> </v>
      </c>
      <c r="BU16" t="str">
        <f t="shared" si="59"/>
        <v xml:space="preserve"> </v>
      </c>
      <c r="BV16" t="str">
        <f t="shared" si="60"/>
        <v xml:space="preserve"> </v>
      </c>
      <c r="BW16" t="str">
        <f t="shared" si="61"/>
        <v xml:space="preserve"> </v>
      </c>
      <c r="BX16" t="str">
        <f t="shared" si="62"/>
        <v xml:space="preserve"> </v>
      </c>
      <c r="BY16" t="str">
        <f t="shared" si="63"/>
        <v xml:space="preserve"> </v>
      </c>
      <c r="BZ16" t="str">
        <f t="shared" si="64"/>
        <v xml:space="preserve"> </v>
      </c>
      <c r="CA16" t="str">
        <f t="shared" si="65"/>
        <v xml:space="preserve"> </v>
      </c>
      <c r="CB16" t="str">
        <f t="shared" si="66"/>
        <v xml:space="preserve"> </v>
      </c>
      <c r="CC16" t="str">
        <f t="shared" si="67"/>
        <v xml:space="preserve"> </v>
      </c>
      <c r="CD16" t="str">
        <f t="shared" si="68"/>
        <v xml:space="preserve"> </v>
      </c>
      <c r="CE16" t="str">
        <f t="shared" si="69"/>
        <v xml:space="preserve"> </v>
      </c>
      <c r="CF16" t="str">
        <f t="shared" si="70"/>
        <v xml:space="preserve"> </v>
      </c>
      <c r="CG16" t="str">
        <f t="shared" si="71"/>
        <v xml:space="preserve"> </v>
      </c>
      <c r="CH16" t="str">
        <f t="shared" si="72"/>
        <v xml:space="preserve"> </v>
      </c>
      <c r="CI16" t="str">
        <f t="shared" si="73"/>
        <v xml:space="preserve"> </v>
      </c>
      <c r="CJ16" t="str">
        <f t="shared" si="74"/>
        <v xml:space="preserve"> </v>
      </c>
      <c r="CK16" t="str">
        <f t="shared" si="75"/>
        <v xml:space="preserve"> </v>
      </c>
      <c r="CL16" t="str">
        <f t="shared" si="76"/>
        <v xml:space="preserve"> </v>
      </c>
      <c r="CM16" t="str">
        <f t="shared" si="77"/>
        <v xml:space="preserve"> </v>
      </c>
      <c r="CN16" t="str">
        <f t="shared" si="78"/>
        <v xml:space="preserve"> </v>
      </c>
      <c r="CO16" t="str">
        <f t="shared" si="79"/>
        <v xml:space="preserve"> </v>
      </c>
      <c r="CP16" t="str">
        <f t="shared" si="80"/>
        <v xml:space="preserve"> </v>
      </c>
      <c r="CQ16" t="str">
        <f t="shared" si="81"/>
        <v xml:space="preserve"> </v>
      </c>
    </row>
    <row r="17" spans="2:95">
      <c r="B17" s="3"/>
      <c r="C17" s="2"/>
      <c r="D17" s="35"/>
      <c r="E17" s="2"/>
      <c r="F17" s="36">
        <f t="shared" si="3"/>
        <v>0</v>
      </c>
      <c r="G17" s="37">
        <v>0</v>
      </c>
      <c r="H17" s="2"/>
      <c r="I17" s="2"/>
      <c r="K17" s="5" t="s">
        <v>53</v>
      </c>
      <c r="L17" s="54"/>
      <c r="M17" s="54"/>
      <c r="O17" t="str">
        <f t="shared" si="4"/>
        <v xml:space="preserve"> </v>
      </c>
      <c r="P17" t="str">
        <f t="shared" si="5"/>
        <v xml:space="preserve"> </v>
      </c>
      <c r="Q17" t="str">
        <f t="shared" si="2"/>
        <v xml:space="preserve"> </v>
      </c>
      <c r="R17" t="str">
        <f t="shared" si="6"/>
        <v xml:space="preserve"> </v>
      </c>
      <c r="S17" t="str">
        <f t="shared" si="7"/>
        <v xml:space="preserve"> </v>
      </c>
      <c r="T17" t="str">
        <f t="shared" si="7"/>
        <v xml:space="preserve"> </v>
      </c>
      <c r="U17" t="str">
        <f t="shared" si="8"/>
        <v xml:space="preserve"> </v>
      </c>
      <c r="V17" t="str">
        <f t="shared" si="9"/>
        <v xml:space="preserve"> </v>
      </c>
      <c r="W17" t="str">
        <f t="shared" si="10"/>
        <v xml:space="preserve"> </v>
      </c>
      <c r="X17" t="str">
        <f t="shared" si="11"/>
        <v xml:space="preserve"> </v>
      </c>
      <c r="Y17" t="str">
        <f t="shared" si="12"/>
        <v xml:space="preserve"> </v>
      </c>
      <c r="Z17" t="str">
        <f t="shared" si="13"/>
        <v xml:space="preserve"> </v>
      </c>
      <c r="AA17" t="str">
        <f t="shared" si="14"/>
        <v xml:space="preserve"> </v>
      </c>
      <c r="AB17" t="str">
        <f t="shared" si="15"/>
        <v xml:space="preserve"> </v>
      </c>
      <c r="AC17" t="str">
        <f t="shared" si="16"/>
        <v xml:space="preserve"> </v>
      </c>
      <c r="AD17" t="str">
        <f t="shared" si="17"/>
        <v xml:space="preserve"> </v>
      </c>
      <c r="AE17" t="str">
        <f t="shared" si="18"/>
        <v xml:space="preserve"> </v>
      </c>
      <c r="AF17" t="str">
        <f t="shared" si="19"/>
        <v xml:space="preserve"> </v>
      </c>
      <c r="AG17" t="str">
        <f t="shared" si="20"/>
        <v xml:space="preserve"> </v>
      </c>
      <c r="AH17" t="str">
        <f t="shared" si="21"/>
        <v xml:space="preserve"> </v>
      </c>
      <c r="AI17" t="str">
        <f t="shared" si="22"/>
        <v xml:space="preserve"> </v>
      </c>
      <c r="AJ17" t="str">
        <f t="shared" si="23"/>
        <v xml:space="preserve"> </v>
      </c>
      <c r="AK17" t="str">
        <f t="shared" si="24"/>
        <v xml:space="preserve"> </v>
      </c>
      <c r="AL17" t="str">
        <f t="shared" si="25"/>
        <v xml:space="preserve"> </v>
      </c>
      <c r="AM17" t="str">
        <f t="shared" si="26"/>
        <v xml:space="preserve"> </v>
      </c>
      <c r="AN17" t="str">
        <f t="shared" si="27"/>
        <v xml:space="preserve"> </v>
      </c>
      <c r="AO17" t="str">
        <f t="shared" si="28"/>
        <v xml:space="preserve"> </v>
      </c>
      <c r="AP17" t="str">
        <f t="shared" si="29"/>
        <v xml:space="preserve"> </v>
      </c>
      <c r="AQ17" t="str">
        <f t="shared" si="30"/>
        <v xml:space="preserve"> </v>
      </c>
      <c r="AR17" t="str">
        <f t="shared" si="31"/>
        <v xml:space="preserve"> </v>
      </c>
      <c r="AS17" t="str">
        <f t="shared" si="32"/>
        <v xml:space="preserve"> </v>
      </c>
      <c r="AT17" t="str">
        <f t="shared" si="33"/>
        <v xml:space="preserve"> </v>
      </c>
      <c r="AU17" t="str">
        <f t="shared" si="34"/>
        <v xml:space="preserve"> </v>
      </c>
      <c r="AV17" t="str">
        <f t="shared" si="35"/>
        <v xml:space="preserve"> </v>
      </c>
      <c r="AW17" t="str">
        <f t="shared" si="36"/>
        <v xml:space="preserve"> </v>
      </c>
      <c r="AX17" t="str">
        <f t="shared" si="37"/>
        <v xml:space="preserve"> </v>
      </c>
      <c r="AY17" t="str">
        <f t="shared" si="38"/>
        <v xml:space="preserve"> </v>
      </c>
      <c r="AZ17" t="str">
        <f t="shared" si="39"/>
        <v xml:space="preserve"> </v>
      </c>
      <c r="BA17" t="str">
        <f t="shared" si="40"/>
        <v xml:space="preserve"> </v>
      </c>
      <c r="BB17" t="str">
        <f t="shared" si="41"/>
        <v xml:space="preserve"> </v>
      </c>
      <c r="BD17" t="str">
        <f t="shared" si="42"/>
        <v xml:space="preserve"> </v>
      </c>
      <c r="BE17" t="str">
        <f t="shared" si="43"/>
        <v xml:space="preserve"> </v>
      </c>
      <c r="BF17" t="str">
        <f t="shared" si="44"/>
        <v xml:space="preserve"> </v>
      </c>
      <c r="BG17" t="str">
        <f t="shared" si="45"/>
        <v xml:space="preserve"> </v>
      </c>
      <c r="BH17" t="str">
        <f t="shared" si="46"/>
        <v xml:space="preserve"> </v>
      </c>
      <c r="BI17" t="str">
        <f t="shared" si="47"/>
        <v xml:space="preserve"> </v>
      </c>
      <c r="BJ17" t="str">
        <f t="shared" si="48"/>
        <v xml:space="preserve"> </v>
      </c>
      <c r="BK17" t="str">
        <f t="shared" si="49"/>
        <v xml:space="preserve"> </v>
      </c>
      <c r="BL17" t="str">
        <f t="shared" si="50"/>
        <v xml:space="preserve"> </v>
      </c>
      <c r="BM17" t="str">
        <f t="shared" si="51"/>
        <v xml:space="preserve"> </v>
      </c>
      <c r="BN17" t="str">
        <f t="shared" si="52"/>
        <v xml:space="preserve"> </v>
      </c>
      <c r="BO17" t="str">
        <f t="shared" si="53"/>
        <v xml:space="preserve"> </v>
      </c>
      <c r="BP17" t="str">
        <f t="shared" si="54"/>
        <v xml:space="preserve"> </v>
      </c>
      <c r="BQ17" t="str">
        <f t="shared" si="55"/>
        <v xml:space="preserve"> </v>
      </c>
      <c r="BR17" t="str">
        <f t="shared" si="56"/>
        <v xml:space="preserve"> </v>
      </c>
      <c r="BS17" t="str">
        <f t="shared" si="57"/>
        <v xml:space="preserve"> </v>
      </c>
      <c r="BT17" t="str">
        <f t="shared" si="58"/>
        <v xml:space="preserve"> </v>
      </c>
      <c r="BU17" t="str">
        <f t="shared" si="59"/>
        <v xml:space="preserve"> </v>
      </c>
      <c r="BV17" t="str">
        <f t="shared" si="60"/>
        <v xml:space="preserve"> </v>
      </c>
      <c r="BW17" t="str">
        <f t="shared" si="61"/>
        <v xml:space="preserve"> </v>
      </c>
      <c r="BX17" t="str">
        <f t="shared" si="62"/>
        <v xml:space="preserve"> </v>
      </c>
      <c r="BY17" t="str">
        <f t="shared" si="63"/>
        <v xml:space="preserve"> </v>
      </c>
      <c r="BZ17" t="str">
        <f t="shared" si="64"/>
        <v xml:space="preserve"> </v>
      </c>
      <c r="CA17" t="str">
        <f t="shared" si="65"/>
        <v xml:space="preserve"> </v>
      </c>
      <c r="CB17" t="str">
        <f t="shared" si="66"/>
        <v xml:space="preserve"> </v>
      </c>
      <c r="CC17" t="str">
        <f t="shared" si="67"/>
        <v xml:space="preserve"> </v>
      </c>
      <c r="CD17" t="str">
        <f t="shared" si="68"/>
        <v xml:space="preserve"> </v>
      </c>
      <c r="CE17" t="str">
        <f t="shared" si="69"/>
        <v xml:space="preserve"> </v>
      </c>
      <c r="CF17" t="str">
        <f t="shared" si="70"/>
        <v xml:space="preserve"> </v>
      </c>
      <c r="CG17" t="str">
        <f t="shared" si="71"/>
        <v xml:space="preserve"> </v>
      </c>
      <c r="CH17" t="str">
        <f t="shared" si="72"/>
        <v xml:space="preserve"> </v>
      </c>
      <c r="CI17" t="str">
        <f t="shared" si="73"/>
        <v xml:space="preserve"> </v>
      </c>
      <c r="CJ17" t="str">
        <f t="shared" si="74"/>
        <v xml:space="preserve"> </v>
      </c>
      <c r="CK17" t="str">
        <f t="shared" si="75"/>
        <v xml:space="preserve"> </v>
      </c>
      <c r="CL17" t="str">
        <f t="shared" si="76"/>
        <v xml:space="preserve"> </v>
      </c>
      <c r="CM17" t="str">
        <f t="shared" si="77"/>
        <v xml:space="preserve"> </v>
      </c>
      <c r="CN17" t="str">
        <f t="shared" si="78"/>
        <v xml:space="preserve"> </v>
      </c>
      <c r="CO17" t="str">
        <f t="shared" si="79"/>
        <v xml:space="preserve"> </v>
      </c>
      <c r="CP17" t="str">
        <f t="shared" si="80"/>
        <v xml:space="preserve"> </v>
      </c>
      <c r="CQ17" t="str">
        <f t="shared" si="81"/>
        <v xml:space="preserve"> </v>
      </c>
    </row>
    <row r="18" spans="2:95">
      <c r="B18" s="3"/>
      <c r="C18" s="2"/>
      <c r="D18" s="35"/>
      <c r="E18" s="2"/>
      <c r="F18" s="36">
        <f t="shared" ref="F18:F32" si="82">D18*E18</f>
        <v>0</v>
      </c>
      <c r="G18" s="37">
        <v>0</v>
      </c>
      <c r="H18" s="2"/>
      <c r="I18" s="2"/>
      <c r="J18" s="5">
        <v>1</v>
      </c>
      <c r="K18" s="54" t="str">
        <f>August!K19</f>
        <v>Stockers</v>
      </c>
      <c r="L18" s="54"/>
      <c r="M18" s="54"/>
      <c r="O18" t="str">
        <f t="shared" si="4"/>
        <v xml:space="preserve"> </v>
      </c>
      <c r="P18" t="str">
        <f t="shared" si="5"/>
        <v xml:space="preserve"> </v>
      </c>
      <c r="Q18" t="str">
        <f t="shared" si="2"/>
        <v xml:space="preserve"> </v>
      </c>
      <c r="R18" t="str">
        <f t="shared" si="6"/>
        <v xml:space="preserve"> </v>
      </c>
      <c r="S18" t="str">
        <f t="shared" si="7"/>
        <v xml:space="preserve"> </v>
      </c>
      <c r="T18" t="str">
        <f t="shared" si="7"/>
        <v xml:space="preserve"> </v>
      </c>
      <c r="U18" t="str">
        <f t="shared" si="8"/>
        <v xml:space="preserve"> </v>
      </c>
      <c r="V18" t="str">
        <f t="shared" si="9"/>
        <v xml:space="preserve"> </v>
      </c>
      <c r="W18" t="str">
        <f t="shared" si="10"/>
        <v xml:space="preserve"> </v>
      </c>
      <c r="X18" t="str">
        <f t="shared" si="11"/>
        <v xml:space="preserve"> </v>
      </c>
      <c r="Y18" t="str">
        <f t="shared" si="12"/>
        <v xml:space="preserve"> </v>
      </c>
      <c r="Z18" t="str">
        <f t="shared" si="13"/>
        <v xml:space="preserve"> </v>
      </c>
      <c r="AA18" t="str">
        <f t="shared" si="14"/>
        <v xml:space="preserve"> </v>
      </c>
      <c r="AB18" t="str">
        <f t="shared" si="15"/>
        <v xml:space="preserve"> </v>
      </c>
      <c r="AC18" t="str">
        <f t="shared" si="16"/>
        <v xml:space="preserve"> </v>
      </c>
      <c r="AD18" t="str">
        <f t="shared" si="17"/>
        <v xml:space="preserve"> </v>
      </c>
      <c r="AE18" t="str">
        <f t="shared" si="18"/>
        <v xml:space="preserve"> </v>
      </c>
      <c r="AF18" t="str">
        <f t="shared" si="19"/>
        <v xml:space="preserve"> </v>
      </c>
      <c r="AG18" t="str">
        <f t="shared" si="20"/>
        <v xml:space="preserve"> </v>
      </c>
      <c r="AH18" t="str">
        <f t="shared" si="21"/>
        <v xml:space="preserve"> </v>
      </c>
      <c r="AI18" t="str">
        <f t="shared" si="22"/>
        <v xml:space="preserve"> </v>
      </c>
      <c r="AJ18" t="str">
        <f t="shared" si="23"/>
        <v xml:space="preserve"> </v>
      </c>
      <c r="AK18" t="str">
        <f t="shared" si="24"/>
        <v xml:space="preserve"> </v>
      </c>
      <c r="AL18" t="str">
        <f t="shared" si="25"/>
        <v xml:space="preserve"> </v>
      </c>
      <c r="AM18" t="str">
        <f t="shared" si="26"/>
        <v xml:space="preserve"> </v>
      </c>
      <c r="AN18" t="str">
        <f t="shared" si="27"/>
        <v xml:space="preserve"> </v>
      </c>
      <c r="AO18" t="str">
        <f t="shared" si="28"/>
        <v xml:space="preserve"> </v>
      </c>
      <c r="AP18" t="str">
        <f t="shared" si="29"/>
        <v xml:space="preserve"> </v>
      </c>
      <c r="AQ18" t="str">
        <f t="shared" si="30"/>
        <v xml:space="preserve"> </v>
      </c>
      <c r="AR18" t="str">
        <f t="shared" si="31"/>
        <v xml:space="preserve"> </v>
      </c>
      <c r="AS18" t="str">
        <f t="shared" si="32"/>
        <v xml:space="preserve"> </v>
      </c>
      <c r="AT18" t="str">
        <f t="shared" si="33"/>
        <v xml:space="preserve"> </v>
      </c>
      <c r="AU18" t="str">
        <f t="shared" si="34"/>
        <v xml:space="preserve"> </v>
      </c>
      <c r="AV18" t="str">
        <f t="shared" si="35"/>
        <v xml:space="preserve"> </v>
      </c>
      <c r="AW18" t="str">
        <f t="shared" si="36"/>
        <v xml:space="preserve"> </v>
      </c>
      <c r="AX18" t="str">
        <f t="shared" si="37"/>
        <v xml:space="preserve"> </v>
      </c>
      <c r="AY18" t="str">
        <f t="shared" si="38"/>
        <v xml:space="preserve"> </v>
      </c>
      <c r="AZ18" t="str">
        <f t="shared" si="39"/>
        <v xml:space="preserve"> </v>
      </c>
      <c r="BA18" t="str">
        <f t="shared" si="40"/>
        <v xml:space="preserve"> </v>
      </c>
      <c r="BB18" t="str">
        <f t="shared" si="41"/>
        <v xml:space="preserve"> </v>
      </c>
      <c r="BD18" t="str">
        <f t="shared" si="42"/>
        <v xml:space="preserve"> </v>
      </c>
      <c r="BE18" t="str">
        <f t="shared" si="43"/>
        <v xml:space="preserve"> </v>
      </c>
      <c r="BF18" t="str">
        <f t="shared" si="44"/>
        <v xml:space="preserve"> </v>
      </c>
      <c r="BG18" t="str">
        <f t="shared" si="45"/>
        <v xml:space="preserve"> </v>
      </c>
      <c r="BH18" t="str">
        <f t="shared" si="46"/>
        <v xml:space="preserve"> </v>
      </c>
      <c r="BI18" t="str">
        <f t="shared" si="47"/>
        <v xml:space="preserve"> </v>
      </c>
      <c r="BJ18" t="str">
        <f t="shared" si="48"/>
        <v xml:space="preserve"> </v>
      </c>
      <c r="BK18" t="str">
        <f t="shared" si="49"/>
        <v xml:space="preserve"> </v>
      </c>
      <c r="BL18" t="str">
        <f t="shared" si="50"/>
        <v xml:space="preserve"> </v>
      </c>
      <c r="BM18" t="str">
        <f t="shared" si="51"/>
        <v xml:space="preserve"> </v>
      </c>
      <c r="BN18" t="str">
        <f t="shared" si="52"/>
        <v xml:space="preserve"> </v>
      </c>
      <c r="BO18" t="str">
        <f t="shared" si="53"/>
        <v xml:space="preserve"> </v>
      </c>
      <c r="BP18" t="str">
        <f t="shared" si="54"/>
        <v xml:space="preserve"> </v>
      </c>
      <c r="BQ18" t="str">
        <f t="shared" si="55"/>
        <v xml:space="preserve"> </v>
      </c>
      <c r="BR18" t="str">
        <f t="shared" si="56"/>
        <v xml:space="preserve"> </v>
      </c>
      <c r="BS18" t="str">
        <f t="shared" si="57"/>
        <v xml:space="preserve"> </v>
      </c>
      <c r="BT18" t="str">
        <f t="shared" si="58"/>
        <v xml:space="preserve"> </v>
      </c>
      <c r="BU18" t="str">
        <f t="shared" si="59"/>
        <v xml:space="preserve"> </v>
      </c>
      <c r="BV18" t="str">
        <f t="shared" si="60"/>
        <v xml:space="preserve"> </v>
      </c>
      <c r="BW18" t="str">
        <f t="shared" si="61"/>
        <v xml:space="preserve"> </v>
      </c>
      <c r="BX18" t="str">
        <f t="shared" si="62"/>
        <v xml:space="preserve"> </v>
      </c>
      <c r="BY18" t="str">
        <f t="shared" si="63"/>
        <v xml:space="preserve"> </v>
      </c>
      <c r="BZ18" t="str">
        <f t="shared" si="64"/>
        <v xml:space="preserve"> </v>
      </c>
      <c r="CA18" t="str">
        <f t="shared" si="65"/>
        <v xml:space="preserve"> </v>
      </c>
      <c r="CB18" t="str">
        <f t="shared" si="66"/>
        <v xml:space="preserve"> </v>
      </c>
      <c r="CC18" t="str">
        <f t="shared" si="67"/>
        <v xml:space="preserve"> </v>
      </c>
      <c r="CD18" t="str">
        <f t="shared" si="68"/>
        <v xml:space="preserve"> </v>
      </c>
      <c r="CE18" t="str">
        <f t="shared" si="69"/>
        <v xml:space="preserve"> </v>
      </c>
      <c r="CF18" t="str">
        <f t="shared" si="70"/>
        <v xml:space="preserve"> </v>
      </c>
      <c r="CG18" t="str">
        <f t="shared" si="71"/>
        <v xml:space="preserve"> </v>
      </c>
      <c r="CH18" t="str">
        <f t="shared" si="72"/>
        <v xml:space="preserve"> </v>
      </c>
      <c r="CI18" t="str">
        <f t="shared" si="73"/>
        <v xml:space="preserve"> </v>
      </c>
      <c r="CJ18" t="str">
        <f t="shared" si="74"/>
        <v xml:space="preserve"> </v>
      </c>
      <c r="CK18" t="str">
        <f t="shared" si="75"/>
        <v xml:space="preserve"> </v>
      </c>
      <c r="CL18" t="str">
        <f t="shared" si="76"/>
        <v xml:space="preserve"> </v>
      </c>
      <c r="CM18" t="str">
        <f t="shared" si="77"/>
        <v xml:space="preserve"> </v>
      </c>
      <c r="CN18" t="str">
        <f t="shared" si="78"/>
        <v xml:space="preserve"> </v>
      </c>
      <c r="CO18" t="str">
        <f t="shared" si="79"/>
        <v xml:space="preserve"> </v>
      </c>
      <c r="CP18" t="str">
        <f t="shared" si="80"/>
        <v xml:space="preserve"> </v>
      </c>
      <c r="CQ18" t="str">
        <f t="shared" si="81"/>
        <v xml:space="preserve"> </v>
      </c>
    </row>
    <row r="19" spans="2:95">
      <c r="B19" s="3"/>
      <c r="C19" s="2"/>
      <c r="D19" s="35"/>
      <c r="E19" s="2"/>
      <c r="F19" s="36">
        <f t="shared" si="82"/>
        <v>0</v>
      </c>
      <c r="G19" s="37">
        <v>0</v>
      </c>
      <c r="H19" s="2"/>
      <c r="I19" s="2"/>
      <c r="J19" s="5">
        <v>2</v>
      </c>
      <c r="K19" s="54" t="str">
        <f>August!K20</f>
        <v>Other</v>
      </c>
      <c r="L19" s="54"/>
      <c r="M19" s="54"/>
      <c r="O19" t="str">
        <f t="shared" si="4"/>
        <v xml:space="preserve"> </v>
      </c>
      <c r="P19" t="str">
        <f t="shared" si="5"/>
        <v xml:space="preserve"> </v>
      </c>
      <c r="Q19" t="str">
        <f t="shared" si="2"/>
        <v xml:space="preserve"> </v>
      </c>
      <c r="R19" t="str">
        <f t="shared" si="6"/>
        <v xml:space="preserve"> </v>
      </c>
      <c r="S19" t="str">
        <f t="shared" si="7"/>
        <v xml:space="preserve"> </v>
      </c>
      <c r="T19" t="str">
        <f t="shared" si="7"/>
        <v xml:space="preserve"> </v>
      </c>
      <c r="U19" t="str">
        <f t="shared" si="8"/>
        <v xml:space="preserve"> </v>
      </c>
      <c r="V19" t="str">
        <f t="shared" si="9"/>
        <v xml:space="preserve"> </v>
      </c>
      <c r="W19" t="str">
        <f t="shared" si="10"/>
        <v xml:space="preserve"> </v>
      </c>
      <c r="X19" t="str">
        <f t="shared" si="11"/>
        <v xml:space="preserve"> </v>
      </c>
      <c r="Y19" t="str">
        <f t="shared" si="12"/>
        <v xml:space="preserve"> </v>
      </c>
      <c r="Z19" t="str">
        <f t="shared" si="13"/>
        <v xml:space="preserve"> </v>
      </c>
      <c r="AA19" t="str">
        <f t="shared" si="14"/>
        <v xml:space="preserve"> </v>
      </c>
      <c r="AB19" t="str">
        <f t="shared" si="15"/>
        <v xml:space="preserve"> </v>
      </c>
      <c r="AC19" t="str">
        <f t="shared" si="16"/>
        <v xml:space="preserve"> </v>
      </c>
      <c r="AD19" t="str">
        <f t="shared" si="17"/>
        <v xml:space="preserve"> </v>
      </c>
      <c r="AE19" t="str">
        <f t="shared" si="18"/>
        <v xml:space="preserve"> </v>
      </c>
      <c r="AF19" t="str">
        <f t="shared" si="19"/>
        <v xml:space="preserve"> </v>
      </c>
      <c r="AG19" t="str">
        <f t="shared" si="20"/>
        <v xml:space="preserve"> </v>
      </c>
      <c r="AH19" t="str">
        <f t="shared" si="21"/>
        <v xml:space="preserve"> </v>
      </c>
      <c r="AI19" t="str">
        <f t="shared" si="22"/>
        <v xml:space="preserve"> </v>
      </c>
      <c r="AJ19" t="str">
        <f t="shared" si="23"/>
        <v xml:space="preserve"> </v>
      </c>
      <c r="AK19" t="str">
        <f t="shared" si="24"/>
        <v xml:space="preserve"> </v>
      </c>
      <c r="AL19" t="str">
        <f t="shared" si="25"/>
        <v xml:space="preserve"> </v>
      </c>
      <c r="AM19" t="str">
        <f t="shared" si="26"/>
        <v xml:space="preserve"> </v>
      </c>
      <c r="AN19" t="str">
        <f t="shared" si="27"/>
        <v xml:space="preserve"> </v>
      </c>
      <c r="AO19" t="str">
        <f t="shared" si="28"/>
        <v xml:space="preserve"> </v>
      </c>
      <c r="AP19" t="str">
        <f t="shared" si="29"/>
        <v xml:space="preserve"> </v>
      </c>
      <c r="AQ19" t="str">
        <f t="shared" si="30"/>
        <v xml:space="preserve"> </v>
      </c>
      <c r="AR19" t="str">
        <f t="shared" si="31"/>
        <v xml:space="preserve"> </v>
      </c>
      <c r="AS19" t="str">
        <f t="shared" si="32"/>
        <v xml:space="preserve"> </v>
      </c>
      <c r="AT19" t="str">
        <f t="shared" si="33"/>
        <v xml:space="preserve"> </v>
      </c>
      <c r="AU19" t="str">
        <f t="shared" si="34"/>
        <v xml:space="preserve"> </v>
      </c>
      <c r="AV19" t="str">
        <f t="shared" si="35"/>
        <v xml:space="preserve"> </v>
      </c>
      <c r="AW19" t="str">
        <f t="shared" si="36"/>
        <v xml:space="preserve"> </v>
      </c>
      <c r="AX19" t="str">
        <f t="shared" si="37"/>
        <v xml:space="preserve"> </v>
      </c>
      <c r="AY19" t="str">
        <f t="shared" si="38"/>
        <v xml:space="preserve"> </v>
      </c>
      <c r="AZ19" t="str">
        <f t="shared" si="39"/>
        <v xml:space="preserve"> </v>
      </c>
      <c r="BA19" t="str">
        <f t="shared" si="40"/>
        <v xml:space="preserve"> </v>
      </c>
      <c r="BB19" t="str">
        <f t="shared" si="41"/>
        <v xml:space="preserve"> </v>
      </c>
      <c r="BD19" t="str">
        <f t="shared" si="42"/>
        <v xml:space="preserve"> </v>
      </c>
      <c r="BE19" t="str">
        <f t="shared" si="43"/>
        <v xml:space="preserve"> </v>
      </c>
      <c r="BF19" t="str">
        <f t="shared" si="44"/>
        <v xml:space="preserve"> </v>
      </c>
      <c r="BG19" t="str">
        <f t="shared" si="45"/>
        <v xml:space="preserve"> </v>
      </c>
      <c r="BH19" t="str">
        <f t="shared" si="46"/>
        <v xml:space="preserve"> </v>
      </c>
      <c r="BI19" t="str">
        <f t="shared" si="47"/>
        <v xml:space="preserve"> </v>
      </c>
      <c r="BJ19" t="str">
        <f t="shared" si="48"/>
        <v xml:space="preserve"> </v>
      </c>
      <c r="BK19" t="str">
        <f t="shared" si="49"/>
        <v xml:space="preserve"> </v>
      </c>
      <c r="BL19" t="str">
        <f t="shared" si="50"/>
        <v xml:space="preserve"> </v>
      </c>
      <c r="BM19" t="str">
        <f t="shared" si="51"/>
        <v xml:space="preserve"> </v>
      </c>
      <c r="BN19" t="str">
        <f t="shared" si="52"/>
        <v xml:space="preserve"> </v>
      </c>
      <c r="BO19" t="str">
        <f t="shared" si="53"/>
        <v xml:space="preserve"> </v>
      </c>
      <c r="BP19" t="str">
        <f t="shared" si="54"/>
        <v xml:space="preserve"> </v>
      </c>
      <c r="BQ19" t="str">
        <f t="shared" si="55"/>
        <v xml:space="preserve"> </v>
      </c>
      <c r="BR19" t="str">
        <f t="shared" si="56"/>
        <v xml:space="preserve"> </v>
      </c>
      <c r="BS19" t="str">
        <f t="shared" si="57"/>
        <v xml:space="preserve"> </v>
      </c>
      <c r="BT19" t="str">
        <f t="shared" si="58"/>
        <v xml:space="preserve"> </v>
      </c>
      <c r="BU19" t="str">
        <f t="shared" si="59"/>
        <v xml:space="preserve"> </v>
      </c>
      <c r="BV19" t="str">
        <f t="shared" si="60"/>
        <v xml:space="preserve"> </v>
      </c>
      <c r="BW19" t="str">
        <f t="shared" si="61"/>
        <v xml:space="preserve"> </v>
      </c>
      <c r="BX19" t="str">
        <f t="shared" si="62"/>
        <v xml:space="preserve"> </v>
      </c>
      <c r="BY19" t="str">
        <f t="shared" si="63"/>
        <v xml:space="preserve"> </v>
      </c>
      <c r="BZ19" t="str">
        <f t="shared" si="64"/>
        <v xml:space="preserve"> </v>
      </c>
      <c r="CA19" t="str">
        <f t="shared" si="65"/>
        <v xml:space="preserve"> </v>
      </c>
      <c r="CB19" t="str">
        <f t="shared" si="66"/>
        <v xml:space="preserve"> </v>
      </c>
      <c r="CC19" t="str">
        <f t="shared" si="67"/>
        <v xml:space="preserve"> </v>
      </c>
      <c r="CD19" t="str">
        <f t="shared" si="68"/>
        <v xml:space="preserve"> </v>
      </c>
      <c r="CE19" t="str">
        <f t="shared" si="69"/>
        <v xml:space="preserve"> </v>
      </c>
      <c r="CF19" t="str">
        <f t="shared" si="70"/>
        <v xml:space="preserve"> </v>
      </c>
      <c r="CG19" t="str">
        <f t="shared" si="71"/>
        <v xml:space="preserve"> </v>
      </c>
      <c r="CH19" t="str">
        <f t="shared" si="72"/>
        <v xml:space="preserve"> </v>
      </c>
      <c r="CI19" t="str">
        <f t="shared" si="73"/>
        <v xml:space="preserve"> </v>
      </c>
      <c r="CJ19" t="str">
        <f t="shared" si="74"/>
        <v xml:space="preserve"> </v>
      </c>
      <c r="CK19" t="str">
        <f t="shared" si="75"/>
        <v xml:space="preserve"> </v>
      </c>
      <c r="CL19" t="str">
        <f t="shared" si="76"/>
        <v xml:space="preserve"> </v>
      </c>
      <c r="CM19" t="str">
        <f t="shared" si="77"/>
        <v xml:space="preserve"> </v>
      </c>
      <c r="CN19" t="str">
        <f t="shared" si="78"/>
        <v xml:space="preserve"> </v>
      </c>
      <c r="CO19" t="str">
        <f t="shared" si="79"/>
        <v xml:space="preserve"> </v>
      </c>
      <c r="CP19" t="str">
        <f t="shared" si="80"/>
        <v xml:space="preserve"> </v>
      </c>
      <c r="CQ19" t="str">
        <f t="shared" si="81"/>
        <v xml:space="preserve"> </v>
      </c>
    </row>
    <row r="20" spans="2:95">
      <c r="B20" s="3"/>
      <c r="C20" s="2"/>
      <c r="D20" s="35"/>
      <c r="E20" s="2"/>
      <c r="F20" s="36">
        <f t="shared" si="82"/>
        <v>0</v>
      </c>
      <c r="G20" s="37">
        <v>0</v>
      </c>
      <c r="H20" s="2"/>
      <c r="I20" s="2"/>
      <c r="J20" s="5">
        <v>3</v>
      </c>
      <c r="K20" s="54" t="str">
        <f>August!K21</f>
        <v>Other</v>
      </c>
      <c r="L20" s="54"/>
      <c r="M20" s="54"/>
      <c r="O20" t="str">
        <f t="shared" si="4"/>
        <v xml:space="preserve"> </v>
      </c>
      <c r="P20" t="str">
        <f t="shared" si="5"/>
        <v xml:space="preserve"> </v>
      </c>
      <c r="Q20" t="str">
        <f t="shared" si="2"/>
        <v xml:space="preserve"> </v>
      </c>
      <c r="R20" t="str">
        <f t="shared" si="6"/>
        <v xml:space="preserve"> </v>
      </c>
      <c r="S20" t="str">
        <f t="shared" si="7"/>
        <v xml:space="preserve"> </v>
      </c>
      <c r="T20" t="str">
        <f t="shared" si="7"/>
        <v xml:space="preserve"> </v>
      </c>
      <c r="U20" t="str">
        <f t="shared" si="8"/>
        <v xml:space="preserve"> </v>
      </c>
      <c r="V20" t="str">
        <f t="shared" si="9"/>
        <v xml:space="preserve"> </v>
      </c>
      <c r="W20" t="str">
        <f t="shared" si="10"/>
        <v xml:space="preserve"> </v>
      </c>
      <c r="X20" t="str">
        <f t="shared" si="11"/>
        <v xml:space="preserve"> </v>
      </c>
      <c r="Y20" t="str">
        <f t="shared" si="12"/>
        <v xml:space="preserve"> </v>
      </c>
      <c r="Z20" t="str">
        <f t="shared" si="13"/>
        <v xml:space="preserve"> </v>
      </c>
      <c r="AA20" t="str">
        <f t="shared" si="14"/>
        <v xml:space="preserve"> </v>
      </c>
      <c r="AB20" t="str">
        <f t="shared" si="15"/>
        <v xml:space="preserve"> </v>
      </c>
      <c r="AC20" t="str">
        <f t="shared" si="16"/>
        <v xml:space="preserve"> </v>
      </c>
      <c r="AD20" t="str">
        <f t="shared" si="17"/>
        <v xml:space="preserve"> </v>
      </c>
      <c r="AE20" t="str">
        <f t="shared" si="18"/>
        <v xml:space="preserve"> </v>
      </c>
      <c r="AF20" t="str">
        <f t="shared" si="19"/>
        <v xml:space="preserve"> </v>
      </c>
      <c r="AG20" t="str">
        <f t="shared" si="20"/>
        <v xml:space="preserve"> </v>
      </c>
      <c r="AH20" t="str">
        <f t="shared" si="21"/>
        <v xml:space="preserve"> </v>
      </c>
      <c r="AI20" t="str">
        <f t="shared" si="22"/>
        <v xml:space="preserve"> </v>
      </c>
      <c r="AJ20" t="str">
        <f t="shared" si="23"/>
        <v xml:space="preserve"> </v>
      </c>
      <c r="AK20" t="str">
        <f t="shared" si="24"/>
        <v xml:space="preserve"> </v>
      </c>
      <c r="AL20" t="str">
        <f t="shared" si="25"/>
        <v xml:space="preserve"> </v>
      </c>
      <c r="AM20" t="str">
        <f t="shared" si="26"/>
        <v xml:space="preserve"> </v>
      </c>
      <c r="AN20" t="str">
        <f t="shared" si="27"/>
        <v xml:space="preserve"> </v>
      </c>
      <c r="AO20" t="str">
        <f t="shared" si="28"/>
        <v xml:space="preserve"> </v>
      </c>
      <c r="AP20" t="str">
        <f t="shared" si="29"/>
        <v xml:space="preserve"> </v>
      </c>
      <c r="AQ20" t="str">
        <f t="shared" si="30"/>
        <v xml:space="preserve"> </v>
      </c>
      <c r="AR20" t="str">
        <f t="shared" si="31"/>
        <v xml:space="preserve"> </v>
      </c>
      <c r="AS20" t="str">
        <f t="shared" si="32"/>
        <v xml:space="preserve"> </v>
      </c>
      <c r="AT20" t="str">
        <f t="shared" si="33"/>
        <v xml:space="preserve"> </v>
      </c>
      <c r="AU20" t="str">
        <f t="shared" si="34"/>
        <v xml:space="preserve"> </v>
      </c>
      <c r="AV20" t="str">
        <f t="shared" si="35"/>
        <v xml:space="preserve"> </v>
      </c>
      <c r="AW20" t="str">
        <f t="shared" si="36"/>
        <v xml:space="preserve"> </v>
      </c>
      <c r="AX20" t="str">
        <f t="shared" si="37"/>
        <v xml:space="preserve"> </v>
      </c>
      <c r="AY20" t="str">
        <f t="shared" si="38"/>
        <v xml:space="preserve"> </v>
      </c>
      <c r="AZ20" t="str">
        <f t="shared" si="39"/>
        <v xml:space="preserve"> </v>
      </c>
      <c r="BA20" t="str">
        <f t="shared" si="40"/>
        <v xml:space="preserve"> </v>
      </c>
      <c r="BB20" t="str">
        <f t="shared" si="41"/>
        <v xml:space="preserve"> </v>
      </c>
      <c r="BD20" t="str">
        <f t="shared" si="42"/>
        <v xml:space="preserve"> </v>
      </c>
      <c r="BE20" t="str">
        <f t="shared" si="43"/>
        <v xml:space="preserve"> </v>
      </c>
      <c r="BF20" t="str">
        <f t="shared" si="44"/>
        <v xml:space="preserve"> </v>
      </c>
      <c r="BG20" t="str">
        <f t="shared" si="45"/>
        <v xml:space="preserve"> </v>
      </c>
      <c r="BH20" t="str">
        <f t="shared" si="46"/>
        <v xml:space="preserve"> </v>
      </c>
      <c r="BI20" t="str">
        <f t="shared" si="47"/>
        <v xml:space="preserve"> </v>
      </c>
      <c r="BJ20" t="str">
        <f t="shared" si="48"/>
        <v xml:space="preserve"> </v>
      </c>
      <c r="BK20" t="str">
        <f t="shared" si="49"/>
        <v xml:space="preserve"> </v>
      </c>
      <c r="BL20" t="str">
        <f t="shared" si="50"/>
        <v xml:space="preserve"> </v>
      </c>
      <c r="BM20" t="str">
        <f t="shared" si="51"/>
        <v xml:space="preserve"> </v>
      </c>
      <c r="BN20" t="str">
        <f t="shared" si="52"/>
        <v xml:space="preserve"> </v>
      </c>
      <c r="BO20" t="str">
        <f t="shared" si="53"/>
        <v xml:space="preserve"> </v>
      </c>
      <c r="BP20" t="str">
        <f t="shared" si="54"/>
        <v xml:space="preserve"> </v>
      </c>
      <c r="BQ20" t="str">
        <f t="shared" si="55"/>
        <v xml:space="preserve"> </v>
      </c>
      <c r="BR20" t="str">
        <f t="shared" si="56"/>
        <v xml:space="preserve"> </v>
      </c>
      <c r="BS20" t="str">
        <f t="shared" si="57"/>
        <v xml:space="preserve"> </v>
      </c>
      <c r="BT20" t="str">
        <f t="shared" si="58"/>
        <v xml:space="preserve"> </v>
      </c>
      <c r="BU20" t="str">
        <f t="shared" si="59"/>
        <v xml:space="preserve"> </v>
      </c>
      <c r="BV20" t="str">
        <f t="shared" si="60"/>
        <v xml:space="preserve"> </v>
      </c>
      <c r="BW20" t="str">
        <f t="shared" si="61"/>
        <v xml:space="preserve"> </v>
      </c>
      <c r="BX20" t="str">
        <f t="shared" si="62"/>
        <v xml:space="preserve"> </v>
      </c>
      <c r="BY20" t="str">
        <f t="shared" si="63"/>
        <v xml:space="preserve"> </v>
      </c>
      <c r="BZ20" t="str">
        <f t="shared" si="64"/>
        <v xml:space="preserve"> </v>
      </c>
      <c r="CA20" t="str">
        <f t="shared" si="65"/>
        <v xml:space="preserve"> </v>
      </c>
      <c r="CB20" t="str">
        <f t="shared" si="66"/>
        <v xml:space="preserve"> </v>
      </c>
      <c r="CC20" t="str">
        <f t="shared" si="67"/>
        <v xml:space="preserve"> </v>
      </c>
      <c r="CD20" t="str">
        <f t="shared" si="68"/>
        <v xml:space="preserve"> </v>
      </c>
      <c r="CE20" t="str">
        <f t="shared" si="69"/>
        <v xml:space="preserve"> </v>
      </c>
      <c r="CF20" t="str">
        <f t="shared" si="70"/>
        <v xml:space="preserve"> </v>
      </c>
      <c r="CG20" t="str">
        <f t="shared" si="71"/>
        <v xml:space="preserve"> </v>
      </c>
      <c r="CH20" t="str">
        <f t="shared" si="72"/>
        <v xml:space="preserve"> </v>
      </c>
      <c r="CI20" t="str">
        <f t="shared" si="73"/>
        <v xml:space="preserve"> </v>
      </c>
      <c r="CJ20" t="str">
        <f t="shared" si="74"/>
        <v xml:space="preserve"> </v>
      </c>
      <c r="CK20" t="str">
        <f t="shared" si="75"/>
        <v xml:space="preserve"> </v>
      </c>
      <c r="CL20" t="str">
        <f t="shared" si="76"/>
        <v xml:space="preserve"> </v>
      </c>
      <c r="CM20" t="str">
        <f t="shared" si="77"/>
        <v xml:space="preserve"> </v>
      </c>
      <c r="CN20" t="str">
        <f t="shared" si="78"/>
        <v xml:space="preserve"> </v>
      </c>
      <c r="CO20" t="str">
        <f t="shared" si="79"/>
        <v xml:space="preserve"> </v>
      </c>
      <c r="CP20" t="str">
        <f t="shared" si="80"/>
        <v xml:space="preserve"> </v>
      </c>
      <c r="CQ20" t="str">
        <f t="shared" si="81"/>
        <v xml:space="preserve"> </v>
      </c>
    </row>
    <row r="21" spans="2:95">
      <c r="B21" s="3"/>
      <c r="C21" s="2"/>
      <c r="D21" s="35"/>
      <c r="E21" s="2"/>
      <c r="F21" s="36">
        <f t="shared" si="82"/>
        <v>0</v>
      </c>
      <c r="G21" s="37">
        <v>0</v>
      </c>
      <c r="H21" s="2"/>
      <c r="I21" s="2"/>
      <c r="J21" s="5">
        <v>4</v>
      </c>
      <c r="K21" s="54" t="str">
        <f>August!K22</f>
        <v>Other</v>
      </c>
      <c r="L21" s="54"/>
      <c r="M21" s="54"/>
      <c r="O21" t="str">
        <f t="shared" si="4"/>
        <v xml:space="preserve"> </v>
      </c>
      <c r="P21" t="str">
        <f t="shared" si="5"/>
        <v xml:space="preserve"> </v>
      </c>
      <c r="Q21" t="str">
        <f t="shared" si="2"/>
        <v xml:space="preserve"> </v>
      </c>
      <c r="R21" t="str">
        <f t="shared" si="6"/>
        <v xml:space="preserve"> </v>
      </c>
      <c r="S21" t="str">
        <f t="shared" si="7"/>
        <v xml:space="preserve"> </v>
      </c>
      <c r="T21" t="str">
        <f t="shared" si="7"/>
        <v xml:space="preserve"> </v>
      </c>
      <c r="U21" t="str">
        <f t="shared" si="8"/>
        <v xml:space="preserve"> </v>
      </c>
      <c r="V21" t="str">
        <f t="shared" si="9"/>
        <v xml:space="preserve"> </v>
      </c>
      <c r="W21" t="str">
        <f t="shared" si="10"/>
        <v xml:space="preserve"> </v>
      </c>
      <c r="X21" t="str">
        <f t="shared" si="11"/>
        <v xml:space="preserve"> </v>
      </c>
      <c r="Y21" t="str">
        <f t="shared" si="12"/>
        <v xml:space="preserve"> </v>
      </c>
      <c r="Z21" t="str">
        <f t="shared" si="13"/>
        <v xml:space="preserve"> </v>
      </c>
      <c r="AA21" t="str">
        <f t="shared" si="14"/>
        <v xml:space="preserve"> </v>
      </c>
      <c r="AB21" t="str">
        <f t="shared" si="15"/>
        <v xml:space="preserve"> </v>
      </c>
      <c r="AC21" t="str">
        <f t="shared" si="16"/>
        <v xml:space="preserve"> </v>
      </c>
      <c r="AD21" t="str">
        <f t="shared" si="17"/>
        <v xml:space="preserve"> </v>
      </c>
      <c r="AE21" t="str">
        <f t="shared" si="18"/>
        <v xml:space="preserve"> </v>
      </c>
      <c r="AF21" t="str">
        <f t="shared" si="19"/>
        <v xml:space="preserve"> </v>
      </c>
      <c r="AG21" t="str">
        <f t="shared" si="20"/>
        <v xml:space="preserve"> </v>
      </c>
      <c r="AH21" t="str">
        <f t="shared" si="21"/>
        <v xml:space="preserve"> </v>
      </c>
      <c r="AI21" t="str">
        <f t="shared" si="22"/>
        <v xml:space="preserve"> </v>
      </c>
      <c r="AJ21" t="str">
        <f t="shared" si="23"/>
        <v xml:space="preserve"> </v>
      </c>
      <c r="AK21" t="str">
        <f t="shared" si="24"/>
        <v xml:space="preserve"> </v>
      </c>
      <c r="AL21" t="str">
        <f t="shared" si="25"/>
        <v xml:space="preserve"> </v>
      </c>
      <c r="AM21" t="str">
        <f t="shared" si="26"/>
        <v xml:space="preserve"> </v>
      </c>
      <c r="AN21" t="str">
        <f t="shared" si="27"/>
        <v xml:space="preserve"> </v>
      </c>
      <c r="AO21" t="str">
        <f t="shared" si="28"/>
        <v xml:space="preserve"> </v>
      </c>
      <c r="AP21" t="str">
        <f t="shared" si="29"/>
        <v xml:space="preserve"> </v>
      </c>
      <c r="AQ21" t="str">
        <f t="shared" si="30"/>
        <v xml:space="preserve"> </v>
      </c>
      <c r="AR21" t="str">
        <f t="shared" si="31"/>
        <v xml:space="preserve"> </v>
      </c>
      <c r="AS21" t="str">
        <f t="shared" si="32"/>
        <v xml:space="preserve"> </v>
      </c>
      <c r="AT21" t="str">
        <f t="shared" si="33"/>
        <v xml:space="preserve"> </v>
      </c>
      <c r="AU21" t="str">
        <f t="shared" si="34"/>
        <v xml:space="preserve"> </v>
      </c>
      <c r="AV21" t="str">
        <f t="shared" si="35"/>
        <v xml:space="preserve"> </v>
      </c>
      <c r="AW21" t="str">
        <f t="shared" si="36"/>
        <v xml:space="preserve"> </v>
      </c>
      <c r="AX21" t="str">
        <f t="shared" si="37"/>
        <v xml:space="preserve"> </v>
      </c>
      <c r="AY21" t="str">
        <f t="shared" si="38"/>
        <v xml:space="preserve"> </v>
      </c>
      <c r="AZ21" t="str">
        <f t="shared" si="39"/>
        <v xml:space="preserve"> </v>
      </c>
      <c r="BA21" t="str">
        <f t="shared" si="40"/>
        <v xml:space="preserve"> </v>
      </c>
      <c r="BB21" t="str">
        <f t="shared" si="41"/>
        <v xml:space="preserve"> </v>
      </c>
      <c r="BD21" t="str">
        <f t="shared" si="42"/>
        <v xml:space="preserve"> </v>
      </c>
      <c r="BE21" t="str">
        <f t="shared" si="43"/>
        <v xml:space="preserve"> </v>
      </c>
      <c r="BF21" t="str">
        <f t="shared" si="44"/>
        <v xml:space="preserve"> </v>
      </c>
      <c r="BG21" t="str">
        <f t="shared" si="45"/>
        <v xml:space="preserve"> </v>
      </c>
      <c r="BH21" t="str">
        <f t="shared" si="46"/>
        <v xml:space="preserve"> </v>
      </c>
      <c r="BI21" t="str">
        <f t="shared" si="47"/>
        <v xml:space="preserve"> </v>
      </c>
      <c r="BJ21" t="str">
        <f t="shared" si="48"/>
        <v xml:space="preserve"> </v>
      </c>
      <c r="BK21" t="str">
        <f t="shared" si="49"/>
        <v xml:space="preserve"> </v>
      </c>
      <c r="BL21" t="str">
        <f t="shared" si="50"/>
        <v xml:space="preserve"> </v>
      </c>
      <c r="BM21" t="str">
        <f t="shared" si="51"/>
        <v xml:space="preserve"> </v>
      </c>
      <c r="BN21" t="str">
        <f t="shared" si="52"/>
        <v xml:space="preserve"> </v>
      </c>
      <c r="BO21" t="str">
        <f t="shared" si="53"/>
        <v xml:space="preserve"> </v>
      </c>
      <c r="BP21" t="str">
        <f t="shared" si="54"/>
        <v xml:space="preserve"> </v>
      </c>
      <c r="BQ21" t="str">
        <f t="shared" si="55"/>
        <v xml:space="preserve"> </v>
      </c>
      <c r="BR21" t="str">
        <f t="shared" si="56"/>
        <v xml:space="preserve"> </v>
      </c>
      <c r="BS21" t="str">
        <f t="shared" si="57"/>
        <v xml:space="preserve"> </v>
      </c>
      <c r="BT21" t="str">
        <f t="shared" si="58"/>
        <v xml:space="preserve"> </v>
      </c>
      <c r="BU21" t="str">
        <f t="shared" si="59"/>
        <v xml:space="preserve"> </v>
      </c>
      <c r="BV21" t="str">
        <f t="shared" si="60"/>
        <v xml:space="preserve"> </v>
      </c>
      <c r="BW21" t="str">
        <f t="shared" si="61"/>
        <v xml:space="preserve"> </v>
      </c>
      <c r="BX21" t="str">
        <f t="shared" si="62"/>
        <v xml:space="preserve"> </v>
      </c>
      <c r="BY21" t="str">
        <f t="shared" si="63"/>
        <v xml:space="preserve"> </v>
      </c>
      <c r="BZ21" t="str">
        <f t="shared" si="64"/>
        <v xml:space="preserve"> </v>
      </c>
      <c r="CA21" t="str">
        <f t="shared" si="65"/>
        <v xml:space="preserve"> </v>
      </c>
      <c r="CB21" t="str">
        <f t="shared" si="66"/>
        <v xml:space="preserve"> </v>
      </c>
      <c r="CC21" t="str">
        <f t="shared" si="67"/>
        <v xml:space="preserve"> </v>
      </c>
      <c r="CD21" t="str">
        <f t="shared" si="68"/>
        <v xml:space="preserve"> </v>
      </c>
      <c r="CE21" t="str">
        <f t="shared" si="69"/>
        <v xml:space="preserve"> </v>
      </c>
      <c r="CF21" t="str">
        <f t="shared" si="70"/>
        <v xml:space="preserve"> </v>
      </c>
      <c r="CG21" t="str">
        <f t="shared" si="71"/>
        <v xml:space="preserve"> </v>
      </c>
      <c r="CH21" t="str">
        <f t="shared" si="72"/>
        <v xml:space="preserve"> </v>
      </c>
      <c r="CI21" t="str">
        <f t="shared" si="73"/>
        <v xml:space="preserve"> </v>
      </c>
      <c r="CJ21" t="str">
        <f t="shared" si="74"/>
        <v xml:space="preserve"> </v>
      </c>
      <c r="CK21" t="str">
        <f t="shared" si="75"/>
        <v xml:space="preserve"> </v>
      </c>
      <c r="CL21" t="str">
        <f t="shared" si="76"/>
        <v xml:space="preserve"> </v>
      </c>
      <c r="CM21" t="str">
        <f t="shared" si="77"/>
        <v xml:space="preserve"> </v>
      </c>
      <c r="CN21" t="str">
        <f t="shared" si="78"/>
        <v xml:space="preserve"> </v>
      </c>
      <c r="CO21" t="str">
        <f t="shared" si="79"/>
        <v xml:space="preserve"> </v>
      </c>
      <c r="CP21" t="str">
        <f t="shared" si="80"/>
        <v xml:space="preserve"> </v>
      </c>
      <c r="CQ21" t="str">
        <f t="shared" si="81"/>
        <v xml:space="preserve"> </v>
      </c>
    </row>
    <row r="22" spans="2:95">
      <c r="B22" s="3"/>
      <c r="C22" s="2"/>
      <c r="D22" s="35"/>
      <c r="E22" s="2"/>
      <c r="F22" s="36">
        <f t="shared" si="82"/>
        <v>0</v>
      </c>
      <c r="G22" s="37">
        <v>0</v>
      </c>
      <c r="H22" s="2"/>
      <c r="I22" s="2"/>
      <c r="J22" s="5">
        <v>5</v>
      </c>
      <c r="K22" s="54" t="str">
        <f>August!K23</f>
        <v>Other</v>
      </c>
      <c r="L22" s="54"/>
      <c r="M22" s="54"/>
      <c r="O22" t="str">
        <f t="shared" si="4"/>
        <v xml:space="preserve"> </v>
      </c>
      <c r="P22" t="str">
        <f t="shared" si="5"/>
        <v xml:space="preserve"> </v>
      </c>
      <c r="Q22" t="str">
        <f t="shared" si="2"/>
        <v xml:space="preserve"> </v>
      </c>
      <c r="R22" t="str">
        <f t="shared" si="6"/>
        <v xml:space="preserve"> </v>
      </c>
      <c r="S22" t="str">
        <f t="shared" si="7"/>
        <v xml:space="preserve"> </v>
      </c>
      <c r="T22" t="str">
        <f t="shared" si="7"/>
        <v xml:space="preserve"> </v>
      </c>
      <c r="U22" t="str">
        <f t="shared" si="8"/>
        <v xml:space="preserve"> </v>
      </c>
      <c r="V22" t="str">
        <f t="shared" si="9"/>
        <v xml:space="preserve"> </v>
      </c>
      <c r="W22" t="str">
        <f t="shared" si="10"/>
        <v xml:space="preserve"> </v>
      </c>
      <c r="X22" t="str">
        <f t="shared" si="11"/>
        <v xml:space="preserve"> </v>
      </c>
      <c r="Y22" t="str">
        <f t="shared" si="12"/>
        <v xml:space="preserve"> </v>
      </c>
      <c r="Z22" t="str">
        <f t="shared" si="13"/>
        <v xml:space="preserve"> </v>
      </c>
      <c r="AA22" t="str">
        <f t="shared" si="14"/>
        <v xml:space="preserve"> </v>
      </c>
      <c r="AB22" t="str">
        <f t="shared" si="15"/>
        <v xml:space="preserve"> </v>
      </c>
      <c r="AC22" t="str">
        <f t="shared" si="16"/>
        <v xml:space="preserve"> </v>
      </c>
      <c r="AD22" t="str">
        <f t="shared" si="17"/>
        <v xml:space="preserve"> </v>
      </c>
      <c r="AE22" t="str">
        <f t="shared" si="18"/>
        <v xml:space="preserve"> </v>
      </c>
      <c r="AF22" t="str">
        <f t="shared" si="19"/>
        <v xml:space="preserve"> </v>
      </c>
      <c r="AG22" t="str">
        <f t="shared" si="20"/>
        <v xml:space="preserve"> </v>
      </c>
      <c r="AH22" t="str">
        <f t="shared" si="21"/>
        <v xml:space="preserve"> </v>
      </c>
      <c r="AI22" t="str">
        <f t="shared" si="22"/>
        <v xml:space="preserve"> </v>
      </c>
      <c r="AJ22" t="str">
        <f t="shared" si="23"/>
        <v xml:space="preserve"> </v>
      </c>
      <c r="AK22" t="str">
        <f t="shared" si="24"/>
        <v xml:space="preserve"> </v>
      </c>
      <c r="AL22" t="str">
        <f t="shared" si="25"/>
        <v xml:space="preserve"> </v>
      </c>
      <c r="AM22" t="str">
        <f t="shared" si="26"/>
        <v xml:space="preserve"> </v>
      </c>
      <c r="AN22" t="str">
        <f t="shared" si="27"/>
        <v xml:space="preserve"> </v>
      </c>
      <c r="AO22" t="str">
        <f t="shared" si="28"/>
        <v xml:space="preserve"> </v>
      </c>
      <c r="AP22" t="str">
        <f t="shared" si="29"/>
        <v xml:space="preserve"> </v>
      </c>
      <c r="AQ22" t="str">
        <f t="shared" si="30"/>
        <v xml:space="preserve"> </v>
      </c>
      <c r="AR22" t="str">
        <f t="shared" si="31"/>
        <v xml:space="preserve"> </v>
      </c>
      <c r="AS22" t="str">
        <f t="shared" si="32"/>
        <v xml:space="preserve"> </v>
      </c>
      <c r="AT22" t="str">
        <f t="shared" si="33"/>
        <v xml:space="preserve"> </v>
      </c>
      <c r="AU22" t="str">
        <f t="shared" si="34"/>
        <v xml:space="preserve"> </v>
      </c>
      <c r="AV22" t="str">
        <f t="shared" si="35"/>
        <v xml:space="preserve"> </v>
      </c>
      <c r="AW22" t="str">
        <f t="shared" si="36"/>
        <v xml:space="preserve"> </v>
      </c>
      <c r="AX22" t="str">
        <f t="shared" si="37"/>
        <v xml:space="preserve"> </v>
      </c>
      <c r="AY22" t="str">
        <f t="shared" si="38"/>
        <v xml:space="preserve"> </v>
      </c>
      <c r="AZ22" t="str">
        <f t="shared" si="39"/>
        <v xml:space="preserve"> </v>
      </c>
      <c r="BA22" t="str">
        <f t="shared" si="40"/>
        <v xml:space="preserve"> </v>
      </c>
      <c r="BB22" t="str">
        <f t="shared" si="41"/>
        <v xml:space="preserve"> </v>
      </c>
      <c r="BD22" t="str">
        <f t="shared" si="42"/>
        <v xml:space="preserve"> </v>
      </c>
      <c r="BE22" t="str">
        <f t="shared" si="43"/>
        <v xml:space="preserve"> </v>
      </c>
      <c r="BF22" t="str">
        <f t="shared" si="44"/>
        <v xml:space="preserve"> </v>
      </c>
      <c r="BG22" t="str">
        <f t="shared" si="45"/>
        <v xml:space="preserve"> </v>
      </c>
      <c r="BH22" t="str">
        <f t="shared" si="46"/>
        <v xml:space="preserve"> </v>
      </c>
      <c r="BI22" t="str">
        <f t="shared" si="47"/>
        <v xml:space="preserve"> </v>
      </c>
      <c r="BJ22" t="str">
        <f t="shared" si="48"/>
        <v xml:space="preserve"> </v>
      </c>
      <c r="BK22" t="str">
        <f t="shared" si="49"/>
        <v xml:space="preserve"> </v>
      </c>
      <c r="BL22" t="str">
        <f t="shared" si="50"/>
        <v xml:space="preserve"> </v>
      </c>
      <c r="BM22" t="str">
        <f t="shared" si="51"/>
        <v xml:space="preserve"> </v>
      </c>
      <c r="BN22" t="str">
        <f t="shared" si="52"/>
        <v xml:space="preserve"> </v>
      </c>
      <c r="BO22" t="str">
        <f t="shared" si="53"/>
        <v xml:space="preserve"> </v>
      </c>
      <c r="BP22" t="str">
        <f t="shared" si="54"/>
        <v xml:space="preserve"> </v>
      </c>
      <c r="BQ22" t="str">
        <f t="shared" si="55"/>
        <v xml:space="preserve"> </v>
      </c>
      <c r="BR22" t="str">
        <f t="shared" si="56"/>
        <v xml:space="preserve"> </v>
      </c>
      <c r="BS22" t="str">
        <f t="shared" si="57"/>
        <v xml:space="preserve"> </v>
      </c>
      <c r="BT22" t="str">
        <f t="shared" si="58"/>
        <v xml:space="preserve"> </v>
      </c>
      <c r="BU22" t="str">
        <f t="shared" si="59"/>
        <v xml:space="preserve"> </v>
      </c>
      <c r="BV22" t="str">
        <f t="shared" si="60"/>
        <v xml:space="preserve"> </v>
      </c>
      <c r="BW22" t="str">
        <f t="shared" si="61"/>
        <v xml:space="preserve"> </v>
      </c>
      <c r="BX22" t="str">
        <f t="shared" si="62"/>
        <v xml:space="preserve"> </v>
      </c>
      <c r="BY22" t="str">
        <f t="shared" si="63"/>
        <v xml:space="preserve"> </v>
      </c>
      <c r="BZ22" t="str">
        <f t="shared" si="64"/>
        <v xml:space="preserve"> </v>
      </c>
      <c r="CA22" t="str">
        <f t="shared" si="65"/>
        <v xml:space="preserve"> </v>
      </c>
      <c r="CB22" t="str">
        <f t="shared" si="66"/>
        <v xml:space="preserve"> </v>
      </c>
      <c r="CC22" t="str">
        <f t="shared" si="67"/>
        <v xml:space="preserve"> </v>
      </c>
      <c r="CD22" t="str">
        <f t="shared" si="68"/>
        <v xml:space="preserve"> </v>
      </c>
      <c r="CE22" t="str">
        <f t="shared" si="69"/>
        <v xml:space="preserve"> </v>
      </c>
      <c r="CF22" t="str">
        <f t="shared" si="70"/>
        <v xml:space="preserve"> </v>
      </c>
      <c r="CG22" t="str">
        <f t="shared" si="71"/>
        <v xml:space="preserve"> </v>
      </c>
      <c r="CH22" t="str">
        <f t="shared" si="72"/>
        <v xml:space="preserve"> </v>
      </c>
      <c r="CI22" t="str">
        <f t="shared" si="73"/>
        <v xml:space="preserve"> </v>
      </c>
      <c r="CJ22" t="str">
        <f t="shared" si="74"/>
        <v xml:space="preserve"> </v>
      </c>
      <c r="CK22" t="str">
        <f t="shared" si="75"/>
        <v xml:space="preserve"> </v>
      </c>
      <c r="CL22" t="str">
        <f t="shared" si="76"/>
        <v xml:space="preserve"> </v>
      </c>
      <c r="CM22" t="str">
        <f t="shared" si="77"/>
        <v xml:space="preserve"> </v>
      </c>
      <c r="CN22" t="str">
        <f t="shared" si="78"/>
        <v xml:space="preserve"> </v>
      </c>
      <c r="CO22" t="str">
        <f t="shared" si="79"/>
        <v xml:space="preserve"> </v>
      </c>
      <c r="CP22" t="str">
        <f t="shared" si="80"/>
        <v xml:space="preserve"> </v>
      </c>
      <c r="CQ22" t="str">
        <f t="shared" si="81"/>
        <v xml:space="preserve"> </v>
      </c>
    </row>
    <row r="23" spans="2:95">
      <c r="B23" s="3"/>
      <c r="C23" s="2"/>
      <c r="D23" s="35"/>
      <c r="E23" s="2"/>
      <c r="F23" s="36">
        <f t="shared" si="82"/>
        <v>0</v>
      </c>
      <c r="G23" s="37">
        <v>0</v>
      </c>
      <c r="H23" s="2"/>
      <c r="I23" s="2"/>
      <c r="J23" s="5">
        <v>6</v>
      </c>
      <c r="K23" s="54" t="str">
        <f>August!K24</f>
        <v>Other</v>
      </c>
      <c r="L23" s="54"/>
      <c r="M23" s="54"/>
      <c r="O23" t="str">
        <f t="shared" si="4"/>
        <v xml:space="preserve"> </v>
      </c>
      <c r="P23" t="str">
        <f t="shared" si="5"/>
        <v xml:space="preserve"> </v>
      </c>
      <c r="Q23" t="str">
        <f t="shared" si="2"/>
        <v xml:space="preserve"> </v>
      </c>
      <c r="R23" t="str">
        <f t="shared" si="6"/>
        <v xml:space="preserve"> </v>
      </c>
      <c r="S23" t="str">
        <f t="shared" si="7"/>
        <v xml:space="preserve"> </v>
      </c>
      <c r="T23" t="str">
        <f t="shared" si="7"/>
        <v xml:space="preserve"> </v>
      </c>
      <c r="U23" t="str">
        <f t="shared" si="8"/>
        <v xml:space="preserve"> </v>
      </c>
      <c r="V23" t="str">
        <f t="shared" si="9"/>
        <v xml:space="preserve"> </v>
      </c>
      <c r="W23" t="str">
        <f t="shared" si="10"/>
        <v xml:space="preserve"> </v>
      </c>
      <c r="X23" t="str">
        <f t="shared" si="11"/>
        <v xml:space="preserve"> </v>
      </c>
      <c r="Y23" t="str">
        <f t="shared" si="12"/>
        <v xml:space="preserve"> </v>
      </c>
      <c r="Z23" t="str">
        <f t="shared" si="13"/>
        <v xml:space="preserve"> </v>
      </c>
      <c r="AA23" t="str">
        <f t="shared" si="14"/>
        <v xml:space="preserve"> </v>
      </c>
      <c r="AB23" t="str">
        <f t="shared" si="15"/>
        <v xml:space="preserve"> </v>
      </c>
      <c r="AC23" t="str">
        <f t="shared" si="16"/>
        <v xml:space="preserve"> </v>
      </c>
      <c r="AD23" t="str">
        <f t="shared" si="17"/>
        <v xml:space="preserve"> </v>
      </c>
      <c r="AE23" t="str">
        <f t="shared" si="18"/>
        <v xml:space="preserve"> </v>
      </c>
      <c r="AF23" t="str">
        <f t="shared" si="19"/>
        <v xml:space="preserve"> </v>
      </c>
      <c r="AG23" t="str">
        <f t="shared" si="20"/>
        <v xml:space="preserve"> </v>
      </c>
      <c r="AH23" t="str">
        <f t="shared" si="21"/>
        <v xml:space="preserve"> </v>
      </c>
      <c r="AI23" t="str">
        <f t="shared" si="22"/>
        <v xml:space="preserve"> </v>
      </c>
      <c r="AJ23" t="str">
        <f t="shared" si="23"/>
        <v xml:space="preserve"> </v>
      </c>
      <c r="AK23" t="str">
        <f t="shared" si="24"/>
        <v xml:space="preserve"> </v>
      </c>
      <c r="AL23" t="str">
        <f t="shared" si="25"/>
        <v xml:space="preserve"> </v>
      </c>
      <c r="AM23" t="str">
        <f t="shared" si="26"/>
        <v xml:space="preserve"> </v>
      </c>
      <c r="AN23" t="str">
        <f t="shared" si="27"/>
        <v xml:space="preserve"> </v>
      </c>
      <c r="AO23" t="str">
        <f t="shared" si="28"/>
        <v xml:space="preserve"> </v>
      </c>
      <c r="AP23" t="str">
        <f t="shared" si="29"/>
        <v xml:space="preserve"> </v>
      </c>
      <c r="AQ23" t="str">
        <f t="shared" si="30"/>
        <v xml:space="preserve"> </v>
      </c>
      <c r="AR23" t="str">
        <f t="shared" si="31"/>
        <v xml:space="preserve"> </v>
      </c>
      <c r="AS23" t="str">
        <f t="shared" si="32"/>
        <v xml:space="preserve"> </v>
      </c>
      <c r="AT23" t="str">
        <f t="shared" si="33"/>
        <v xml:space="preserve"> </v>
      </c>
      <c r="AU23" t="str">
        <f t="shared" si="34"/>
        <v xml:space="preserve"> </v>
      </c>
      <c r="AV23" t="str">
        <f t="shared" si="35"/>
        <v xml:space="preserve"> </v>
      </c>
      <c r="AW23" t="str">
        <f t="shared" si="36"/>
        <v xml:space="preserve"> </v>
      </c>
      <c r="AX23" t="str">
        <f t="shared" si="37"/>
        <v xml:space="preserve"> </v>
      </c>
      <c r="AY23" t="str">
        <f t="shared" si="38"/>
        <v xml:space="preserve"> </v>
      </c>
      <c r="AZ23" t="str">
        <f t="shared" si="39"/>
        <v xml:space="preserve"> </v>
      </c>
      <c r="BA23" t="str">
        <f t="shared" si="40"/>
        <v xml:space="preserve"> </v>
      </c>
      <c r="BB23" t="str">
        <f t="shared" si="41"/>
        <v xml:space="preserve"> </v>
      </c>
      <c r="BD23" t="str">
        <f t="shared" si="42"/>
        <v xml:space="preserve"> </v>
      </c>
      <c r="BE23" t="str">
        <f t="shared" si="43"/>
        <v xml:space="preserve"> </v>
      </c>
      <c r="BF23" t="str">
        <f t="shared" si="44"/>
        <v xml:space="preserve"> </v>
      </c>
      <c r="BG23" t="str">
        <f t="shared" si="45"/>
        <v xml:space="preserve"> </v>
      </c>
      <c r="BH23" t="str">
        <f t="shared" si="46"/>
        <v xml:space="preserve"> </v>
      </c>
      <c r="BI23" t="str">
        <f t="shared" si="47"/>
        <v xml:space="preserve"> </v>
      </c>
      <c r="BJ23" t="str">
        <f t="shared" si="48"/>
        <v xml:space="preserve"> </v>
      </c>
      <c r="BK23" t="str">
        <f t="shared" si="49"/>
        <v xml:space="preserve"> </v>
      </c>
      <c r="BL23" t="str">
        <f t="shared" si="50"/>
        <v xml:space="preserve"> </v>
      </c>
      <c r="BM23" t="str">
        <f t="shared" si="51"/>
        <v xml:space="preserve"> </v>
      </c>
      <c r="BN23" t="str">
        <f t="shared" si="52"/>
        <v xml:space="preserve"> </v>
      </c>
      <c r="BO23" t="str">
        <f t="shared" si="53"/>
        <v xml:space="preserve"> </v>
      </c>
      <c r="BP23" t="str">
        <f t="shared" si="54"/>
        <v xml:space="preserve"> </v>
      </c>
      <c r="BQ23" t="str">
        <f t="shared" si="55"/>
        <v xml:space="preserve"> </v>
      </c>
      <c r="BR23" t="str">
        <f t="shared" si="56"/>
        <v xml:space="preserve"> </v>
      </c>
      <c r="BS23" t="str">
        <f t="shared" si="57"/>
        <v xml:space="preserve"> </v>
      </c>
      <c r="BT23" t="str">
        <f t="shared" si="58"/>
        <v xml:space="preserve"> </v>
      </c>
      <c r="BU23" t="str">
        <f t="shared" si="59"/>
        <v xml:space="preserve"> </v>
      </c>
      <c r="BV23" t="str">
        <f t="shared" si="60"/>
        <v xml:space="preserve"> </v>
      </c>
      <c r="BW23" t="str">
        <f t="shared" si="61"/>
        <v xml:space="preserve"> </v>
      </c>
      <c r="BX23" t="str">
        <f t="shared" si="62"/>
        <v xml:space="preserve"> </v>
      </c>
      <c r="BY23" t="str">
        <f t="shared" si="63"/>
        <v xml:space="preserve"> </v>
      </c>
      <c r="BZ23" t="str">
        <f t="shared" si="64"/>
        <v xml:space="preserve"> </v>
      </c>
      <c r="CA23" t="str">
        <f t="shared" si="65"/>
        <v xml:space="preserve"> </v>
      </c>
      <c r="CB23" t="str">
        <f t="shared" si="66"/>
        <v xml:space="preserve"> </v>
      </c>
      <c r="CC23" t="str">
        <f t="shared" si="67"/>
        <v xml:space="preserve"> </v>
      </c>
      <c r="CD23" t="str">
        <f t="shared" si="68"/>
        <v xml:space="preserve"> </v>
      </c>
      <c r="CE23" t="str">
        <f t="shared" si="69"/>
        <v xml:space="preserve"> </v>
      </c>
      <c r="CF23" t="str">
        <f t="shared" si="70"/>
        <v xml:space="preserve"> </v>
      </c>
      <c r="CG23" t="str">
        <f t="shared" si="71"/>
        <v xml:space="preserve"> </v>
      </c>
      <c r="CH23" t="str">
        <f t="shared" si="72"/>
        <v xml:space="preserve"> </v>
      </c>
      <c r="CI23" t="str">
        <f t="shared" si="73"/>
        <v xml:space="preserve"> </v>
      </c>
      <c r="CJ23" t="str">
        <f t="shared" si="74"/>
        <v xml:space="preserve"> </v>
      </c>
      <c r="CK23" t="str">
        <f t="shared" si="75"/>
        <v xml:space="preserve"> </v>
      </c>
      <c r="CL23" t="str">
        <f t="shared" si="76"/>
        <v xml:space="preserve"> </v>
      </c>
      <c r="CM23" t="str">
        <f t="shared" si="77"/>
        <v xml:space="preserve"> </v>
      </c>
      <c r="CN23" t="str">
        <f t="shared" si="78"/>
        <v xml:space="preserve"> </v>
      </c>
      <c r="CO23" t="str">
        <f t="shared" si="79"/>
        <v xml:space="preserve"> </v>
      </c>
      <c r="CP23" t="str">
        <f t="shared" si="80"/>
        <v xml:space="preserve"> </v>
      </c>
      <c r="CQ23" t="str">
        <f t="shared" si="81"/>
        <v xml:space="preserve"> </v>
      </c>
    </row>
    <row r="24" spans="2:95">
      <c r="B24" s="3"/>
      <c r="C24" s="2"/>
      <c r="D24" s="35"/>
      <c r="E24" s="2"/>
      <c r="F24" s="36">
        <f t="shared" si="82"/>
        <v>0</v>
      </c>
      <c r="G24" s="37">
        <v>0</v>
      </c>
      <c r="H24" s="2"/>
      <c r="I24" s="2"/>
      <c r="J24" s="5">
        <v>7</v>
      </c>
      <c r="K24" s="54" t="str">
        <f>August!K25</f>
        <v>Other</v>
      </c>
      <c r="L24" s="54"/>
      <c r="M24" s="54"/>
      <c r="O24" t="str">
        <f t="shared" ref="O24:O52" si="83">IF($I24=1,$F24," ")</f>
        <v xml:space="preserve"> </v>
      </c>
      <c r="P24" t="str">
        <f t="shared" ref="P24:P52" si="84">IF($I24=1,$G24," ")</f>
        <v xml:space="preserve"> </v>
      </c>
      <c r="Q24" t="str">
        <f t="shared" si="6"/>
        <v xml:space="preserve"> </v>
      </c>
      <c r="R24" t="str">
        <f t="shared" si="6"/>
        <v xml:space="preserve"> </v>
      </c>
      <c r="S24" t="str">
        <f t="shared" si="7"/>
        <v xml:space="preserve"> </v>
      </c>
      <c r="T24" t="str">
        <f t="shared" si="7"/>
        <v xml:space="preserve"> </v>
      </c>
      <c r="U24" t="str">
        <f t="shared" si="8"/>
        <v xml:space="preserve"> </v>
      </c>
      <c r="V24" t="str">
        <f t="shared" si="9"/>
        <v xml:space="preserve"> </v>
      </c>
      <c r="W24" t="str">
        <f t="shared" si="10"/>
        <v xml:space="preserve"> </v>
      </c>
      <c r="X24" t="str">
        <f t="shared" si="11"/>
        <v xml:space="preserve"> </v>
      </c>
      <c r="Y24" t="str">
        <f t="shared" si="12"/>
        <v xml:space="preserve"> </v>
      </c>
      <c r="Z24" t="str">
        <f t="shared" si="13"/>
        <v xml:space="preserve"> </v>
      </c>
      <c r="AA24" t="str">
        <f t="shared" si="14"/>
        <v xml:space="preserve"> </v>
      </c>
      <c r="AB24" t="str">
        <f t="shared" si="15"/>
        <v xml:space="preserve"> </v>
      </c>
      <c r="AC24" t="str">
        <f t="shared" si="16"/>
        <v xml:space="preserve"> </v>
      </c>
      <c r="AD24" t="str">
        <f t="shared" si="17"/>
        <v xml:space="preserve"> </v>
      </c>
      <c r="AE24" t="str">
        <f t="shared" si="18"/>
        <v xml:space="preserve"> </v>
      </c>
      <c r="AF24" t="str">
        <f t="shared" si="19"/>
        <v xml:space="preserve"> </v>
      </c>
      <c r="AG24" t="str">
        <f t="shared" si="20"/>
        <v xml:space="preserve"> </v>
      </c>
      <c r="AH24" t="str">
        <f t="shared" si="21"/>
        <v xml:space="preserve"> </v>
      </c>
      <c r="AI24" t="str">
        <f t="shared" si="22"/>
        <v xml:space="preserve"> </v>
      </c>
      <c r="AJ24" t="str">
        <f t="shared" si="23"/>
        <v xml:space="preserve"> </v>
      </c>
      <c r="AK24" t="str">
        <f t="shared" si="24"/>
        <v xml:space="preserve"> </v>
      </c>
      <c r="AL24" t="str">
        <f t="shared" si="25"/>
        <v xml:space="preserve"> </v>
      </c>
      <c r="AM24" t="str">
        <f t="shared" si="26"/>
        <v xml:space="preserve"> </v>
      </c>
      <c r="AN24" t="str">
        <f t="shared" si="27"/>
        <v xml:space="preserve"> </v>
      </c>
      <c r="AO24" t="str">
        <f t="shared" si="28"/>
        <v xml:space="preserve"> </v>
      </c>
      <c r="AP24" t="str">
        <f t="shared" si="29"/>
        <v xml:space="preserve"> </v>
      </c>
      <c r="AQ24" t="str">
        <f t="shared" si="30"/>
        <v xml:space="preserve"> </v>
      </c>
      <c r="AR24" t="str">
        <f t="shared" si="31"/>
        <v xml:space="preserve"> </v>
      </c>
      <c r="AS24" t="str">
        <f t="shared" si="32"/>
        <v xml:space="preserve"> </v>
      </c>
      <c r="AT24" t="str">
        <f t="shared" si="33"/>
        <v xml:space="preserve"> </v>
      </c>
      <c r="AU24" t="str">
        <f t="shared" si="34"/>
        <v xml:space="preserve"> </v>
      </c>
      <c r="AV24" t="str">
        <f t="shared" si="35"/>
        <v xml:space="preserve"> </v>
      </c>
      <c r="AW24" t="str">
        <f t="shared" si="36"/>
        <v xml:space="preserve"> </v>
      </c>
      <c r="AX24" t="str">
        <f t="shared" si="37"/>
        <v xml:space="preserve"> </v>
      </c>
      <c r="AY24" t="str">
        <f t="shared" si="38"/>
        <v xml:space="preserve"> </v>
      </c>
      <c r="AZ24" t="str">
        <f t="shared" si="39"/>
        <v xml:space="preserve"> </v>
      </c>
      <c r="BA24" t="str">
        <f t="shared" si="40"/>
        <v xml:space="preserve"> </v>
      </c>
      <c r="BB24" t="str">
        <f t="shared" si="41"/>
        <v xml:space="preserve"> </v>
      </c>
      <c r="BD24" t="str">
        <f t="shared" si="42"/>
        <v xml:space="preserve"> </v>
      </c>
      <c r="BE24" t="str">
        <f t="shared" si="43"/>
        <v xml:space="preserve"> </v>
      </c>
      <c r="BF24" t="str">
        <f t="shared" si="44"/>
        <v xml:space="preserve"> </v>
      </c>
      <c r="BG24" t="str">
        <f t="shared" si="45"/>
        <v xml:space="preserve"> </v>
      </c>
      <c r="BH24" t="str">
        <f t="shared" si="46"/>
        <v xml:space="preserve"> </v>
      </c>
      <c r="BI24" t="str">
        <f t="shared" si="47"/>
        <v xml:space="preserve"> </v>
      </c>
      <c r="BJ24" t="str">
        <f t="shared" si="48"/>
        <v xml:space="preserve"> </v>
      </c>
      <c r="BK24" t="str">
        <f t="shared" si="49"/>
        <v xml:space="preserve"> </v>
      </c>
      <c r="BL24" t="str">
        <f t="shared" si="50"/>
        <v xml:space="preserve"> </v>
      </c>
      <c r="BM24" t="str">
        <f t="shared" si="51"/>
        <v xml:space="preserve"> </v>
      </c>
      <c r="BN24" t="str">
        <f t="shared" si="52"/>
        <v xml:space="preserve"> </v>
      </c>
      <c r="BO24" t="str">
        <f t="shared" si="53"/>
        <v xml:space="preserve"> </v>
      </c>
      <c r="BP24" t="str">
        <f t="shared" si="54"/>
        <v xml:space="preserve"> </v>
      </c>
      <c r="BQ24" t="str">
        <f t="shared" si="55"/>
        <v xml:space="preserve"> </v>
      </c>
      <c r="BR24" t="str">
        <f t="shared" si="56"/>
        <v xml:space="preserve"> </v>
      </c>
      <c r="BS24" t="str">
        <f t="shared" si="57"/>
        <v xml:space="preserve"> </v>
      </c>
      <c r="BT24" t="str">
        <f t="shared" si="58"/>
        <v xml:space="preserve"> </v>
      </c>
      <c r="BU24" t="str">
        <f t="shared" si="59"/>
        <v xml:space="preserve"> </v>
      </c>
      <c r="BV24" t="str">
        <f t="shared" si="60"/>
        <v xml:space="preserve"> </v>
      </c>
      <c r="BW24" t="str">
        <f t="shared" si="61"/>
        <v xml:space="preserve"> </v>
      </c>
      <c r="BX24" t="str">
        <f t="shared" si="62"/>
        <v xml:space="preserve"> </v>
      </c>
      <c r="BY24" t="str">
        <f t="shared" si="63"/>
        <v xml:space="preserve"> </v>
      </c>
      <c r="BZ24" t="str">
        <f t="shared" si="64"/>
        <v xml:space="preserve"> </v>
      </c>
      <c r="CA24" t="str">
        <f t="shared" si="65"/>
        <v xml:space="preserve"> </v>
      </c>
      <c r="CB24" t="str">
        <f t="shared" si="66"/>
        <v xml:space="preserve"> </v>
      </c>
      <c r="CC24" t="str">
        <f t="shared" si="67"/>
        <v xml:space="preserve"> </v>
      </c>
      <c r="CD24" t="str">
        <f t="shared" si="68"/>
        <v xml:space="preserve"> </v>
      </c>
      <c r="CE24" t="str">
        <f t="shared" si="69"/>
        <v xml:space="preserve"> </v>
      </c>
      <c r="CF24" t="str">
        <f t="shared" si="70"/>
        <v xml:space="preserve"> </v>
      </c>
      <c r="CG24" t="str">
        <f t="shared" si="71"/>
        <v xml:space="preserve"> </v>
      </c>
      <c r="CH24" t="str">
        <f t="shared" si="72"/>
        <v xml:space="preserve"> </v>
      </c>
      <c r="CI24" t="str">
        <f t="shared" si="73"/>
        <v xml:space="preserve"> </v>
      </c>
      <c r="CJ24" t="str">
        <f t="shared" si="74"/>
        <v xml:space="preserve"> </v>
      </c>
      <c r="CK24" t="str">
        <f t="shared" si="75"/>
        <v xml:space="preserve"> </v>
      </c>
      <c r="CL24" t="str">
        <f t="shared" si="76"/>
        <v xml:space="preserve"> </v>
      </c>
      <c r="CM24" t="str">
        <f t="shared" si="77"/>
        <v xml:space="preserve"> </v>
      </c>
      <c r="CN24" t="str">
        <f t="shared" si="78"/>
        <v xml:space="preserve"> </v>
      </c>
      <c r="CO24" t="str">
        <f t="shared" si="79"/>
        <v xml:space="preserve"> </v>
      </c>
      <c r="CP24" t="str">
        <f t="shared" si="80"/>
        <v xml:space="preserve"> </v>
      </c>
      <c r="CQ24" t="str">
        <f t="shared" si="81"/>
        <v xml:space="preserve"> </v>
      </c>
    </row>
    <row r="25" spans="2:95">
      <c r="B25" s="3"/>
      <c r="C25" s="2"/>
      <c r="D25" s="35"/>
      <c r="E25" s="2"/>
      <c r="F25" s="36">
        <f t="shared" si="82"/>
        <v>0</v>
      </c>
      <c r="G25" s="37">
        <v>0</v>
      </c>
      <c r="H25" s="2"/>
      <c r="I25" s="2"/>
      <c r="J25" s="5">
        <v>8</v>
      </c>
      <c r="K25" s="54" t="str">
        <f>August!K26</f>
        <v>Other</v>
      </c>
      <c r="L25" s="49"/>
      <c r="O25" t="str">
        <f>IF($I25=1,$F25," ")</f>
        <v xml:space="preserve"> </v>
      </c>
      <c r="P25" t="str">
        <f>IF($I25=1,$G25," ")</f>
        <v xml:space="preserve"> </v>
      </c>
      <c r="Q25" t="str">
        <f>IF($I25=2,F25," ")</f>
        <v xml:space="preserve"> </v>
      </c>
      <c r="R25" t="str">
        <f>IF($I25=2,G25," ")</f>
        <v xml:space="preserve"> </v>
      </c>
      <c r="S25" t="str">
        <f>IF($I25=3,F25," ")</f>
        <v xml:space="preserve"> </v>
      </c>
      <c r="T25" t="str">
        <f>IF($I25=3,G25," ")</f>
        <v xml:space="preserve"> </v>
      </c>
      <c r="U25" t="str">
        <f>IF($I25=4,$F25," ")</f>
        <v xml:space="preserve"> </v>
      </c>
      <c r="V25" t="str">
        <f>IF($I25=4,$G25," ")</f>
        <v xml:space="preserve"> </v>
      </c>
      <c r="W25" t="str">
        <f>IF($I25=5,$F25," ")</f>
        <v xml:space="preserve"> </v>
      </c>
      <c r="X25" t="str">
        <f>IF($I25=5,$G25," ")</f>
        <v xml:space="preserve"> </v>
      </c>
      <c r="Y25" t="str">
        <f>IF($I25=6,$F25," ")</f>
        <v xml:space="preserve"> </v>
      </c>
      <c r="Z25" t="str">
        <f>IF($I25=6,$G25," ")</f>
        <v xml:space="preserve"> </v>
      </c>
      <c r="AA25" t="str">
        <f>IF($I25=7,$F25," ")</f>
        <v xml:space="preserve"> </v>
      </c>
      <c r="AB25" t="str">
        <f>IF($I25=7,$G25," ")</f>
        <v xml:space="preserve"> </v>
      </c>
      <c r="AC25" t="str">
        <f>IF($I25=8,$F25," ")</f>
        <v xml:space="preserve"> </v>
      </c>
      <c r="AD25" t="str">
        <f>IF($I25=8,$G25," ")</f>
        <v xml:space="preserve"> </v>
      </c>
      <c r="AE25" t="str">
        <f>IF($I25=9,$F25," ")</f>
        <v xml:space="preserve"> </v>
      </c>
      <c r="AF25" t="str">
        <f>IF($I25=9,$G25," ")</f>
        <v xml:space="preserve"> </v>
      </c>
      <c r="AG25" t="str">
        <f>IF($I25=10,$F25," ")</f>
        <v xml:space="preserve"> </v>
      </c>
      <c r="AH25" t="str">
        <f>IF($I25=10,$G25," ")</f>
        <v xml:space="preserve"> </v>
      </c>
      <c r="AI25" t="str">
        <f>IF($I25=11,$F25," ")</f>
        <v xml:space="preserve"> </v>
      </c>
      <c r="AJ25" t="str">
        <f>IF($I25=11,$G25," ")</f>
        <v xml:space="preserve"> </v>
      </c>
      <c r="AK25" t="str">
        <f>IF($I25=12,$F25," ")</f>
        <v xml:space="preserve"> </v>
      </c>
      <c r="AL25" t="str">
        <f>IF($I25=12,$G25," ")</f>
        <v xml:space="preserve"> </v>
      </c>
      <c r="AM25" t="str">
        <f>IF($I25=13,$F25," ")</f>
        <v xml:space="preserve"> </v>
      </c>
      <c r="AN25" t="str">
        <f>IF($I25=13,$G25," ")</f>
        <v xml:space="preserve"> </v>
      </c>
      <c r="AO25" t="str">
        <f>IF($I25=14,$F25," ")</f>
        <v xml:space="preserve"> </v>
      </c>
      <c r="AP25" t="str">
        <f>IF($I25=14,$G25," ")</f>
        <v xml:space="preserve"> </v>
      </c>
      <c r="AQ25" t="str">
        <f>IF($I25=15,$F25," ")</f>
        <v xml:space="preserve"> </v>
      </c>
      <c r="AR25" t="str">
        <f>IF($I25=15,$G25," ")</f>
        <v xml:space="preserve"> </v>
      </c>
      <c r="AS25" t="str">
        <f>IF($I25=16,$F25," ")</f>
        <v xml:space="preserve"> </v>
      </c>
      <c r="AT25" t="str">
        <f>IF($I25=16,$G25," ")</f>
        <v xml:space="preserve"> </v>
      </c>
      <c r="AU25" t="str">
        <f>IF($I25=17,$F25," ")</f>
        <v xml:space="preserve"> </v>
      </c>
      <c r="AV25" t="str">
        <f>IF($I25=17,$G25," ")</f>
        <v xml:space="preserve"> </v>
      </c>
      <c r="AW25" t="str">
        <f>IF($I25=18,$F25," ")</f>
        <v xml:space="preserve"> </v>
      </c>
      <c r="AX25" t="str">
        <f>IF($I25=18,$G25," ")</f>
        <v xml:space="preserve"> </v>
      </c>
      <c r="AY25" t="str">
        <f>IF($I25=19,$F25," ")</f>
        <v xml:space="preserve"> </v>
      </c>
      <c r="AZ25" t="str">
        <f>IF($I25=19,$G25," ")</f>
        <v xml:space="preserve"> </v>
      </c>
      <c r="BA25" t="str">
        <f>IF($I25=20,$F25," ")</f>
        <v xml:space="preserve"> </v>
      </c>
      <c r="BB25" t="str">
        <f>IF($I25=20,$G25," ")</f>
        <v xml:space="preserve"> </v>
      </c>
      <c r="BD25" t="str">
        <f t="shared" si="42"/>
        <v xml:space="preserve"> </v>
      </c>
      <c r="BE25" t="str">
        <f t="shared" si="43"/>
        <v xml:space="preserve"> </v>
      </c>
      <c r="BF25" t="str">
        <f t="shared" si="44"/>
        <v xml:space="preserve"> </v>
      </c>
      <c r="BG25" t="str">
        <f t="shared" si="45"/>
        <v xml:space="preserve"> </v>
      </c>
      <c r="BH25" t="str">
        <f t="shared" si="46"/>
        <v xml:space="preserve"> </v>
      </c>
      <c r="BI25" t="str">
        <f t="shared" si="47"/>
        <v xml:space="preserve"> </v>
      </c>
      <c r="BJ25" t="str">
        <f t="shared" si="48"/>
        <v xml:space="preserve"> </v>
      </c>
      <c r="BK25" t="str">
        <f t="shared" si="49"/>
        <v xml:space="preserve"> </v>
      </c>
      <c r="BL25" t="str">
        <f t="shared" si="50"/>
        <v xml:space="preserve"> </v>
      </c>
      <c r="BM25" t="str">
        <f t="shared" si="51"/>
        <v xml:space="preserve"> </v>
      </c>
      <c r="BN25" t="str">
        <f t="shared" si="52"/>
        <v xml:space="preserve"> </v>
      </c>
      <c r="BO25" t="str">
        <f t="shared" si="53"/>
        <v xml:space="preserve"> </v>
      </c>
      <c r="BP25" t="str">
        <f t="shared" si="54"/>
        <v xml:space="preserve"> </v>
      </c>
      <c r="BQ25" t="str">
        <f t="shared" si="55"/>
        <v xml:space="preserve"> </v>
      </c>
      <c r="BR25" t="str">
        <f t="shared" si="56"/>
        <v xml:space="preserve"> </v>
      </c>
      <c r="BS25" t="str">
        <f t="shared" si="57"/>
        <v xml:space="preserve"> </v>
      </c>
      <c r="BT25" t="str">
        <f t="shared" si="58"/>
        <v xml:space="preserve"> </v>
      </c>
      <c r="BU25" t="str">
        <f t="shared" si="59"/>
        <v xml:space="preserve"> </v>
      </c>
      <c r="BV25" t="str">
        <f t="shared" si="60"/>
        <v xml:space="preserve"> </v>
      </c>
      <c r="BW25" t="str">
        <f t="shared" si="61"/>
        <v xml:space="preserve"> </v>
      </c>
      <c r="BX25" t="str">
        <f t="shared" si="62"/>
        <v xml:space="preserve"> </v>
      </c>
      <c r="BY25" t="str">
        <f t="shared" si="63"/>
        <v xml:space="preserve"> </v>
      </c>
      <c r="BZ25" t="str">
        <f t="shared" si="64"/>
        <v xml:space="preserve"> </v>
      </c>
      <c r="CA25" t="str">
        <f t="shared" si="65"/>
        <v xml:space="preserve"> </v>
      </c>
      <c r="CB25" t="str">
        <f t="shared" si="66"/>
        <v xml:space="preserve"> </v>
      </c>
      <c r="CC25" t="str">
        <f t="shared" si="67"/>
        <v xml:space="preserve"> </v>
      </c>
      <c r="CD25" t="str">
        <f t="shared" si="68"/>
        <v xml:space="preserve"> </v>
      </c>
      <c r="CE25" t="str">
        <f t="shared" si="69"/>
        <v xml:space="preserve"> </v>
      </c>
      <c r="CF25" t="str">
        <f t="shared" si="70"/>
        <v xml:space="preserve"> </v>
      </c>
      <c r="CG25" t="str">
        <f t="shared" si="71"/>
        <v xml:space="preserve"> </v>
      </c>
      <c r="CH25" t="str">
        <f t="shared" si="72"/>
        <v xml:space="preserve"> </v>
      </c>
      <c r="CI25" t="str">
        <f t="shared" si="73"/>
        <v xml:space="preserve"> </v>
      </c>
      <c r="CJ25" t="str">
        <f t="shared" si="74"/>
        <v xml:space="preserve"> </v>
      </c>
      <c r="CK25" t="str">
        <f t="shared" si="75"/>
        <v xml:space="preserve"> </v>
      </c>
      <c r="CL25" t="str">
        <f t="shared" si="76"/>
        <v xml:space="preserve"> </v>
      </c>
      <c r="CM25" t="str">
        <f t="shared" si="77"/>
        <v xml:space="preserve"> </v>
      </c>
      <c r="CN25" t="str">
        <f t="shared" si="78"/>
        <v xml:space="preserve"> </v>
      </c>
      <c r="CO25" t="str">
        <f t="shared" si="79"/>
        <v xml:space="preserve"> </v>
      </c>
      <c r="CP25" t="str">
        <f t="shared" si="80"/>
        <v xml:space="preserve"> </v>
      </c>
      <c r="CQ25" t="str">
        <f t="shared" si="81"/>
        <v xml:space="preserve"> </v>
      </c>
    </row>
    <row r="26" spans="2:95">
      <c r="B26" s="3"/>
      <c r="C26" s="2"/>
      <c r="D26" s="35"/>
      <c r="E26" s="2"/>
      <c r="F26" s="36">
        <f t="shared" si="82"/>
        <v>0</v>
      </c>
      <c r="G26" s="37">
        <v>0</v>
      </c>
      <c r="H26" s="2"/>
      <c r="I26" s="2"/>
      <c r="J26" s="5">
        <v>9</v>
      </c>
      <c r="K26" s="54" t="str">
        <f>August!K27</f>
        <v>Other</v>
      </c>
      <c r="L26" s="23"/>
      <c r="O26" t="str">
        <f t="shared" si="83"/>
        <v xml:space="preserve"> </v>
      </c>
      <c r="P26" t="str">
        <f t="shared" si="84"/>
        <v xml:space="preserve"> </v>
      </c>
      <c r="Q26" t="str">
        <f t="shared" si="6"/>
        <v xml:space="preserve"> </v>
      </c>
      <c r="R26" t="str">
        <f t="shared" si="6"/>
        <v xml:space="preserve"> </v>
      </c>
      <c r="S26" t="str">
        <f t="shared" si="7"/>
        <v xml:space="preserve"> </v>
      </c>
      <c r="T26" t="str">
        <f t="shared" si="7"/>
        <v xml:space="preserve"> </v>
      </c>
      <c r="U26" t="str">
        <f t="shared" si="8"/>
        <v xml:space="preserve"> </v>
      </c>
      <c r="V26" t="str">
        <f t="shared" si="9"/>
        <v xml:space="preserve"> </v>
      </c>
      <c r="W26" t="str">
        <f t="shared" si="10"/>
        <v xml:space="preserve"> </v>
      </c>
      <c r="X26" t="str">
        <f t="shared" si="11"/>
        <v xml:space="preserve"> </v>
      </c>
      <c r="Y26" t="str">
        <f t="shared" si="12"/>
        <v xml:space="preserve"> </v>
      </c>
      <c r="Z26" t="str">
        <f t="shared" si="13"/>
        <v xml:space="preserve"> </v>
      </c>
      <c r="AA26" t="str">
        <f t="shared" si="14"/>
        <v xml:space="preserve"> </v>
      </c>
      <c r="AB26" t="str">
        <f t="shared" si="15"/>
        <v xml:space="preserve"> </v>
      </c>
      <c r="AC26" t="str">
        <f t="shared" si="16"/>
        <v xml:space="preserve"> </v>
      </c>
      <c r="AD26" t="str">
        <f t="shared" si="17"/>
        <v xml:space="preserve"> </v>
      </c>
      <c r="AE26" t="str">
        <f t="shared" si="18"/>
        <v xml:space="preserve"> </v>
      </c>
      <c r="AF26" t="str">
        <f t="shared" si="19"/>
        <v xml:space="preserve"> </v>
      </c>
      <c r="AG26" t="str">
        <f t="shared" si="20"/>
        <v xml:space="preserve"> </v>
      </c>
      <c r="AH26" t="str">
        <f t="shared" si="21"/>
        <v xml:space="preserve"> </v>
      </c>
      <c r="AI26" t="str">
        <f t="shared" si="22"/>
        <v xml:space="preserve"> </v>
      </c>
      <c r="AJ26" t="str">
        <f t="shared" si="23"/>
        <v xml:space="preserve"> </v>
      </c>
      <c r="AK26" t="str">
        <f t="shared" si="24"/>
        <v xml:space="preserve"> </v>
      </c>
      <c r="AL26" t="str">
        <f t="shared" si="25"/>
        <v xml:space="preserve"> </v>
      </c>
      <c r="AM26" t="str">
        <f t="shared" si="26"/>
        <v xml:space="preserve"> </v>
      </c>
      <c r="AN26" t="str">
        <f t="shared" si="27"/>
        <v xml:space="preserve"> </v>
      </c>
      <c r="AO26" t="str">
        <f t="shared" si="28"/>
        <v xml:space="preserve"> </v>
      </c>
      <c r="AP26" t="str">
        <f t="shared" si="29"/>
        <v xml:space="preserve"> </v>
      </c>
      <c r="AQ26" t="str">
        <f t="shared" si="30"/>
        <v xml:space="preserve"> </v>
      </c>
      <c r="AR26" t="str">
        <f t="shared" si="31"/>
        <v xml:space="preserve"> </v>
      </c>
      <c r="AS26" t="str">
        <f t="shared" si="32"/>
        <v xml:space="preserve"> </v>
      </c>
      <c r="AT26" t="str">
        <f t="shared" si="33"/>
        <v xml:space="preserve"> </v>
      </c>
      <c r="AU26" t="str">
        <f t="shared" si="34"/>
        <v xml:space="preserve"> </v>
      </c>
      <c r="AV26" t="str">
        <f t="shared" si="35"/>
        <v xml:space="preserve"> </v>
      </c>
      <c r="AW26" t="str">
        <f t="shared" si="36"/>
        <v xml:space="preserve"> </v>
      </c>
      <c r="AX26" t="str">
        <f t="shared" si="37"/>
        <v xml:space="preserve"> </v>
      </c>
      <c r="AY26" t="str">
        <f t="shared" si="38"/>
        <v xml:space="preserve"> </v>
      </c>
      <c r="AZ26" t="str">
        <f t="shared" si="39"/>
        <v xml:space="preserve"> </v>
      </c>
      <c r="BA26" t="str">
        <f t="shared" si="40"/>
        <v xml:space="preserve"> </v>
      </c>
      <c r="BB26" t="str">
        <f t="shared" si="41"/>
        <v xml:space="preserve"> </v>
      </c>
      <c r="BD26" t="str">
        <f t="shared" si="42"/>
        <v xml:space="preserve"> </v>
      </c>
      <c r="BE26" t="str">
        <f t="shared" si="43"/>
        <v xml:space="preserve"> </v>
      </c>
      <c r="BF26" t="str">
        <f t="shared" si="44"/>
        <v xml:space="preserve"> </v>
      </c>
      <c r="BG26" t="str">
        <f t="shared" si="45"/>
        <v xml:space="preserve"> </v>
      </c>
      <c r="BH26" t="str">
        <f t="shared" si="46"/>
        <v xml:space="preserve"> </v>
      </c>
      <c r="BI26" t="str">
        <f t="shared" si="47"/>
        <v xml:space="preserve"> </v>
      </c>
      <c r="BJ26" t="str">
        <f t="shared" si="48"/>
        <v xml:space="preserve"> </v>
      </c>
      <c r="BK26" t="str">
        <f t="shared" si="49"/>
        <v xml:space="preserve"> </v>
      </c>
      <c r="BL26" t="str">
        <f t="shared" si="50"/>
        <v xml:space="preserve"> </v>
      </c>
      <c r="BM26" t="str">
        <f t="shared" si="51"/>
        <v xml:space="preserve"> </v>
      </c>
      <c r="BN26" t="str">
        <f t="shared" si="52"/>
        <v xml:space="preserve"> </v>
      </c>
      <c r="BO26" t="str">
        <f t="shared" si="53"/>
        <v xml:space="preserve"> </v>
      </c>
      <c r="BP26" t="str">
        <f t="shared" si="54"/>
        <v xml:space="preserve"> </v>
      </c>
      <c r="BQ26" t="str">
        <f t="shared" si="55"/>
        <v xml:space="preserve"> </v>
      </c>
      <c r="BR26" t="str">
        <f t="shared" si="56"/>
        <v xml:space="preserve"> </v>
      </c>
      <c r="BS26" t="str">
        <f t="shared" si="57"/>
        <v xml:space="preserve"> </v>
      </c>
      <c r="BT26" t="str">
        <f t="shared" si="58"/>
        <v xml:space="preserve"> </v>
      </c>
      <c r="BU26" t="str">
        <f t="shared" si="59"/>
        <v xml:space="preserve"> </v>
      </c>
      <c r="BV26" t="str">
        <f t="shared" si="60"/>
        <v xml:space="preserve"> </v>
      </c>
      <c r="BW26" t="str">
        <f t="shared" si="61"/>
        <v xml:space="preserve"> </v>
      </c>
      <c r="BX26" t="str">
        <f t="shared" si="62"/>
        <v xml:space="preserve"> </v>
      </c>
      <c r="BY26" t="str">
        <f t="shared" si="63"/>
        <v xml:space="preserve"> </v>
      </c>
      <c r="BZ26" t="str">
        <f t="shared" si="64"/>
        <v xml:space="preserve"> </v>
      </c>
      <c r="CA26" t="str">
        <f t="shared" si="65"/>
        <v xml:space="preserve"> </v>
      </c>
      <c r="CB26" t="str">
        <f t="shared" si="66"/>
        <v xml:space="preserve"> </v>
      </c>
      <c r="CC26" t="str">
        <f t="shared" si="67"/>
        <v xml:space="preserve"> </v>
      </c>
      <c r="CD26" t="str">
        <f t="shared" si="68"/>
        <v xml:space="preserve"> </v>
      </c>
      <c r="CE26" t="str">
        <f t="shared" si="69"/>
        <v xml:space="preserve"> </v>
      </c>
      <c r="CF26" t="str">
        <f t="shared" si="70"/>
        <v xml:space="preserve"> </v>
      </c>
      <c r="CG26" t="str">
        <f t="shared" si="71"/>
        <v xml:space="preserve"> </v>
      </c>
      <c r="CH26" t="str">
        <f t="shared" si="72"/>
        <v xml:space="preserve"> </v>
      </c>
      <c r="CI26" t="str">
        <f t="shared" si="73"/>
        <v xml:space="preserve"> </v>
      </c>
      <c r="CJ26" t="str">
        <f t="shared" si="74"/>
        <v xml:space="preserve"> </v>
      </c>
      <c r="CK26" t="str">
        <f t="shared" si="75"/>
        <v xml:space="preserve"> </v>
      </c>
      <c r="CL26" t="str">
        <f t="shared" si="76"/>
        <v xml:space="preserve"> </v>
      </c>
      <c r="CM26" t="str">
        <f t="shared" si="77"/>
        <v xml:space="preserve"> </v>
      </c>
      <c r="CN26" t="str">
        <f t="shared" si="78"/>
        <v xml:space="preserve"> </v>
      </c>
      <c r="CO26" t="str">
        <f t="shared" si="79"/>
        <v xml:space="preserve"> </v>
      </c>
      <c r="CP26" t="str">
        <f t="shared" si="80"/>
        <v xml:space="preserve"> </v>
      </c>
      <c r="CQ26" t="str">
        <f t="shared" si="81"/>
        <v xml:space="preserve"> </v>
      </c>
    </row>
    <row r="27" spans="2:95">
      <c r="B27" s="3"/>
      <c r="C27" s="2"/>
      <c r="D27" s="35"/>
      <c r="E27" s="2"/>
      <c r="F27" s="36">
        <f t="shared" si="82"/>
        <v>0</v>
      </c>
      <c r="G27" s="37">
        <v>0</v>
      </c>
      <c r="H27" s="2"/>
      <c r="I27" s="2"/>
      <c r="J27" s="5">
        <v>10</v>
      </c>
      <c r="K27" s="54" t="str">
        <f>August!K28</f>
        <v>Other</v>
      </c>
      <c r="O27" t="str">
        <f t="shared" si="83"/>
        <v xml:space="preserve"> </v>
      </c>
      <c r="P27" t="str">
        <f t="shared" si="84"/>
        <v xml:space="preserve"> </v>
      </c>
      <c r="Q27" t="str">
        <f t="shared" si="6"/>
        <v xml:space="preserve"> </v>
      </c>
      <c r="R27" t="str">
        <f t="shared" si="6"/>
        <v xml:space="preserve"> </v>
      </c>
      <c r="S27" t="str">
        <f t="shared" si="7"/>
        <v xml:space="preserve"> </v>
      </c>
      <c r="T27" t="str">
        <f t="shared" si="7"/>
        <v xml:space="preserve"> </v>
      </c>
      <c r="U27" t="str">
        <f t="shared" si="8"/>
        <v xml:space="preserve"> </v>
      </c>
      <c r="V27" t="str">
        <f t="shared" si="9"/>
        <v xml:space="preserve"> </v>
      </c>
      <c r="W27" t="str">
        <f t="shared" si="10"/>
        <v xml:space="preserve"> </v>
      </c>
      <c r="X27" t="str">
        <f t="shared" si="11"/>
        <v xml:space="preserve"> </v>
      </c>
      <c r="Y27" t="str">
        <f t="shared" si="12"/>
        <v xml:space="preserve"> </v>
      </c>
      <c r="Z27" t="str">
        <f t="shared" si="13"/>
        <v xml:space="preserve"> </v>
      </c>
      <c r="AA27" t="str">
        <f t="shared" si="14"/>
        <v xml:space="preserve"> </v>
      </c>
      <c r="AB27" t="str">
        <f t="shared" si="15"/>
        <v xml:space="preserve"> </v>
      </c>
      <c r="AC27" t="str">
        <f t="shared" si="16"/>
        <v xml:space="preserve"> </v>
      </c>
      <c r="AD27" t="str">
        <f t="shared" si="17"/>
        <v xml:space="preserve"> </v>
      </c>
      <c r="AE27" t="str">
        <f t="shared" si="18"/>
        <v xml:space="preserve"> </v>
      </c>
      <c r="AF27" t="str">
        <f t="shared" si="19"/>
        <v xml:space="preserve"> </v>
      </c>
      <c r="AG27" t="str">
        <f t="shared" si="20"/>
        <v xml:space="preserve"> </v>
      </c>
      <c r="AH27" t="str">
        <f t="shared" si="21"/>
        <v xml:space="preserve"> </v>
      </c>
      <c r="AI27" t="str">
        <f t="shared" si="22"/>
        <v xml:space="preserve"> </v>
      </c>
      <c r="AJ27" t="str">
        <f t="shared" si="23"/>
        <v xml:space="preserve"> </v>
      </c>
      <c r="AK27" t="str">
        <f t="shared" si="24"/>
        <v xml:space="preserve"> </v>
      </c>
      <c r="AL27" t="str">
        <f t="shared" si="25"/>
        <v xml:space="preserve"> </v>
      </c>
      <c r="AM27" t="str">
        <f t="shared" si="26"/>
        <v xml:space="preserve"> </v>
      </c>
      <c r="AN27" t="str">
        <f t="shared" si="27"/>
        <v xml:space="preserve"> </v>
      </c>
      <c r="AO27" t="str">
        <f t="shared" si="28"/>
        <v xml:space="preserve"> </v>
      </c>
      <c r="AP27" t="str">
        <f t="shared" si="29"/>
        <v xml:space="preserve"> </v>
      </c>
      <c r="AQ27" t="str">
        <f t="shared" si="30"/>
        <v xml:space="preserve"> </v>
      </c>
      <c r="AR27" t="str">
        <f t="shared" si="31"/>
        <v xml:space="preserve"> </v>
      </c>
      <c r="AS27" t="str">
        <f t="shared" si="32"/>
        <v xml:space="preserve"> </v>
      </c>
      <c r="AT27" t="str">
        <f t="shared" si="33"/>
        <v xml:space="preserve"> </v>
      </c>
      <c r="AU27" t="str">
        <f t="shared" si="34"/>
        <v xml:space="preserve"> </v>
      </c>
      <c r="AV27" t="str">
        <f t="shared" si="35"/>
        <v xml:space="preserve"> </v>
      </c>
      <c r="AW27" t="str">
        <f t="shared" si="36"/>
        <v xml:space="preserve"> </v>
      </c>
      <c r="AX27" t="str">
        <f t="shared" si="37"/>
        <v xml:space="preserve"> </v>
      </c>
      <c r="AY27" t="str">
        <f t="shared" si="38"/>
        <v xml:space="preserve"> </v>
      </c>
      <c r="AZ27" t="str">
        <f t="shared" si="39"/>
        <v xml:space="preserve"> </v>
      </c>
      <c r="BA27" t="str">
        <f t="shared" si="40"/>
        <v xml:space="preserve"> </v>
      </c>
      <c r="BB27" t="str">
        <f t="shared" si="41"/>
        <v xml:space="preserve"> </v>
      </c>
      <c r="BD27" t="str">
        <f t="shared" si="42"/>
        <v xml:space="preserve"> </v>
      </c>
      <c r="BE27" t="str">
        <f t="shared" si="43"/>
        <v xml:space="preserve"> </v>
      </c>
      <c r="BF27" t="str">
        <f t="shared" si="44"/>
        <v xml:space="preserve"> </v>
      </c>
      <c r="BG27" t="str">
        <f t="shared" si="45"/>
        <v xml:space="preserve"> </v>
      </c>
      <c r="BH27" t="str">
        <f t="shared" si="46"/>
        <v xml:space="preserve"> </v>
      </c>
      <c r="BI27" t="str">
        <f t="shared" si="47"/>
        <v xml:space="preserve"> </v>
      </c>
      <c r="BJ27" t="str">
        <f t="shared" si="48"/>
        <v xml:space="preserve"> </v>
      </c>
      <c r="BK27" t="str">
        <f t="shared" si="49"/>
        <v xml:space="preserve"> </v>
      </c>
      <c r="BL27" t="str">
        <f t="shared" si="50"/>
        <v xml:space="preserve"> </v>
      </c>
      <c r="BM27" t="str">
        <f t="shared" si="51"/>
        <v xml:space="preserve"> </v>
      </c>
      <c r="BN27" t="str">
        <f t="shared" si="52"/>
        <v xml:space="preserve"> </v>
      </c>
      <c r="BO27" t="str">
        <f t="shared" si="53"/>
        <v xml:space="preserve"> </v>
      </c>
      <c r="BP27" t="str">
        <f t="shared" si="54"/>
        <v xml:space="preserve"> </v>
      </c>
      <c r="BQ27" t="str">
        <f t="shared" si="55"/>
        <v xml:space="preserve"> </v>
      </c>
      <c r="BR27" t="str">
        <f t="shared" si="56"/>
        <v xml:space="preserve"> </v>
      </c>
      <c r="BS27" t="str">
        <f t="shared" si="57"/>
        <v xml:space="preserve"> </v>
      </c>
      <c r="BT27" t="str">
        <f t="shared" si="58"/>
        <v xml:space="preserve"> </v>
      </c>
      <c r="BU27" t="str">
        <f t="shared" si="59"/>
        <v xml:space="preserve"> </v>
      </c>
      <c r="BV27" t="str">
        <f t="shared" si="60"/>
        <v xml:space="preserve"> </v>
      </c>
      <c r="BW27" t="str">
        <f t="shared" si="61"/>
        <v xml:space="preserve"> </v>
      </c>
      <c r="BX27" t="str">
        <f t="shared" si="62"/>
        <v xml:space="preserve"> </v>
      </c>
      <c r="BY27" t="str">
        <f t="shared" si="63"/>
        <v xml:space="preserve"> </v>
      </c>
      <c r="BZ27" t="str">
        <f t="shared" si="64"/>
        <v xml:space="preserve"> </v>
      </c>
      <c r="CA27" t="str">
        <f t="shared" si="65"/>
        <v xml:space="preserve"> </v>
      </c>
      <c r="CB27" t="str">
        <f t="shared" si="66"/>
        <v xml:space="preserve"> </v>
      </c>
      <c r="CC27" t="str">
        <f t="shared" si="67"/>
        <v xml:space="preserve"> </v>
      </c>
      <c r="CD27" t="str">
        <f t="shared" si="68"/>
        <v xml:space="preserve"> </v>
      </c>
      <c r="CE27" t="str">
        <f t="shared" si="69"/>
        <v xml:space="preserve"> </v>
      </c>
      <c r="CF27" t="str">
        <f t="shared" si="70"/>
        <v xml:space="preserve"> </v>
      </c>
      <c r="CG27" t="str">
        <f t="shared" si="71"/>
        <v xml:space="preserve"> </v>
      </c>
      <c r="CH27" t="str">
        <f t="shared" si="72"/>
        <v xml:space="preserve"> </v>
      </c>
      <c r="CI27" t="str">
        <f t="shared" si="73"/>
        <v xml:space="preserve"> </v>
      </c>
      <c r="CJ27" t="str">
        <f t="shared" si="74"/>
        <v xml:space="preserve"> </v>
      </c>
      <c r="CK27" t="str">
        <f t="shared" si="75"/>
        <v xml:space="preserve"> </v>
      </c>
      <c r="CL27" t="str">
        <f t="shared" si="76"/>
        <v xml:space="preserve"> </v>
      </c>
      <c r="CM27" t="str">
        <f t="shared" si="77"/>
        <v xml:space="preserve"> </v>
      </c>
      <c r="CN27" t="str">
        <f t="shared" si="78"/>
        <v xml:space="preserve"> </v>
      </c>
      <c r="CO27" t="str">
        <f t="shared" si="79"/>
        <v xml:space="preserve"> </v>
      </c>
      <c r="CP27" t="str">
        <f t="shared" si="80"/>
        <v xml:space="preserve"> </v>
      </c>
      <c r="CQ27" t="str">
        <f t="shared" si="81"/>
        <v xml:space="preserve"> </v>
      </c>
    </row>
    <row r="28" spans="2:95">
      <c r="B28" s="3"/>
      <c r="C28" s="2"/>
      <c r="D28" s="35"/>
      <c r="E28" s="2"/>
      <c r="F28" s="36">
        <f t="shared" si="82"/>
        <v>0</v>
      </c>
      <c r="G28" s="37">
        <v>0</v>
      </c>
      <c r="H28" s="2"/>
      <c r="I28" s="2"/>
      <c r="J28" s="5">
        <v>11</v>
      </c>
      <c r="K28" s="54" t="str">
        <f>August!K29</f>
        <v>Other</v>
      </c>
      <c r="O28" t="str">
        <f t="shared" si="83"/>
        <v xml:space="preserve"> </v>
      </c>
      <c r="P28" t="str">
        <f t="shared" si="84"/>
        <v xml:space="preserve"> </v>
      </c>
      <c r="Q28" t="str">
        <f t="shared" si="6"/>
        <v xml:space="preserve"> </v>
      </c>
      <c r="R28" t="str">
        <f t="shared" si="6"/>
        <v xml:space="preserve"> </v>
      </c>
      <c r="S28" t="str">
        <f t="shared" si="7"/>
        <v xml:space="preserve"> </v>
      </c>
      <c r="T28" t="str">
        <f t="shared" si="7"/>
        <v xml:space="preserve"> </v>
      </c>
      <c r="U28" t="str">
        <f t="shared" si="8"/>
        <v xml:space="preserve"> </v>
      </c>
      <c r="V28" t="str">
        <f t="shared" si="9"/>
        <v xml:space="preserve"> </v>
      </c>
      <c r="W28" t="str">
        <f t="shared" si="10"/>
        <v xml:space="preserve"> </v>
      </c>
      <c r="X28" t="str">
        <f t="shared" si="11"/>
        <v xml:space="preserve"> </v>
      </c>
      <c r="Y28" t="str">
        <f t="shared" si="12"/>
        <v xml:space="preserve"> </v>
      </c>
      <c r="Z28" t="str">
        <f t="shared" si="13"/>
        <v xml:space="preserve"> </v>
      </c>
      <c r="AA28" t="str">
        <f t="shared" si="14"/>
        <v xml:space="preserve"> </v>
      </c>
      <c r="AB28" t="str">
        <f t="shared" si="15"/>
        <v xml:space="preserve"> </v>
      </c>
      <c r="AC28" t="str">
        <f t="shared" si="16"/>
        <v xml:space="preserve"> </v>
      </c>
      <c r="AD28" t="str">
        <f t="shared" si="17"/>
        <v xml:space="preserve"> </v>
      </c>
      <c r="AE28" t="str">
        <f t="shared" si="18"/>
        <v xml:space="preserve"> </v>
      </c>
      <c r="AF28" t="str">
        <f t="shared" si="19"/>
        <v xml:space="preserve"> </v>
      </c>
      <c r="AG28" t="str">
        <f t="shared" si="20"/>
        <v xml:space="preserve"> </v>
      </c>
      <c r="AH28" t="str">
        <f t="shared" si="21"/>
        <v xml:space="preserve"> </v>
      </c>
      <c r="AI28" t="str">
        <f t="shared" si="22"/>
        <v xml:space="preserve"> </v>
      </c>
      <c r="AJ28" t="str">
        <f t="shared" si="23"/>
        <v xml:space="preserve"> </v>
      </c>
      <c r="AK28" t="str">
        <f t="shared" si="24"/>
        <v xml:space="preserve"> </v>
      </c>
      <c r="AL28" t="str">
        <f t="shared" si="25"/>
        <v xml:space="preserve"> </v>
      </c>
      <c r="AM28" t="str">
        <f t="shared" si="26"/>
        <v xml:space="preserve"> </v>
      </c>
      <c r="AN28" t="str">
        <f t="shared" si="27"/>
        <v xml:space="preserve"> </v>
      </c>
      <c r="AO28" t="str">
        <f t="shared" si="28"/>
        <v xml:space="preserve"> </v>
      </c>
      <c r="AP28" t="str">
        <f t="shared" si="29"/>
        <v xml:space="preserve"> </v>
      </c>
      <c r="AQ28" t="str">
        <f t="shared" si="30"/>
        <v xml:space="preserve"> </v>
      </c>
      <c r="AR28" t="str">
        <f t="shared" si="31"/>
        <v xml:space="preserve"> </v>
      </c>
      <c r="AS28" t="str">
        <f t="shared" si="32"/>
        <v xml:space="preserve"> </v>
      </c>
      <c r="AT28" t="str">
        <f t="shared" si="33"/>
        <v xml:space="preserve"> </v>
      </c>
      <c r="AU28" t="str">
        <f t="shared" si="34"/>
        <v xml:space="preserve"> </v>
      </c>
      <c r="AV28" t="str">
        <f t="shared" si="35"/>
        <v xml:space="preserve"> </v>
      </c>
      <c r="AW28" t="str">
        <f t="shared" si="36"/>
        <v xml:space="preserve"> </v>
      </c>
      <c r="AX28" t="str">
        <f t="shared" si="37"/>
        <v xml:space="preserve"> </v>
      </c>
      <c r="AY28" t="str">
        <f t="shared" si="38"/>
        <v xml:space="preserve"> </v>
      </c>
      <c r="AZ28" t="str">
        <f t="shared" si="39"/>
        <v xml:space="preserve"> </v>
      </c>
      <c r="BA28" t="str">
        <f t="shared" si="40"/>
        <v xml:space="preserve"> </v>
      </c>
      <c r="BB28" t="str">
        <f t="shared" si="41"/>
        <v xml:space="preserve"> </v>
      </c>
      <c r="BD28" t="str">
        <f t="shared" si="42"/>
        <v xml:space="preserve"> </v>
      </c>
      <c r="BE28" t="str">
        <f t="shared" si="43"/>
        <v xml:space="preserve"> </v>
      </c>
      <c r="BF28" t="str">
        <f t="shared" si="44"/>
        <v xml:space="preserve"> </v>
      </c>
      <c r="BG28" t="str">
        <f t="shared" si="45"/>
        <v xml:space="preserve"> </v>
      </c>
      <c r="BH28" t="str">
        <f t="shared" si="46"/>
        <v xml:space="preserve"> </v>
      </c>
      <c r="BI28" t="str">
        <f t="shared" si="47"/>
        <v xml:space="preserve"> </v>
      </c>
      <c r="BJ28" t="str">
        <f t="shared" si="48"/>
        <v xml:space="preserve"> </v>
      </c>
      <c r="BK28" t="str">
        <f t="shared" si="49"/>
        <v xml:space="preserve"> </v>
      </c>
      <c r="BL28" t="str">
        <f t="shared" si="50"/>
        <v xml:space="preserve"> </v>
      </c>
      <c r="BM28" t="str">
        <f t="shared" si="51"/>
        <v xml:space="preserve"> </v>
      </c>
      <c r="BN28" t="str">
        <f t="shared" si="52"/>
        <v xml:space="preserve"> </v>
      </c>
      <c r="BO28" t="str">
        <f t="shared" si="53"/>
        <v xml:space="preserve"> </v>
      </c>
      <c r="BP28" t="str">
        <f t="shared" si="54"/>
        <v xml:space="preserve"> </v>
      </c>
      <c r="BQ28" t="str">
        <f t="shared" si="55"/>
        <v xml:space="preserve"> </v>
      </c>
      <c r="BR28" t="str">
        <f t="shared" si="56"/>
        <v xml:space="preserve"> </v>
      </c>
      <c r="BS28" t="str">
        <f t="shared" si="57"/>
        <v xml:space="preserve"> </v>
      </c>
      <c r="BT28" t="str">
        <f t="shared" si="58"/>
        <v xml:space="preserve"> </v>
      </c>
      <c r="BU28" t="str">
        <f t="shared" si="59"/>
        <v xml:space="preserve"> </v>
      </c>
      <c r="BV28" t="str">
        <f t="shared" si="60"/>
        <v xml:space="preserve"> </v>
      </c>
      <c r="BW28" t="str">
        <f t="shared" si="61"/>
        <v xml:space="preserve"> </v>
      </c>
      <c r="BX28" t="str">
        <f t="shared" si="62"/>
        <v xml:space="preserve"> </v>
      </c>
      <c r="BY28" t="str">
        <f t="shared" si="63"/>
        <v xml:space="preserve"> </v>
      </c>
      <c r="BZ28" t="str">
        <f t="shared" si="64"/>
        <v xml:space="preserve"> </v>
      </c>
      <c r="CA28" t="str">
        <f t="shared" si="65"/>
        <v xml:space="preserve"> </v>
      </c>
      <c r="CB28" t="str">
        <f t="shared" si="66"/>
        <v xml:space="preserve"> </v>
      </c>
      <c r="CC28" t="str">
        <f t="shared" si="67"/>
        <v xml:space="preserve"> </v>
      </c>
      <c r="CD28" t="str">
        <f t="shared" si="68"/>
        <v xml:space="preserve"> </v>
      </c>
      <c r="CE28" t="str">
        <f t="shared" si="69"/>
        <v xml:space="preserve"> </v>
      </c>
      <c r="CF28" t="str">
        <f t="shared" si="70"/>
        <v xml:space="preserve"> </v>
      </c>
      <c r="CG28" t="str">
        <f t="shared" si="71"/>
        <v xml:space="preserve"> </v>
      </c>
      <c r="CH28" t="str">
        <f t="shared" si="72"/>
        <v xml:space="preserve"> </v>
      </c>
      <c r="CI28" t="str">
        <f t="shared" si="73"/>
        <v xml:space="preserve"> </v>
      </c>
      <c r="CJ28" t="str">
        <f t="shared" si="74"/>
        <v xml:space="preserve"> </v>
      </c>
      <c r="CK28" t="str">
        <f t="shared" si="75"/>
        <v xml:space="preserve"> </v>
      </c>
      <c r="CL28" t="str">
        <f t="shared" si="76"/>
        <v xml:space="preserve"> </v>
      </c>
      <c r="CM28" t="str">
        <f t="shared" si="77"/>
        <v xml:space="preserve"> </v>
      </c>
      <c r="CN28" t="str">
        <f t="shared" si="78"/>
        <v xml:space="preserve"> </v>
      </c>
      <c r="CO28" t="str">
        <f t="shared" si="79"/>
        <v xml:space="preserve"> </v>
      </c>
      <c r="CP28" t="str">
        <f t="shared" si="80"/>
        <v xml:space="preserve"> </v>
      </c>
      <c r="CQ28" t="str">
        <f t="shared" si="81"/>
        <v xml:space="preserve"> </v>
      </c>
    </row>
    <row r="29" spans="2:95">
      <c r="B29" s="3"/>
      <c r="C29" s="2"/>
      <c r="D29" s="35"/>
      <c r="E29" s="2"/>
      <c r="F29" s="36">
        <f t="shared" si="82"/>
        <v>0</v>
      </c>
      <c r="G29" s="37">
        <v>0</v>
      </c>
      <c r="H29" s="2"/>
      <c r="I29" s="2"/>
      <c r="J29" s="54">
        <v>12</v>
      </c>
      <c r="K29" s="54" t="str">
        <f>August!K30</f>
        <v>Other</v>
      </c>
      <c r="O29" t="str">
        <f t="shared" si="83"/>
        <v xml:space="preserve"> </v>
      </c>
      <c r="P29" t="str">
        <f t="shared" si="84"/>
        <v xml:space="preserve"> </v>
      </c>
      <c r="Q29" t="str">
        <f t="shared" si="6"/>
        <v xml:space="preserve"> </v>
      </c>
      <c r="R29" t="str">
        <f t="shared" si="6"/>
        <v xml:space="preserve"> </v>
      </c>
      <c r="S29" t="str">
        <f t="shared" si="7"/>
        <v xml:space="preserve"> </v>
      </c>
      <c r="T29" t="str">
        <f t="shared" si="7"/>
        <v xml:space="preserve"> </v>
      </c>
      <c r="U29" t="str">
        <f t="shared" si="8"/>
        <v xml:space="preserve"> </v>
      </c>
      <c r="V29" t="str">
        <f t="shared" si="9"/>
        <v xml:space="preserve"> </v>
      </c>
      <c r="W29" t="str">
        <f t="shared" si="10"/>
        <v xml:space="preserve"> </v>
      </c>
      <c r="X29" t="str">
        <f t="shared" si="11"/>
        <v xml:space="preserve"> </v>
      </c>
      <c r="Y29" t="str">
        <f t="shared" si="12"/>
        <v xml:space="preserve"> </v>
      </c>
      <c r="Z29" t="str">
        <f t="shared" si="13"/>
        <v xml:space="preserve"> </v>
      </c>
      <c r="AA29" t="str">
        <f t="shared" si="14"/>
        <v xml:space="preserve"> </v>
      </c>
      <c r="AB29" t="str">
        <f t="shared" si="15"/>
        <v xml:space="preserve"> </v>
      </c>
      <c r="AC29" t="str">
        <f t="shared" si="16"/>
        <v xml:space="preserve"> </v>
      </c>
      <c r="AD29" t="str">
        <f t="shared" si="17"/>
        <v xml:space="preserve"> </v>
      </c>
      <c r="AE29" t="str">
        <f t="shared" si="18"/>
        <v xml:space="preserve"> </v>
      </c>
      <c r="AF29" t="str">
        <f t="shared" si="19"/>
        <v xml:space="preserve"> </v>
      </c>
      <c r="AG29" t="str">
        <f t="shared" si="20"/>
        <v xml:space="preserve"> </v>
      </c>
      <c r="AH29" t="str">
        <f t="shared" si="21"/>
        <v xml:space="preserve"> </v>
      </c>
      <c r="AI29" t="str">
        <f t="shared" si="22"/>
        <v xml:space="preserve"> </v>
      </c>
      <c r="AJ29" t="str">
        <f t="shared" si="23"/>
        <v xml:space="preserve"> </v>
      </c>
      <c r="AK29" t="str">
        <f t="shared" si="24"/>
        <v xml:space="preserve"> </v>
      </c>
      <c r="AL29" t="str">
        <f t="shared" si="25"/>
        <v xml:space="preserve"> </v>
      </c>
      <c r="AM29" t="str">
        <f t="shared" si="26"/>
        <v xml:space="preserve"> </v>
      </c>
      <c r="AN29" t="str">
        <f t="shared" si="27"/>
        <v xml:space="preserve"> </v>
      </c>
      <c r="AO29" t="str">
        <f t="shared" si="28"/>
        <v xml:space="preserve"> </v>
      </c>
      <c r="AP29" t="str">
        <f t="shared" si="29"/>
        <v xml:space="preserve"> </v>
      </c>
      <c r="AQ29" t="str">
        <f t="shared" si="30"/>
        <v xml:space="preserve"> </v>
      </c>
      <c r="AR29" t="str">
        <f t="shared" si="31"/>
        <v xml:space="preserve"> </v>
      </c>
      <c r="AS29" t="str">
        <f t="shared" si="32"/>
        <v xml:space="preserve"> </v>
      </c>
      <c r="AT29" t="str">
        <f t="shared" si="33"/>
        <v xml:space="preserve"> </v>
      </c>
      <c r="AU29" t="str">
        <f t="shared" si="34"/>
        <v xml:space="preserve"> </v>
      </c>
      <c r="AV29" t="str">
        <f t="shared" si="35"/>
        <v xml:space="preserve"> </v>
      </c>
      <c r="AW29" t="str">
        <f t="shared" si="36"/>
        <v xml:space="preserve"> </v>
      </c>
      <c r="AX29" t="str">
        <f t="shared" si="37"/>
        <v xml:space="preserve"> </v>
      </c>
      <c r="AY29" t="str">
        <f t="shared" si="38"/>
        <v xml:space="preserve"> </v>
      </c>
      <c r="AZ29" t="str">
        <f t="shared" si="39"/>
        <v xml:space="preserve"> </v>
      </c>
      <c r="BA29" t="str">
        <f t="shared" si="40"/>
        <v xml:space="preserve"> </v>
      </c>
      <c r="BB29" t="str">
        <f t="shared" si="41"/>
        <v xml:space="preserve"> </v>
      </c>
      <c r="BD29" t="str">
        <f t="shared" si="42"/>
        <v xml:space="preserve"> </v>
      </c>
      <c r="BE29" t="str">
        <f t="shared" si="43"/>
        <v xml:space="preserve"> </v>
      </c>
      <c r="BF29" t="str">
        <f t="shared" si="44"/>
        <v xml:space="preserve"> </v>
      </c>
      <c r="BG29" t="str">
        <f t="shared" si="45"/>
        <v xml:space="preserve"> </v>
      </c>
      <c r="BH29" t="str">
        <f t="shared" si="46"/>
        <v xml:space="preserve"> </v>
      </c>
      <c r="BI29" t="str">
        <f t="shared" si="47"/>
        <v xml:space="preserve"> </v>
      </c>
      <c r="BJ29" t="str">
        <f t="shared" si="48"/>
        <v xml:space="preserve"> </v>
      </c>
      <c r="BK29" t="str">
        <f t="shared" si="49"/>
        <v xml:space="preserve"> </v>
      </c>
      <c r="BL29" t="str">
        <f t="shared" si="50"/>
        <v xml:space="preserve"> </v>
      </c>
      <c r="BM29" t="str">
        <f t="shared" si="51"/>
        <v xml:space="preserve"> </v>
      </c>
      <c r="BN29" t="str">
        <f t="shared" si="52"/>
        <v xml:space="preserve"> </v>
      </c>
      <c r="BO29" t="str">
        <f t="shared" si="53"/>
        <v xml:space="preserve"> </v>
      </c>
      <c r="BP29" t="str">
        <f t="shared" si="54"/>
        <v xml:space="preserve"> </v>
      </c>
      <c r="BQ29" t="str">
        <f t="shared" si="55"/>
        <v xml:space="preserve"> </v>
      </c>
      <c r="BR29" t="str">
        <f t="shared" si="56"/>
        <v xml:space="preserve"> </v>
      </c>
      <c r="BS29" t="str">
        <f t="shared" si="57"/>
        <v xml:space="preserve"> </v>
      </c>
      <c r="BT29" t="str">
        <f t="shared" si="58"/>
        <v xml:space="preserve"> </v>
      </c>
      <c r="BU29" t="str">
        <f t="shared" si="59"/>
        <v xml:space="preserve"> </v>
      </c>
      <c r="BV29" t="str">
        <f t="shared" si="60"/>
        <v xml:space="preserve"> </v>
      </c>
      <c r="BW29" t="str">
        <f t="shared" si="61"/>
        <v xml:space="preserve"> </v>
      </c>
      <c r="BX29" t="str">
        <f t="shared" si="62"/>
        <v xml:space="preserve"> </v>
      </c>
      <c r="BY29" t="str">
        <f t="shared" si="63"/>
        <v xml:space="preserve"> </v>
      </c>
      <c r="BZ29" t="str">
        <f t="shared" si="64"/>
        <v xml:space="preserve"> </v>
      </c>
      <c r="CA29" t="str">
        <f t="shared" si="65"/>
        <v xml:space="preserve"> </v>
      </c>
      <c r="CB29" t="str">
        <f t="shared" si="66"/>
        <v xml:space="preserve"> </v>
      </c>
      <c r="CC29" t="str">
        <f t="shared" si="67"/>
        <v xml:space="preserve"> </v>
      </c>
      <c r="CD29" t="str">
        <f t="shared" si="68"/>
        <v xml:space="preserve"> </v>
      </c>
      <c r="CE29" t="str">
        <f t="shared" si="69"/>
        <v xml:space="preserve"> </v>
      </c>
      <c r="CF29" t="str">
        <f t="shared" si="70"/>
        <v xml:space="preserve"> </v>
      </c>
      <c r="CG29" t="str">
        <f t="shared" si="71"/>
        <v xml:space="preserve"> </v>
      </c>
      <c r="CH29" t="str">
        <f t="shared" si="72"/>
        <v xml:space="preserve"> </v>
      </c>
      <c r="CI29" t="str">
        <f t="shared" si="73"/>
        <v xml:space="preserve"> </v>
      </c>
      <c r="CJ29" t="str">
        <f t="shared" si="74"/>
        <v xml:space="preserve"> </v>
      </c>
      <c r="CK29" t="str">
        <f t="shared" si="75"/>
        <v xml:space="preserve"> </v>
      </c>
      <c r="CL29" t="str">
        <f t="shared" si="76"/>
        <v xml:space="preserve"> </v>
      </c>
      <c r="CM29" t="str">
        <f t="shared" si="77"/>
        <v xml:space="preserve"> </v>
      </c>
      <c r="CN29" t="str">
        <f t="shared" si="78"/>
        <v xml:space="preserve"> </v>
      </c>
      <c r="CO29" t="str">
        <f t="shared" si="79"/>
        <v xml:space="preserve"> </v>
      </c>
      <c r="CP29" t="str">
        <f t="shared" si="80"/>
        <v xml:space="preserve"> </v>
      </c>
      <c r="CQ29" t="str">
        <f t="shared" si="81"/>
        <v xml:space="preserve"> </v>
      </c>
    </row>
    <row r="30" spans="2:95">
      <c r="B30" s="3"/>
      <c r="C30" s="2"/>
      <c r="D30" s="35"/>
      <c r="E30" s="2"/>
      <c r="F30" s="36">
        <f t="shared" si="82"/>
        <v>0</v>
      </c>
      <c r="G30" s="37">
        <v>0</v>
      </c>
      <c r="H30" s="2"/>
      <c r="I30" s="2"/>
      <c r="O30" t="str">
        <f t="shared" si="83"/>
        <v xml:space="preserve"> </v>
      </c>
      <c r="P30" t="str">
        <f t="shared" si="84"/>
        <v xml:space="preserve"> </v>
      </c>
      <c r="Q30" t="str">
        <f t="shared" si="6"/>
        <v xml:space="preserve"> </v>
      </c>
      <c r="R30" t="str">
        <f t="shared" si="6"/>
        <v xml:space="preserve"> </v>
      </c>
      <c r="S30" t="str">
        <f t="shared" si="7"/>
        <v xml:space="preserve"> </v>
      </c>
      <c r="T30" t="str">
        <f t="shared" si="7"/>
        <v xml:space="preserve"> </v>
      </c>
      <c r="U30" t="str">
        <f t="shared" si="8"/>
        <v xml:space="preserve"> </v>
      </c>
      <c r="V30" t="str">
        <f t="shared" si="9"/>
        <v xml:space="preserve"> </v>
      </c>
      <c r="W30" t="str">
        <f t="shared" si="10"/>
        <v xml:space="preserve"> </v>
      </c>
      <c r="X30" t="str">
        <f t="shared" si="11"/>
        <v xml:space="preserve"> </v>
      </c>
      <c r="Y30" t="str">
        <f t="shared" si="12"/>
        <v xml:space="preserve"> </v>
      </c>
      <c r="Z30" t="str">
        <f t="shared" si="13"/>
        <v xml:space="preserve"> </v>
      </c>
      <c r="AA30" t="str">
        <f t="shared" si="14"/>
        <v xml:space="preserve"> </v>
      </c>
      <c r="AB30" t="str">
        <f t="shared" si="15"/>
        <v xml:space="preserve"> </v>
      </c>
      <c r="AC30" t="str">
        <f t="shared" si="16"/>
        <v xml:space="preserve"> </v>
      </c>
      <c r="AD30" t="str">
        <f t="shared" si="17"/>
        <v xml:space="preserve"> </v>
      </c>
      <c r="AE30" t="str">
        <f t="shared" si="18"/>
        <v xml:space="preserve"> </v>
      </c>
      <c r="AF30" t="str">
        <f t="shared" si="19"/>
        <v xml:space="preserve"> </v>
      </c>
      <c r="AG30" t="str">
        <f t="shared" si="20"/>
        <v xml:space="preserve"> </v>
      </c>
      <c r="AH30" t="str">
        <f t="shared" si="21"/>
        <v xml:space="preserve"> </v>
      </c>
      <c r="AI30" t="str">
        <f t="shared" si="22"/>
        <v xml:space="preserve"> </v>
      </c>
      <c r="AJ30" t="str">
        <f t="shared" si="23"/>
        <v xml:space="preserve"> </v>
      </c>
      <c r="AK30" t="str">
        <f t="shared" si="24"/>
        <v xml:space="preserve"> </v>
      </c>
      <c r="AL30" t="str">
        <f t="shared" si="25"/>
        <v xml:space="preserve"> </v>
      </c>
      <c r="AM30" t="str">
        <f t="shared" si="26"/>
        <v xml:space="preserve"> </v>
      </c>
      <c r="AN30" t="str">
        <f t="shared" si="27"/>
        <v xml:space="preserve"> </v>
      </c>
      <c r="AO30" t="str">
        <f t="shared" si="28"/>
        <v xml:space="preserve"> </v>
      </c>
      <c r="AP30" t="str">
        <f t="shared" si="29"/>
        <v xml:space="preserve"> </v>
      </c>
      <c r="AQ30" t="str">
        <f t="shared" si="30"/>
        <v xml:space="preserve"> </v>
      </c>
      <c r="AR30" t="str">
        <f t="shared" si="31"/>
        <v xml:space="preserve"> </v>
      </c>
      <c r="AS30" t="str">
        <f t="shared" si="32"/>
        <v xml:space="preserve"> </v>
      </c>
      <c r="AT30" t="str">
        <f t="shared" si="33"/>
        <v xml:space="preserve"> </v>
      </c>
      <c r="AU30" t="str">
        <f t="shared" si="34"/>
        <v xml:space="preserve"> </v>
      </c>
      <c r="AV30" t="str">
        <f t="shared" si="35"/>
        <v xml:space="preserve"> </v>
      </c>
      <c r="AW30" t="str">
        <f t="shared" si="36"/>
        <v xml:space="preserve"> </v>
      </c>
      <c r="AX30" t="str">
        <f t="shared" si="37"/>
        <v xml:space="preserve"> </v>
      </c>
      <c r="AY30" t="str">
        <f t="shared" si="38"/>
        <v xml:space="preserve"> </v>
      </c>
      <c r="AZ30" t="str">
        <f t="shared" si="39"/>
        <v xml:space="preserve"> </v>
      </c>
      <c r="BA30" t="str">
        <f t="shared" si="40"/>
        <v xml:space="preserve"> </v>
      </c>
      <c r="BB30" t="str">
        <f t="shared" si="41"/>
        <v xml:space="preserve"> </v>
      </c>
      <c r="BD30" t="str">
        <f t="shared" si="42"/>
        <v xml:space="preserve"> </v>
      </c>
      <c r="BE30" t="str">
        <f t="shared" si="43"/>
        <v xml:space="preserve"> </v>
      </c>
      <c r="BF30" t="str">
        <f t="shared" si="44"/>
        <v xml:space="preserve"> </v>
      </c>
      <c r="BG30" t="str">
        <f t="shared" si="45"/>
        <v xml:space="preserve"> </v>
      </c>
      <c r="BH30" t="str">
        <f t="shared" si="46"/>
        <v xml:space="preserve"> </v>
      </c>
      <c r="BI30" t="str">
        <f t="shared" si="47"/>
        <v xml:space="preserve"> </v>
      </c>
      <c r="BJ30" t="str">
        <f t="shared" si="48"/>
        <v xml:space="preserve"> </v>
      </c>
      <c r="BK30" t="str">
        <f t="shared" si="49"/>
        <v xml:space="preserve"> </v>
      </c>
      <c r="BL30" t="str">
        <f t="shared" si="50"/>
        <v xml:space="preserve"> </v>
      </c>
      <c r="BM30" t="str">
        <f t="shared" si="51"/>
        <v xml:space="preserve"> </v>
      </c>
      <c r="BN30" t="str">
        <f t="shared" si="52"/>
        <v xml:space="preserve"> </v>
      </c>
      <c r="BO30" t="str">
        <f t="shared" si="53"/>
        <v xml:space="preserve"> </v>
      </c>
      <c r="BP30" t="str">
        <f t="shared" si="54"/>
        <v xml:space="preserve"> </v>
      </c>
      <c r="BQ30" t="str">
        <f t="shared" si="55"/>
        <v xml:space="preserve"> </v>
      </c>
      <c r="BR30" t="str">
        <f t="shared" si="56"/>
        <v xml:space="preserve"> </v>
      </c>
      <c r="BS30" t="str">
        <f t="shared" si="57"/>
        <v xml:space="preserve"> </v>
      </c>
      <c r="BT30" t="str">
        <f t="shared" si="58"/>
        <v xml:space="preserve"> </v>
      </c>
      <c r="BU30" t="str">
        <f t="shared" si="59"/>
        <v xml:space="preserve"> </v>
      </c>
      <c r="BV30" t="str">
        <f t="shared" si="60"/>
        <v xml:space="preserve"> </v>
      </c>
      <c r="BW30" t="str">
        <f t="shared" si="61"/>
        <v xml:space="preserve"> </v>
      </c>
      <c r="BX30" t="str">
        <f t="shared" si="62"/>
        <v xml:space="preserve"> </v>
      </c>
      <c r="BY30" t="str">
        <f t="shared" si="63"/>
        <v xml:space="preserve"> </v>
      </c>
      <c r="BZ30" t="str">
        <f t="shared" si="64"/>
        <v xml:space="preserve"> </v>
      </c>
      <c r="CA30" t="str">
        <f t="shared" si="65"/>
        <v xml:space="preserve"> </v>
      </c>
      <c r="CB30" t="str">
        <f t="shared" si="66"/>
        <v xml:space="preserve"> </v>
      </c>
      <c r="CC30" t="str">
        <f t="shared" si="67"/>
        <v xml:space="preserve"> </v>
      </c>
      <c r="CD30" t="str">
        <f t="shared" si="68"/>
        <v xml:space="preserve"> </v>
      </c>
      <c r="CE30" t="str">
        <f t="shared" si="69"/>
        <v xml:space="preserve"> </v>
      </c>
      <c r="CF30" t="str">
        <f t="shared" si="70"/>
        <v xml:space="preserve"> </v>
      </c>
      <c r="CG30" t="str">
        <f t="shared" si="71"/>
        <v xml:space="preserve"> </v>
      </c>
      <c r="CH30" t="str">
        <f t="shared" si="72"/>
        <v xml:space="preserve"> </v>
      </c>
      <c r="CI30" t="str">
        <f t="shared" si="73"/>
        <v xml:space="preserve"> </v>
      </c>
      <c r="CJ30" t="str">
        <f t="shared" si="74"/>
        <v xml:space="preserve"> </v>
      </c>
      <c r="CK30" t="str">
        <f t="shared" si="75"/>
        <v xml:space="preserve"> </v>
      </c>
      <c r="CL30" t="str">
        <f t="shared" si="76"/>
        <v xml:space="preserve"> </v>
      </c>
      <c r="CM30" t="str">
        <f t="shared" si="77"/>
        <v xml:space="preserve"> </v>
      </c>
      <c r="CN30" t="str">
        <f t="shared" si="78"/>
        <v xml:space="preserve"> </v>
      </c>
      <c r="CO30" t="str">
        <f t="shared" si="79"/>
        <v xml:space="preserve"> </v>
      </c>
      <c r="CP30" t="str">
        <f t="shared" si="80"/>
        <v xml:space="preserve"> </v>
      </c>
      <c r="CQ30" t="str">
        <f t="shared" si="81"/>
        <v xml:space="preserve"> </v>
      </c>
    </row>
    <row r="31" spans="2:95">
      <c r="B31" s="3"/>
      <c r="C31" s="2"/>
      <c r="D31" s="35"/>
      <c r="E31" s="2"/>
      <c r="F31" s="36">
        <f t="shared" si="82"/>
        <v>0</v>
      </c>
      <c r="G31" s="37">
        <v>0</v>
      </c>
      <c r="H31" s="2"/>
      <c r="I31" s="2"/>
      <c r="O31" t="str">
        <f t="shared" si="83"/>
        <v xml:space="preserve"> </v>
      </c>
      <c r="P31" t="str">
        <f t="shared" si="84"/>
        <v xml:space="preserve"> </v>
      </c>
      <c r="Q31" t="str">
        <f t="shared" si="6"/>
        <v xml:space="preserve"> </v>
      </c>
      <c r="R31" t="str">
        <f t="shared" si="6"/>
        <v xml:space="preserve"> </v>
      </c>
      <c r="S31" t="str">
        <f t="shared" si="7"/>
        <v xml:space="preserve"> </v>
      </c>
      <c r="T31" t="str">
        <f t="shared" si="7"/>
        <v xml:space="preserve"> </v>
      </c>
      <c r="U31" t="str">
        <f t="shared" si="8"/>
        <v xml:space="preserve"> </v>
      </c>
      <c r="V31" t="str">
        <f t="shared" si="9"/>
        <v xml:space="preserve"> </v>
      </c>
      <c r="W31" t="str">
        <f t="shared" si="10"/>
        <v xml:space="preserve"> </v>
      </c>
      <c r="X31" t="str">
        <f t="shared" si="11"/>
        <v xml:space="preserve"> </v>
      </c>
      <c r="Y31" t="str">
        <f t="shared" si="12"/>
        <v xml:space="preserve"> </v>
      </c>
      <c r="Z31" t="str">
        <f t="shared" si="13"/>
        <v xml:space="preserve"> </v>
      </c>
      <c r="AA31" t="str">
        <f t="shared" si="14"/>
        <v xml:space="preserve"> </v>
      </c>
      <c r="AB31" t="str">
        <f t="shared" si="15"/>
        <v xml:space="preserve"> </v>
      </c>
      <c r="AC31" t="str">
        <f t="shared" si="16"/>
        <v xml:space="preserve"> </v>
      </c>
      <c r="AD31" t="str">
        <f t="shared" si="17"/>
        <v xml:space="preserve"> </v>
      </c>
      <c r="AE31" t="str">
        <f t="shared" si="18"/>
        <v xml:space="preserve"> </v>
      </c>
      <c r="AF31" t="str">
        <f t="shared" si="19"/>
        <v xml:space="preserve"> </v>
      </c>
      <c r="AG31" t="str">
        <f t="shared" si="20"/>
        <v xml:space="preserve"> </v>
      </c>
      <c r="AH31" t="str">
        <f t="shared" si="21"/>
        <v xml:space="preserve"> </v>
      </c>
      <c r="AI31" t="str">
        <f t="shared" si="22"/>
        <v xml:space="preserve"> </v>
      </c>
      <c r="AJ31" t="str">
        <f t="shared" si="23"/>
        <v xml:space="preserve"> </v>
      </c>
      <c r="AK31" t="str">
        <f t="shared" si="24"/>
        <v xml:space="preserve"> </v>
      </c>
      <c r="AL31" t="str">
        <f t="shared" si="25"/>
        <v xml:space="preserve"> </v>
      </c>
      <c r="AM31" t="str">
        <f t="shared" si="26"/>
        <v xml:space="preserve"> </v>
      </c>
      <c r="AN31" t="str">
        <f t="shared" si="27"/>
        <v xml:space="preserve"> </v>
      </c>
      <c r="AO31" t="str">
        <f t="shared" si="28"/>
        <v xml:space="preserve"> </v>
      </c>
      <c r="AP31" t="str">
        <f t="shared" si="29"/>
        <v xml:space="preserve"> </v>
      </c>
      <c r="AQ31" t="str">
        <f t="shared" si="30"/>
        <v xml:space="preserve"> </v>
      </c>
      <c r="AR31" t="str">
        <f t="shared" si="31"/>
        <v xml:space="preserve"> </v>
      </c>
      <c r="AS31" t="str">
        <f t="shared" si="32"/>
        <v xml:space="preserve"> </v>
      </c>
      <c r="AT31" t="str">
        <f t="shared" si="33"/>
        <v xml:space="preserve"> </v>
      </c>
      <c r="AU31" t="str">
        <f t="shared" si="34"/>
        <v xml:space="preserve"> </v>
      </c>
      <c r="AV31" t="str">
        <f t="shared" si="35"/>
        <v xml:space="preserve"> </v>
      </c>
      <c r="AW31" t="str">
        <f t="shared" si="36"/>
        <v xml:space="preserve"> </v>
      </c>
      <c r="AX31" t="str">
        <f t="shared" si="37"/>
        <v xml:space="preserve"> </v>
      </c>
      <c r="AY31" t="str">
        <f t="shared" si="38"/>
        <v xml:space="preserve"> </v>
      </c>
      <c r="AZ31" t="str">
        <f t="shared" si="39"/>
        <v xml:space="preserve"> </v>
      </c>
      <c r="BA31" t="str">
        <f t="shared" si="40"/>
        <v xml:space="preserve"> </v>
      </c>
      <c r="BB31" t="str">
        <f t="shared" si="41"/>
        <v xml:space="preserve"> </v>
      </c>
      <c r="BD31" t="str">
        <f t="shared" si="42"/>
        <v xml:space="preserve"> </v>
      </c>
      <c r="BE31" t="str">
        <f t="shared" si="43"/>
        <v xml:space="preserve"> </v>
      </c>
      <c r="BF31" t="str">
        <f t="shared" si="44"/>
        <v xml:space="preserve"> </v>
      </c>
      <c r="BG31" t="str">
        <f t="shared" si="45"/>
        <v xml:space="preserve"> </v>
      </c>
      <c r="BH31" t="str">
        <f t="shared" si="46"/>
        <v xml:space="preserve"> </v>
      </c>
      <c r="BI31" t="str">
        <f t="shared" si="47"/>
        <v xml:space="preserve"> </v>
      </c>
      <c r="BJ31" t="str">
        <f t="shared" si="48"/>
        <v xml:space="preserve"> </v>
      </c>
      <c r="BK31" t="str">
        <f t="shared" si="49"/>
        <v xml:space="preserve"> </v>
      </c>
      <c r="BL31" t="str">
        <f t="shared" si="50"/>
        <v xml:space="preserve"> </v>
      </c>
      <c r="BM31" t="str">
        <f t="shared" si="51"/>
        <v xml:space="preserve"> </v>
      </c>
      <c r="BN31" t="str">
        <f t="shared" si="52"/>
        <v xml:space="preserve"> </v>
      </c>
      <c r="BO31" t="str">
        <f t="shared" si="53"/>
        <v xml:space="preserve"> </v>
      </c>
      <c r="BP31" t="str">
        <f t="shared" si="54"/>
        <v xml:space="preserve"> </v>
      </c>
      <c r="BQ31" t="str">
        <f t="shared" si="55"/>
        <v xml:space="preserve"> </v>
      </c>
      <c r="BR31" t="str">
        <f t="shared" si="56"/>
        <v xml:space="preserve"> </v>
      </c>
      <c r="BS31" t="str">
        <f t="shared" si="57"/>
        <v xml:space="preserve"> </v>
      </c>
      <c r="BT31" t="str">
        <f t="shared" si="58"/>
        <v xml:space="preserve"> </v>
      </c>
      <c r="BU31" t="str">
        <f t="shared" si="59"/>
        <v xml:space="preserve"> </v>
      </c>
      <c r="BV31" t="str">
        <f t="shared" si="60"/>
        <v xml:space="preserve"> </v>
      </c>
      <c r="BW31" t="str">
        <f t="shared" si="61"/>
        <v xml:space="preserve"> </v>
      </c>
      <c r="BX31" t="str">
        <f t="shared" si="62"/>
        <v xml:space="preserve"> </v>
      </c>
      <c r="BY31" t="str">
        <f t="shared" si="63"/>
        <v xml:space="preserve"> </v>
      </c>
      <c r="BZ31" t="str">
        <f t="shared" si="64"/>
        <v xml:space="preserve"> </v>
      </c>
      <c r="CA31" t="str">
        <f t="shared" si="65"/>
        <v xml:space="preserve"> </v>
      </c>
      <c r="CB31" t="str">
        <f t="shared" si="66"/>
        <v xml:space="preserve"> </v>
      </c>
      <c r="CC31" t="str">
        <f t="shared" si="67"/>
        <v xml:space="preserve"> </v>
      </c>
      <c r="CD31" t="str">
        <f t="shared" si="68"/>
        <v xml:space="preserve"> </v>
      </c>
      <c r="CE31" t="str">
        <f t="shared" si="69"/>
        <v xml:space="preserve"> </v>
      </c>
      <c r="CF31" t="str">
        <f t="shared" si="70"/>
        <v xml:space="preserve"> </v>
      </c>
      <c r="CG31" t="str">
        <f t="shared" si="71"/>
        <v xml:space="preserve"> </v>
      </c>
      <c r="CH31" t="str">
        <f t="shared" si="72"/>
        <v xml:space="preserve"> </v>
      </c>
      <c r="CI31" t="str">
        <f t="shared" si="73"/>
        <v xml:space="preserve"> </v>
      </c>
      <c r="CJ31" t="str">
        <f t="shared" si="74"/>
        <v xml:space="preserve"> </v>
      </c>
      <c r="CK31" t="str">
        <f t="shared" si="75"/>
        <v xml:space="preserve"> </v>
      </c>
      <c r="CL31" t="str">
        <f t="shared" si="76"/>
        <v xml:space="preserve"> </v>
      </c>
      <c r="CM31" t="str">
        <f t="shared" si="77"/>
        <v xml:space="preserve"> </v>
      </c>
      <c r="CN31" t="str">
        <f t="shared" si="78"/>
        <v xml:space="preserve"> </v>
      </c>
      <c r="CO31" t="str">
        <f t="shared" si="79"/>
        <v xml:space="preserve"> </v>
      </c>
      <c r="CP31" t="str">
        <f t="shared" si="80"/>
        <v xml:space="preserve"> </v>
      </c>
      <c r="CQ31" t="str">
        <f t="shared" si="81"/>
        <v xml:space="preserve"> </v>
      </c>
    </row>
    <row r="32" spans="2:95">
      <c r="B32" s="3"/>
      <c r="C32" s="2"/>
      <c r="D32" s="35"/>
      <c r="E32" s="2"/>
      <c r="F32" s="36">
        <f t="shared" si="82"/>
        <v>0</v>
      </c>
      <c r="G32" s="37">
        <v>0</v>
      </c>
      <c r="H32" s="2"/>
      <c r="I32" s="2"/>
      <c r="O32" t="str">
        <f t="shared" si="83"/>
        <v xml:space="preserve"> </v>
      </c>
      <c r="P32" t="str">
        <f t="shared" si="84"/>
        <v xml:space="preserve"> </v>
      </c>
      <c r="Q32" t="str">
        <f t="shared" si="6"/>
        <v xml:space="preserve"> </v>
      </c>
      <c r="R32" t="str">
        <f t="shared" si="6"/>
        <v xml:space="preserve"> </v>
      </c>
      <c r="S32" t="str">
        <f t="shared" si="7"/>
        <v xml:space="preserve"> </v>
      </c>
      <c r="T32" t="str">
        <f t="shared" si="7"/>
        <v xml:space="preserve"> </v>
      </c>
      <c r="U32" t="str">
        <f t="shared" si="8"/>
        <v xml:space="preserve"> </v>
      </c>
      <c r="V32" t="str">
        <f t="shared" si="9"/>
        <v xml:space="preserve"> </v>
      </c>
      <c r="W32" t="str">
        <f t="shared" si="10"/>
        <v xml:space="preserve"> </v>
      </c>
      <c r="X32" t="str">
        <f t="shared" si="11"/>
        <v xml:space="preserve"> </v>
      </c>
      <c r="Y32" t="str">
        <f t="shared" si="12"/>
        <v xml:space="preserve"> </v>
      </c>
      <c r="Z32" t="str">
        <f t="shared" si="13"/>
        <v xml:space="preserve"> </v>
      </c>
      <c r="AA32" t="str">
        <f t="shared" si="14"/>
        <v xml:space="preserve"> </v>
      </c>
      <c r="AB32" t="str">
        <f t="shared" si="15"/>
        <v xml:space="preserve"> </v>
      </c>
      <c r="AC32" t="str">
        <f t="shared" si="16"/>
        <v xml:space="preserve"> </v>
      </c>
      <c r="AD32" t="str">
        <f t="shared" si="17"/>
        <v xml:space="preserve"> </v>
      </c>
      <c r="AE32" t="str">
        <f t="shared" si="18"/>
        <v xml:space="preserve"> </v>
      </c>
      <c r="AF32" t="str">
        <f t="shared" si="19"/>
        <v xml:space="preserve"> </v>
      </c>
      <c r="AG32" t="str">
        <f t="shared" si="20"/>
        <v xml:space="preserve"> </v>
      </c>
      <c r="AH32" t="str">
        <f t="shared" si="21"/>
        <v xml:space="preserve"> </v>
      </c>
      <c r="AI32" t="str">
        <f t="shared" si="22"/>
        <v xml:space="preserve"> </v>
      </c>
      <c r="AJ32" t="str">
        <f t="shared" si="23"/>
        <v xml:space="preserve"> </v>
      </c>
      <c r="AK32" t="str">
        <f t="shared" si="24"/>
        <v xml:space="preserve"> </v>
      </c>
      <c r="AL32" t="str">
        <f t="shared" si="25"/>
        <v xml:space="preserve"> </v>
      </c>
      <c r="AM32" t="str">
        <f t="shared" si="26"/>
        <v xml:space="preserve"> </v>
      </c>
      <c r="AN32" t="str">
        <f t="shared" si="27"/>
        <v xml:space="preserve"> </v>
      </c>
      <c r="AO32" t="str">
        <f t="shared" si="28"/>
        <v xml:space="preserve"> </v>
      </c>
      <c r="AP32" t="str">
        <f t="shared" si="29"/>
        <v xml:space="preserve"> </v>
      </c>
      <c r="AQ32" t="str">
        <f t="shared" si="30"/>
        <v xml:space="preserve"> </v>
      </c>
      <c r="AR32" t="str">
        <f t="shared" si="31"/>
        <v xml:space="preserve"> </v>
      </c>
      <c r="AS32" t="str">
        <f t="shared" si="32"/>
        <v xml:space="preserve"> </v>
      </c>
      <c r="AT32" t="str">
        <f t="shared" si="33"/>
        <v xml:space="preserve"> </v>
      </c>
      <c r="AU32" t="str">
        <f t="shared" si="34"/>
        <v xml:space="preserve"> </v>
      </c>
      <c r="AV32" t="str">
        <f t="shared" si="35"/>
        <v xml:space="preserve"> </v>
      </c>
      <c r="AW32" t="str">
        <f t="shared" si="36"/>
        <v xml:space="preserve"> </v>
      </c>
      <c r="AX32" t="str">
        <f t="shared" si="37"/>
        <v xml:space="preserve"> </v>
      </c>
      <c r="AY32" t="str">
        <f t="shared" si="38"/>
        <v xml:space="preserve"> </v>
      </c>
      <c r="AZ32" t="str">
        <f t="shared" si="39"/>
        <v xml:space="preserve"> </v>
      </c>
      <c r="BA32" t="str">
        <f t="shared" si="40"/>
        <v xml:space="preserve"> </v>
      </c>
      <c r="BB32" t="str">
        <f t="shared" si="41"/>
        <v xml:space="preserve"> </v>
      </c>
      <c r="BD32" t="str">
        <f t="shared" si="42"/>
        <v xml:space="preserve"> </v>
      </c>
      <c r="BE32" t="str">
        <f t="shared" si="43"/>
        <v xml:space="preserve"> </v>
      </c>
      <c r="BF32" t="str">
        <f t="shared" si="44"/>
        <v xml:space="preserve"> </v>
      </c>
      <c r="BG32" t="str">
        <f t="shared" si="45"/>
        <v xml:space="preserve"> </v>
      </c>
      <c r="BH32" t="str">
        <f t="shared" si="46"/>
        <v xml:space="preserve"> </v>
      </c>
      <c r="BI32" t="str">
        <f t="shared" si="47"/>
        <v xml:space="preserve"> </v>
      </c>
      <c r="BJ32" t="str">
        <f t="shared" si="48"/>
        <v xml:space="preserve"> </v>
      </c>
      <c r="BK32" t="str">
        <f t="shared" si="49"/>
        <v xml:space="preserve"> </v>
      </c>
      <c r="BL32" t="str">
        <f t="shared" si="50"/>
        <v xml:space="preserve"> </v>
      </c>
      <c r="BM32" t="str">
        <f t="shared" si="51"/>
        <v xml:space="preserve"> </v>
      </c>
      <c r="BN32" t="str">
        <f t="shared" si="52"/>
        <v xml:space="preserve"> </v>
      </c>
      <c r="BO32" t="str">
        <f t="shared" si="53"/>
        <v xml:space="preserve"> </v>
      </c>
      <c r="BP32" t="str">
        <f t="shared" si="54"/>
        <v xml:space="preserve"> </v>
      </c>
      <c r="BQ32" t="str">
        <f t="shared" si="55"/>
        <v xml:space="preserve"> </v>
      </c>
      <c r="BR32" t="str">
        <f t="shared" si="56"/>
        <v xml:space="preserve"> </v>
      </c>
      <c r="BS32" t="str">
        <f t="shared" si="57"/>
        <v xml:space="preserve"> </v>
      </c>
      <c r="BT32" t="str">
        <f t="shared" si="58"/>
        <v xml:space="preserve"> </v>
      </c>
      <c r="BU32" t="str">
        <f t="shared" si="59"/>
        <v xml:space="preserve"> </v>
      </c>
      <c r="BV32" t="str">
        <f t="shared" si="60"/>
        <v xml:space="preserve"> </v>
      </c>
      <c r="BW32" t="str">
        <f t="shared" si="61"/>
        <v xml:space="preserve"> </v>
      </c>
      <c r="BX32" t="str">
        <f t="shared" si="62"/>
        <v xml:space="preserve"> </v>
      </c>
      <c r="BY32" t="str">
        <f t="shared" si="63"/>
        <v xml:space="preserve"> </v>
      </c>
      <c r="BZ32" t="str">
        <f t="shared" si="64"/>
        <v xml:space="preserve"> </v>
      </c>
      <c r="CA32" t="str">
        <f t="shared" si="65"/>
        <v xml:space="preserve"> </v>
      </c>
      <c r="CB32" t="str">
        <f t="shared" si="66"/>
        <v xml:space="preserve"> </v>
      </c>
      <c r="CC32" t="str">
        <f t="shared" si="67"/>
        <v xml:space="preserve"> </v>
      </c>
      <c r="CD32" t="str">
        <f t="shared" si="68"/>
        <v xml:space="preserve"> </v>
      </c>
      <c r="CE32" t="str">
        <f t="shared" si="69"/>
        <v xml:space="preserve"> </v>
      </c>
      <c r="CF32" t="str">
        <f t="shared" si="70"/>
        <v xml:space="preserve"> </v>
      </c>
      <c r="CG32" t="str">
        <f t="shared" si="71"/>
        <v xml:space="preserve"> </v>
      </c>
      <c r="CH32" t="str">
        <f t="shared" si="72"/>
        <v xml:space="preserve"> </v>
      </c>
      <c r="CI32" t="str">
        <f t="shared" si="73"/>
        <v xml:space="preserve"> </v>
      </c>
      <c r="CJ32" t="str">
        <f t="shared" si="74"/>
        <v xml:space="preserve"> </v>
      </c>
      <c r="CK32" t="str">
        <f t="shared" si="75"/>
        <v xml:space="preserve"> </v>
      </c>
      <c r="CL32" t="str">
        <f t="shared" si="76"/>
        <v xml:space="preserve"> </v>
      </c>
      <c r="CM32" t="str">
        <f t="shared" si="77"/>
        <v xml:space="preserve"> </v>
      </c>
      <c r="CN32" t="str">
        <f t="shared" si="78"/>
        <v xml:space="preserve"> </v>
      </c>
      <c r="CO32" t="str">
        <f t="shared" si="79"/>
        <v xml:space="preserve"> </v>
      </c>
      <c r="CP32" t="str">
        <f t="shared" si="80"/>
        <v xml:space="preserve"> </v>
      </c>
      <c r="CQ32" t="str">
        <f t="shared" si="81"/>
        <v xml:space="preserve"> </v>
      </c>
    </row>
    <row r="33" spans="2:95">
      <c r="B33" s="3"/>
      <c r="C33" s="2"/>
      <c r="D33" s="35"/>
      <c r="E33" s="2"/>
      <c r="F33" s="36">
        <f t="shared" ref="F33:F53" si="85">D33*E33</f>
        <v>0</v>
      </c>
      <c r="G33" s="37">
        <v>0</v>
      </c>
      <c r="H33" s="2"/>
      <c r="I33" s="2"/>
      <c r="O33" t="str">
        <f t="shared" si="83"/>
        <v xml:space="preserve"> </v>
      </c>
      <c r="P33" t="str">
        <f t="shared" si="84"/>
        <v xml:space="preserve"> </v>
      </c>
      <c r="Q33" t="str">
        <f t="shared" si="6"/>
        <v xml:space="preserve"> </v>
      </c>
      <c r="R33" t="str">
        <f t="shared" si="6"/>
        <v xml:space="preserve"> </v>
      </c>
      <c r="S33" t="str">
        <f t="shared" si="7"/>
        <v xml:space="preserve"> </v>
      </c>
      <c r="T33" t="str">
        <f t="shared" si="7"/>
        <v xml:space="preserve"> </v>
      </c>
      <c r="U33" t="str">
        <f t="shared" si="8"/>
        <v xml:space="preserve"> </v>
      </c>
      <c r="V33" t="str">
        <f t="shared" si="9"/>
        <v xml:space="preserve"> </v>
      </c>
      <c r="W33" t="str">
        <f t="shared" si="10"/>
        <v xml:space="preserve"> </v>
      </c>
      <c r="X33" t="str">
        <f t="shared" si="11"/>
        <v xml:space="preserve"> </v>
      </c>
      <c r="Y33" t="str">
        <f t="shared" si="12"/>
        <v xml:space="preserve"> </v>
      </c>
      <c r="Z33" t="str">
        <f t="shared" si="13"/>
        <v xml:space="preserve"> </v>
      </c>
      <c r="AA33" t="str">
        <f t="shared" si="14"/>
        <v xml:space="preserve"> </v>
      </c>
      <c r="AB33" t="str">
        <f t="shared" si="15"/>
        <v xml:space="preserve"> </v>
      </c>
      <c r="AC33" t="str">
        <f t="shared" si="16"/>
        <v xml:space="preserve"> </v>
      </c>
      <c r="AD33" t="str">
        <f t="shared" si="17"/>
        <v xml:space="preserve"> </v>
      </c>
      <c r="AE33" t="str">
        <f t="shared" si="18"/>
        <v xml:space="preserve"> </v>
      </c>
      <c r="AF33" t="str">
        <f t="shared" si="19"/>
        <v xml:space="preserve"> </v>
      </c>
      <c r="AG33" t="str">
        <f t="shared" si="20"/>
        <v xml:space="preserve"> </v>
      </c>
      <c r="AH33" t="str">
        <f t="shared" si="21"/>
        <v xml:space="preserve"> </v>
      </c>
      <c r="AI33" t="str">
        <f t="shared" si="22"/>
        <v xml:space="preserve"> </v>
      </c>
      <c r="AJ33" t="str">
        <f t="shared" si="23"/>
        <v xml:space="preserve"> </v>
      </c>
      <c r="AK33" t="str">
        <f t="shared" si="24"/>
        <v xml:space="preserve"> </v>
      </c>
      <c r="AL33" t="str">
        <f t="shared" si="25"/>
        <v xml:space="preserve"> </v>
      </c>
      <c r="AM33" t="str">
        <f t="shared" si="26"/>
        <v xml:space="preserve"> </v>
      </c>
      <c r="AN33" t="str">
        <f t="shared" si="27"/>
        <v xml:space="preserve"> </v>
      </c>
      <c r="AO33" t="str">
        <f t="shared" si="28"/>
        <v xml:space="preserve"> </v>
      </c>
      <c r="AP33" t="str">
        <f t="shared" si="29"/>
        <v xml:space="preserve"> </v>
      </c>
      <c r="AQ33" t="str">
        <f t="shared" si="30"/>
        <v xml:space="preserve"> </v>
      </c>
      <c r="AR33" t="str">
        <f t="shared" si="31"/>
        <v xml:space="preserve"> </v>
      </c>
      <c r="AS33" t="str">
        <f t="shared" si="32"/>
        <v xml:space="preserve"> </v>
      </c>
      <c r="AT33" t="str">
        <f t="shared" si="33"/>
        <v xml:space="preserve"> </v>
      </c>
      <c r="AU33" t="str">
        <f t="shared" si="34"/>
        <v xml:space="preserve"> </v>
      </c>
      <c r="AV33" t="str">
        <f t="shared" si="35"/>
        <v xml:space="preserve"> </v>
      </c>
      <c r="AW33" t="str">
        <f t="shared" si="36"/>
        <v xml:space="preserve"> </v>
      </c>
      <c r="AX33" t="str">
        <f t="shared" si="37"/>
        <v xml:space="preserve"> </v>
      </c>
      <c r="AY33" t="str">
        <f t="shared" si="38"/>
        <v xml:space="preserve"> </v>
      </c>
      <c r="AZ33" t="str">
        <f t="shared" si="39"/>
        <v xml:space="preserve"> </v>
      </c>
      <c r="BA33" t="str">
        <f t="shared" si="40"/>
        <v xml:space="preserve"> </v>
      </c>
      <c r="BB33" t="str">
        <f t="shared" si="41"/>
        <v xml:space="preserve"> </v>
      </c>
      <c r="BD33" t="str">
        <f t="shared" si="42"/>
        <v xml:space="preserve"> </v>
      </c>
      <c r="BE33" t="str">
        <f t="shared" si="43"/>
        <v xml:space="preserve"> </v>
      </c>
      <c r="BF33" t="str">
        <f t="shared" si="44"/>
        <v xml:space="preserve"> </v>
      </c>
      <c r="BG33" t="str">
        <f t="shared" si="45"/>
        <v xml:space="preserve"> </v>
      </c>
      <c r="BH33" t="str">
        <f t="shared" si="46"/>
        <v xml:space="preserve"> </v>
      </c>
      <c r="BI33" t="str">
        <f t="shared" si="47"/>
        <v xml:space="preserve"> </v>
      </c>
      <c r="BJ33" t="str">
        <f t="shared" si="48"/>
        <v xml:space="preserve"> </v>
      </c>
      <c r="BK33" t="str">
        <f t="shared" si="49"/>
        <v xml:space="preserve"> </v>
      </c>
      <c r="BL33" t="str">
        <f t="shared" si="50"/>
        <v xml:space="preserve"> </v>
      </c>
      <c r="BM33" t="str">
        <f t="shared" si="51"/>
        <v xml:space="preserve"> </v>
      </c>
      <c r="BN33" t="str">
        <f t="shared" si="52"/>
        <v xml:space="preserve"> </v>
      </c>
      <c r="BO33" t="str">
        <f t="shared" si="53"/>
        <v xml:space="preserve"> </v>
      </c>
      <c r="BP33" t="str">
        <f t="shared" si="54"/>
        <v xml:space="preserve"> </v>
      </c>
      <c r="BQ33" t="str">
        <f t="shared" si="55"/>
        <v xml:space="preserve"> </v>
      </c>
      <c r="BR33" t="str">
        <f t="shared" si="56"/>
        <v xml:space="preserve"> </v>
      </c>
      <c r="BS33" t="str">
        <f t="shared" si="57"/>
        <v xml:space="preserve"> </v>
      </c>
      <c r="BT33" t="str">
        <f t="shared" si="58"/>
        <v xml:space="preserve"> </v>
      </c>
      <c r="BU33" t="str">
        <f t="shared" si="59"/>
        <v xml:space="preserve"> </v>
      </c>
      <c r="BV33" t="str">
        <f t="shared" si="60"/>
        <v xml:space="preserve"> </v>
      </c>
      <c r="BW33" t="str">
        <f t="shared" si="61"/>
        <v xml:space="preserve"> </v>
      </c>
      <c r="BX33" t="str">
        <f t="shared" si="62"/>
        <v xml:space="preserve"> </v>
      </c>
      <c r="BY33" t="str">
        <f t="shared" si="63"/>
        <v xml:space="preserve"> </v>
      </c>
      <c r="BZ33" t="str">
        <f t="shared" si="64"/>
        <v xml:space="preserve"> </v>
      </c>
      <c r="CA33" t="str">
        <f t="shared" si="65"/>
        <v xml:space="preserve"> </v>
      </c>
      <c r="CB33" t="str">
        <f t="shared" si="66"/>
        <v xml:space="preserve"> </v>
      </c>
      <c r="CC33" t="str">
        <f t="shared" si="67"/>
        <v xml:space="preserve"> </v>
      </c>
      <c r="CD33" t="str">
        <f t="shared" si="68"/>
        <v xml:space="preserve"> </v>
      </c>
      <c r="CE33" t="str">
        <f t="shared" si="69"/>
        <v xml:space="preserve"> </v>
      </c>
      <c r="CF33" t="str">
        <f t="shared" si="70"/>
        <v xml:space="preserve"> </v>
      </c>
      <c r="CG33" t="str">
        <f t="shared" si="71"/>
        <v xml:space="preserve"> </v>
      </c>
      <c r="CH33" t="str">
        <f t="shared" si="72"/>
        <v xml:space="preserve"> </v>
      </c>
      <c r="CI33" t="str">
        <f t="shared" si="73"/>
        <v xml:space="preserve"> </v>
      </c>
      <c r="CJ33" t="str">
        <f t="shared" si="74"/>
        <v xml:space="preserve"> </v>
      </c>
      <c r="CK33" t="str">
        <f t="shared" si="75"/>
        <v xml:space="preserve"> </v>
      </c>
      <c r="CL33" t="str">
        <f t="shared" si="76"/>
        <v xml:space="preserve"> </v>
      </c>
      <c r="CM33" t="str">
        <f t="shared" si="77"/>
        <v xml:space="preserve"> </v>
      </c>
      <c r="CN33" t="str">
        <f t="shared" si="78"/>
        <v xml:space="preserve"> </v>
      </c>
      <c r="CO33" t="str">
        <f t="shared" si="79"/>
        <v xml:space="preserve"> </v>
      </c>
      <c r="CP33" t="str">
        <f t="shared" si="80"/>
        <v xml:space="preserve"> </v>
      </c>
      <c r="CQ33" t="str">
        <f t="shared" si="81"/>
        <v xml:space="preserve"> </v>
      </c>
    </row>
    <row r="34" spans="2:95">
      <c r="B34" s="3"/>
      <c r="C34" s="2"/>
      <c r="D34" s="35"/>
      <c r="E34" s="2"/>
      <c r="F34" s="36">
        <f t="shared" si="85"/>
        <v>0</v>
      </c>
      <c r="G34" s="37">
        <v>0</v>
      </c>
      <c r="H34" s="2"/>
      <c r="I34" s="2"/>
      <c r="O34" t="str">
        <f t="shared" si="83"/>
        <v xml:space="preserve"> </v>
      </c>
      <c r="P34" t="str">
        <f t="shared" si="84"/>
        <v xml:space="preserve"> </v>
      </c>
      <c r="Q34" t="str">
        <f t="shared" si="6"/>
        <v xml:space="preserve"> </v>
      </c>
      <c r="R34" t="str">
        <f t="shared" si="6"/>
        <v xml:space="preserve"> </v>
      </c>
      <c r="S34" t="str">
        <f t="shared" si="7"/>
        <v xml:space="preserve"> </v>
      </c>
      <c r="T34" t="str">
        <f t="shared" si="7"/>
        <v xml:space="preserve"> </v>
      </c>
      <c r="U34" t="str">
        <f t="shared" si="8"/>
        <v xml:space="preserve"> </v>
      </c>
      <c r="V34" t="str">
        <f t="shared" si="9"/>
        <v xml:space="preserve"> </v>
      </c>
      <c r="W34" t="str">
        <f t="shared" si="10"/>
        <v xml:space="preserve"> </v>
      </c>
      <c r="X34" t="str">
        <f t="shared" si="11"/>
        <v xml:space="preserve"> </v>
      </c>
      <c r="Y34" t="str">
        <f t="shared" si="12"/>
        <v xml:space="preserve"> </v>
      </c>
      <c r="Z34" t="str">
        <f t="shared" si="13"/>
        <v xml:space="preserve"> </v>
      </c>
      <c r="AA34" t="str">
        <f t="shared" si="14"/>
        <v xml:space="preserve"> </v>
      </c>
      <c r="AB34" t="str">
        <f t="shared" si="15"/>
        <v xml:space="preserve"> </v>
      </c>
      <c r="AC34" t="str">
        <f t="shared" si="16"/>
        <v xml:space="preserve"> </v>
      </c>
      <c r="AD34" t="str">
        <f t="shared" si="17"/>
        <v xml:space="preserve"> </v>
      </c>
      <c r="AE34" t="str">
        <f t="shared" si="18"/>
        <v xml:space="preserve"> </v>
      </c>
      <c r="AF34" t="str">
        <f t="shared" si="19"/>
        <v xml:space="preserve"> </v>
      </c>
      <c r="AG34" t="str">
        <f t="shared" si="20"/>
        <v xml:space="preserve"> </v>
      </c>
      <c r="AH34" t="str">
        <f t="shared" si="21"/>
        <v xml:space="preserve"> </v>
      </c>
      <c r="AI34" t="str">
        <f t="shared" si="22"/>
        <v xml:space="preserve"> </v>
      </c>
      <c r="AJ34" t="str">
        <f t="shared" si="23"/>
        <v xml:space="preserve"> </v>
      </c>
      <c r="AK34" t="str">
        <f t="shared" si="24"/>
        <v xml:space="preserve"> </v>
      </c>
      <c r="AL34" t="str">
        <f t="shared" si="25"/>
        <v xml:space="preserve"> </v>
      </c>
      <c r="AM34" t="str">
        <f t="shared" si="26"/>
        <v xml:space="preserve"> </v>
      </c>
      <c r="AN34" t="str">
        <f t="shared" si="27"/>
        <v xml:space="preserve"> </v>
      </c>
      <c r="AO34" t="str">
        <f t="shared" si="28"/>
        <v xml:space="preserve"> </v>
      </c>
      <c r="AP34" t="str">
        <f t="shared" si="29"/>
        <v xml:space="preserve"> </v>
      </c>
      <c r="AQ34" t="str">
        <f t="shared" si="30"/>
        <v xml:space="preserve"> </v>
      </c>
      <c r="AR34" t="str">
        <f t="shared" si="31"/>
        <v xml:space="preserve"> </v>
      </c>
      <c r="AS34" t="str">
        <f t="shared" si="32"/>
        <v xml:space="preserve"> </v>
      </c>
      <c r="AT34" t="str">
        <f t="shared" si="33"/>
        <v xml:space="preserve"> </v>
      </c>
      <c r="AU34" t="str">
        <f t="shared" si="34"/>
        <v xml:space="preserve"> </v>
      </c>
      <c r="AV34" t="str">
        <f t="shared" si="35"/>
        <v xml:space="preserve"> </v>
      </c>
      <c r="AW34" t="str">
        <f t="shared" si="36"/>
        <v xml:space="preserve"> </v>
      </c>
      <c r="AX34" t="str">
        <f t="shared" si="37"/>
        <v xml:space="preserve"> </v>
      </c>
      <c r="AY34" t="str">
        <f t="shared" si="38"/>
        <v xml:space="preserve"> </v>
      </c>
      <c r="AZ34" t="str">
        <f t="shared" si="39"/>
        <v xml:space="preserve"> </v>
      </c>
      <c r="BA34" t="str">
        <f t="shared" si="40"/>
        <v xml:space="preserve"> </v>
      </c>
      <c r="BB34" t="str">
        <f t="shared" si="41"/>
        <v xml:space="preserve"> </v>
      </c>
      <c r="BD34" t="str">
        <f t="shared" si="42"/>
        <v xml:space="preserve"> </v>
      </c>
      <c r="BE34" t="str">
        <f t="shared" si="43"/>
        <v xml:space="preserve"> </v>
      </c>
      <c r="BF34" t="str">
        <f t="shared" si="44"/>
        <v xml:space="preserve"> </v>
      </c>
      <c r="BG34" t="str">
        <f t="shared" si="45"/>
        <v xml:space="preserve"> </v>
      </c>
      <c r="BH34" t="str">
        <f t="shared" si="46"/>
        <v xml:space="preserve"> </v>
      </c>
      <c r="BI34" t="str">
        <f t="shared" si="47"/>
        <v xml:space="preserve"> </v>
      </c>
      <c r="BJ34" t="str">
        <f t="shared" si="48"/>
        <v xml:space="preserve"> </v>
      </c>
      <c r="BK34" t="str">
        <f t="shared" si="49"/>
        <v xml:space="preserve"> </v>
      </c>
      <c r="BL34" t="str">
        <f t="shared" si="50"/>
        <v xml:space="preserve"> </v>
      </c>
      <c r="BM34" t="str">
        <f t="shared" si="51"/>
        <v xml:space="preserve"> </v>
      </c>
      <c r="BN34" t="str">
        <f t="shared" si="52"/>
        <v xml:space="preserve"> </v>
      </c>
      <c r="BO34" t="str">
        <f t="shared" si="53"/>
        <v xml:space="preserve"> </v>
      </c>
      <c r="BP34" t="str">
        <f t="shared" si="54"/>
        <v xml:space="preserve"> </v>
      </c>
      <c r="BQ34" t="str">
        <f t="shared" si="55"/>
        <v xml:space="preserve"> </v>
      </c>
      <c r="BR34" t="str">
        <f t="shared" si="56"/>
        <v xml:space="preserve"> </v>
      </c>
      <c r="BS34" t="str">
        <f t="shared" si="57"/>
        <v xml:space="preserve"> </v>
      </c>
      <c r="BT34" t="str">
        <f t="shared" si="58"/>
        <v xml:space="preserve"> </v>
      </c>
      <c r="BU34" t="str">
        <f t="shared" si="59"/>
        <v xml:space="preserve"> </v>
      </c>
      <c r="BV34" t="str">
        <f t="shared" si="60"/>
        <v xml:space="preserve"> </v>
      </c>
      <c r="BW34" t="str">
        <f t="shared" si="61"/>
        <v xml:space="preserve"> </v>
      </c>
      <c r="BX34" t="str">
        <f t="shared" si="62"/>
        <v xml:space="preserve"> </v>
      </c>
      <c r="BY34" t="str">
        <f t="shared" si="63"/>
        <v xml:space="preserve"> </v>
      </c>
      <c r="BZ34" t="str">
        <f t="shared" si="64"/>
        <v xml:space="preserve"> </v>
      </c>
      <c r="CA34" t="str">
        <f t="shared" si="65"/>
        <v xml:space="preserve"> </v>
      </c>
      <c r="CB34" t="str">
        <f t="shared" si="66"/>
        <v xml:space="preserve"> </v>
      </c>
      <c r="CC34" t="str">
        <f t="shared" si="67"/>
        <v xml:space="preserve"> </v>
      </c>
      <c r="CD34" t="str">
        <f t="shared" si="68"/>
        <v xml:space="preserve"> </v>
      </c>
      <c r="CE34" t="str">
        <f t="shared" si="69"/>
        <v xml:space="preserve"> </v>
      </c>
      <c r="CF34" t="str">
        <f t="shared" si="70"/>
        <v xml:space="preserve"> </v>
      </c>
      <c r="CG34" t="str">
        <f t="shared" si="71"/>
        <v xml:space="preserve"> </v>
      </c>
      <c r="CH34" t="str">
        <f t="shared" si="72"/>
        <v xml:space="preserve"> </v>
      </c>
      <c r="CI34" t="str">
        <f t="shared" si="73"/>
        <v xml:space="preserve"> </v>
      </c>
      <c r="CJ34" t="str">
        <f t="shared" si="74"/>
        <v xml:space="preserve"> </v>
      </c>
      <c r="CK34" t="str">
        <f t="shared" si="75"/>
        <v xml:space="preserve"> </v>
      </c>
      <c r="CL34" t="str">
        <f t="shared" si="76"/>
        <v xml:space="preserve"> </v>
      </c>
      <c r="CM34" t="str">
        <f t="shared" si="77"/>
        <v xml:space="preserve"> </v>
      </c>
      <c r="CN34" t="str">
        <f t="shared" si="78"/>
        <v xml:space="preserve"> </v>
      </c>
      <c r="CO34" t="str">
        <f t="shared" si="79"/>
        <v xml:space="preserve"> </v>
      </c>
      <c r="CP34" t="str">
        <f t="shared" si="80"/>
        <v xml:space="preserve"> </v>
      </c>
      <c r="CQ34" t="str">
        <f t="shared" si="81"/>
        <v xml:space="preserve"> </v>
      </c>
    </row>
    <row r="35" spans="2:95">
      <c r="B35" s="3"/>
      <c r="C35" s="2"/>
      <c r="D35" s="35"/>
      <c r="E35" s="2"/>
      <c r="F35" s="36">
        <f t="shared" si="85"/>
        <v>0</v>
      </c>
      <c r="G35" s="37">
        <v>0</v>
      </c>
      <c r="H35" s="2"/>
      <c r="I35" s="2"/>
      <c r="O35" t="str">
        <f t="shared" si="83"/>
        <v xml:space="preserve"> </v>
      </c>
      <c r="P35" t="str">
        <f t="shared" si="84"/>
        <v xml:space="preserve"> </v>
      </c>
      <c r="Q35" t="str">
        <f t="shared" si="6"/>
        <v xml:space="preserve"> </v>
      </c>
      <c r="R35" t="str">
        <f t="shared" si="6"/>
        <v xml:space="preserve"> </v>
      </c>
      <c r="S35" t="str">
        <f t="shared" si="7"/>
        <v xml:space="preserve"> </v>
      </c>
      <c r="T35" t="str">
        <f t="shared" si="7"/>
        <v xml:space="preserve"> </v>
      </c>
      <c r="U35" t="str">
        <f t="shared" si="8"/>
        <v xml:space="preserve"> </v>
      </c>
      <c r="V35" t="str">
        <f t="shared" si="9"/>
        <v xml:space="preserve"> </v>
      </c>
      <c r="W35" t="str">
        <f t="shared" si="10"/>
        <v xml:space="preserve"> </v>
      </c>
      <c r="X35" t="str">
        <f t="shared" si="11"/>
        <v xml:space="preserve"> </v>
      </c>
      <c r="Y35" t="str">
        <f t="shared" si="12"/>
        <v xml:space="preserve"> </v>
      </c>
      <c r="Z35" t="str">
        <f t="shared" si="13"/>
        <v xml:space="preserve"> </v>
      </c>
      <c r="AA35" t="str">
        <f t="shared" si="14"/>
        <v xml:space="preserve"> </v>
      </c>
      <c r="AB35" t="str">
        <f t="shared" si="15"/>
        <v xml:space="preserve"> </v>
      </c>
      <c r="AC35" t="str">
        <f t="shared" si="16"/>
        <v xml:space="preserve"> </v>
      </c>
      <c r="AD35" t="str">
        <f t="shared" si="17"/>
        <v xml:space="preserve"> </v>
      </c>
      <c r="AE35" t="str">
        <f t="shared" si="18"/>
        <v xml:space="preserve"> </v>
      </c>
      <c r="AF35" t="str">
        <f t="shared" si="19"/>
        <v xml:space="preserve"> </v>
      </c>
      <c r="AG35" t="str">
        <f t="shared" si="20"/>
        <v xml:space="preserve"> </v>
      </c>
      <c r="AH35" t="str">
        <f t="shared" si="21"/>
        <v xml:space="preserve"> </v>
      </c>
      <c r="AI35" t="str">
        <f t="shared" si="22"/>
        <v xml:space="preserve"> </v>
      </c>
      <c r="AJ35" t="str">
        <f t="shared" si="23"/>
        <v xml:space="preserve"> </v>
      </c>
      <c r="AK35" t="str">
        <f t="shared" si="24"/>
        <v xml:space="preserve"> </v>
      </c>
      <c r="AL35" t="str">
        <f t="shared" si="25"/>
        <v xml:space="preserve"> </v>
      </c>
      <c r="AM35" t="str">
        <f t="shared" si="26"/>
        <v xml:space="preserve"> </v>
      </c>
      <c r="AN35" t="str">
        <f t="shared" si="27"/>
        <v xml:space="preserve"> </v>
      </c>
      <c r="AO35" t="str">
        <f t="shared" si="28"/>
        <v xml:space="preserve"> </v>
      </c>
      <c r="AP35" t="str">
        <f t="shared" si="29"/>
        <v xml:space="preserve"> </v>
      </c>
      <c r="AQ35" t="str">
        <f t="shared" si="30"/>
        <v xml:space="preserve"> </v>
      </c>
      <c r="AR35" t="str">
        <f t="shared" si="31"/>
        <v xml:space="preserve"> </v>
      </c>
      <c r="AS35" t="str">
        <f t="shared" si="32"/>
        <v xml:space="preserve"> </v>
      </c>
      <c r="AT35" t="str">
        <f t="shared" si="33"/>
        <v xml:space="preserve"> </v>
      </c>
      <c r="AU35" t="str">
        <f t="shared" si="34"/>
        <v xml:space="preserve"> </v>
      </c>
      <c r="AV35" t="str">
        <f t="shared" si="35"/>
        <v xml:space="preserve"> </v>
      </c>
      <c r="AW35" t="str">
        <f t="shared" si="36"/>
        <v xml:space="preserve"> </v>
      </c>
      <c r="AX35" t="str">
        <f t="shared" si="37"/>
        <v xml:space="preserve"> </v>
      </c>
      <c r="AY35" t="str">
        <f t="shared" si="38"/>
        <v xml:space="preserve"> </v>
      </c>
      <c r="AZ35" t="str">
        <f t="shared" si="39"/>
        <v xml:space="preserve"> </v>
      </c>
      <c r="BA35" t="str">
        <f t="shared" si="40"/>
        <v xml:space="preserve"> </v>
      </c>
      <c r="BB35" t="str">
        <f t="shared" si="41"/>
        <v xml:space="preserve"> </v>
      </c>
      <c r="BD35" t="str">
        <f t="shared" si="42"/>
        <v xml:space="preserve"> </v>
      </c>
      <c r="BE35" t="str">
        <f t="shared" si="43"/>
        <v xml:space="preserve"> </v>
      </c>
      <c r="BF35" t="str">
        <f t="shared" si="44"/>
        <v xml:space="preserve"> </v>
      </c>
      <c r="BG35" t="str">
        <f t="shared" si="45"/>
        <v xml:space="preserve"> </v>
      </c>
      <c r="BH35" t="str">
        <f t="shared" si="46"/>
        <v xml:space="preserve"> </v>
      </c>
      <c r="BI35" t="str">
        <f t="shared" si="47"/>
        <v xml:space="preserve"> </v>
      </c>
      <c r="BJ35" t="str">
        <f t="shared" si="48"/>
        <v xml:space="preserve"> </v>
      </c>
      <c r="BK35" t="str">
        <f t="shared" si="49"/>
        <v xml:space="preserve"> </v>
      </c>
      <c r="BL35" t="str">
        <f t="shared" si="50"/>
        <v xml:space="preserve"> </v>
      </c>
      <c r="BM35" t="str">
        <f t="shared" si="51"/>
        <v xml:space="preserve"> </v>
      </c>
      <c r="BN35" t="str">
        <f t="shared" si="52"/>
        <v xml:space="preserve"> </v>
      </c>
      <c r="BO35" t="str">
        <f t="shared" si="53"/>
        <v xml:space="preserve"> </v>
      </c>
      <c r="BP35" t="str">
        <f t="shared" si="54"/>
        <v xml:space="preserve"> </v>
      </c>
      <c r="BQ35" t="str">
        <f t="shared" si="55"/>
        <v xml:space="preserve"> </v>
      </c>
      <c r="BR35" t="str">
        <f t="shared" si="56"/>
        <v xml:space="preserve"> </v>
      </c>
      <c r="BS35" t="str">
        <f t="shared" si="57"/>
        <v xml:space="preserve"> </v>
      </c>
      <c r="BT35" t="str">
        <f t="shared" si="58"/>
        <v xml:space="preserve"> </v>
      </c>
      <c r="BU35" t="str">
        <f t="shared" si="59"/>
        <v xml:space="preserve"> </v>
      </c>
      <c r="BV35" t="str">
        <f t="shared" si="60"/>
        <v xml:space="preserve"> </v>
      </c>
      <c r="BW35" t="str">
        <f t="shared" si="61"/>
        <v xml:space="preserve"> </v>
      </c>
      <c r="BX35" t="str">
        <f t="shared" si="62"/>
        <v xml:space="preserve"> </v>
      </c>
      <c r="BY35" t="str">
        <f t="shared" si="63"/>
        <v xml:space="preserve"> </v>
      </c>
      <c r="BZ35" t="str">
        <f t="shared" si="64"/>
        <v xml:space="preserve"> </v>
      </c>
      <c r="CA35" t="str">
        <f t="shared" si="65"/>
        <v xml:space="preserve"> </v>
      </c>
      <c r="CB35" t="str">
        <f t="shared" si="66"/>
        <v xml:space="preserve"> </v>
      </c>
      <c r="CC35" t="str">
        <f t="shared" si="67"/>
        <v xml:space="preserve"> </v>
      </c>
      <c r="CD35" t="str">
        <f t="shared" si="68"/>
        <v xml:space="preserve"> </v>
      </c>
      <c r="CE35" t="str">
        <f t="shared" si="69"/>
        <v xml:space="preserve"> </v>
      </c>
      <c r="CF35" t="str">
        <f t="shared" si="70"/>
        <v xml:space="preserve"> </v>
      </c>
      <c r="CG35" t="str">
        <f t="shared" si="71"/>
        <v xml:space="preserve"> </v>
      </c>
      <c r="CH35" t="str">
        <f t="shared" si="72"/>
        <v xml:space="preserve"> </v>
      </c>
      <c r="CI35" t="str">
        <f t="shared" si="73"/>
        <v xml:space="preserve"> </v>
      </c>
      <c r="CJ35" t="str">
        <f t="shared" si="74"/>
        <v xml:space="preserve"> </v>
      </c>
      <c r="CK35" t="str">
        <f t="shared" si="75"/>
        <v xml:space="preserve"> </v>
      </c>
      <c r="CL35" t="str">
        <f t="shared" si="76"/>
        <v xml:space="preserve"> </v>
      </c>
      <c r="CM35" t="str">
        <f t="shared" si="77"/>
        <v xml:space="preserve"> </v>
      </c>
      <c r="CN35" t="str">
        <f t="shared" si="78"/>
        <v xml:space="preserve"> </v>
      </c>
      <c r="CO35" t="str">
        <f t="shared" si="79"/>
        <v xml:space="preserve"> </v>
      </c>
      <c r="CP35" t="str">
        <f t="shared" si="80"/>
        <v xml:space="preserve"> </v>
      </c>
      <c r="CQ35" t="str">
        <f t="shared" si="81"/>
        <v xml:space="preserve"> </v>
      </c>
    </row>
    <row r="36" spans="2:95">
      <c r="B36" s="3"/>
      <c r="C36" s="2"/>
      <c r="D36" s="35"/>
      <c r="E36" s="2"/>
      <c r="F36" s="36">
        <f t="shared" si="85"/>
        <v>0</v>
      </c>
      <c r="G36" s="37">
        <v>0</v>
      </c>
      <c r="H36" s="2"/>
      <c r="I36" s="2"/>
      <c r="O36" t="str">
        <f t="shared" si="83"/>
        <v xml:space="preserve"> </v>
      </c>
      <c r="P36" t="str">
        <f t="shared" si="84"/>
        <v xml:space="preserve"> </v>
      </c>
      <c r="Q36" t="str">
        <f t="shared" si="6"/>
        <v xml:space="preserve"> </v>
      </c>
      <c r="R36" t="str">
        <f t="shared" si="6"/>
        <v xml:space="preserve"> </v>
      </c>
      <c r="S36" t="str">
        <f t="shared" si="7"/>
        <v xml:space="preserve"> </v>
      </c>
      <c r="T36" t="str">
        <f t="shared" si="7"/>
        <v xml:space="preserve"> </v>
      </c>
      <c r="U36" t="str">
        <f t="shared" si="8"/>
        <v xml:space="preserve"> </v>
      </c>
      <c r="V36" t="str">
        <f t="shared" si="9"/>
        <v xml:space="preserve"> </v>
      </c>
      <c r="W36" t="str">
        <f t="shared" si="10"/>
        <v xml:space="preserve"> </v>
      </c>
      <c r="X36" t="str">
        <f t="shared" si="11"/>
        <v xml:space="preserve"> </v>
      </c>
      <c r="Y36" t="str">
        <f t="shared" si="12"/>
        <v xml:space="preserve"> </v>
      </c>
      <c r="Z36" t="str">
        <f t="shared" si="13"/>
        <v xml:space="preserve"> </v>
      </c>
      <c r="AA36" t="str">
        <f t="shared" si="14"/>
        <v xml:space="preserve"> </v>
      </c>
      <c r="AB36" t="str">
        <f t="shared" si="15"/>
        <v xml:space="preserve"> </v>
      </c>
      <c r="AC36" t="str">
        <f t="shared" si="16"/>
        <v xml:space="preserve"> </v>
      </c>
      <c r="AD36" t="str">
        <f t="shared" si="17"/>
        <v xml:space="preserve"> </v>
      </c>
      <c r="AE36" t="str">
        <f t="shared" si="18"/>
        <v xml:space="preserve"> </v>
      </c>
      <c r="AF36" t="str">
        <f t="shared" si="19"/>
        <v xml:space="preserve"> </v>
      </c>
      <c r="AG36" t="str">
        <f t="shared" si="20"/>
        <v xml:space="preserve"> </v>
      </c>
      <c r="AH36" t="str">
        <f t="shared" si="21"/>
        <v xml:space="preserve"> </v>
      </c>
      <c r="AI36" t="str">
        <f t="shared" si="22"/>
        <v xml:space="preserve"> </v>
      </c>
      <c r="AJ36" t="str">
        <f t="shared" si="23"/>
        <v xml:space="preserve"> </v>
      </c>
      <c r="AK36" t="str">
        <f t="shared" si="24"/>
        <v xml:space="preserve"> </v>
      </c>
      <c r="AL36" t="str">
        <f t="shared" si="25"/>
        <v xml:space="preserve"> </v>
      </c>
      <c r="AM36" t="str">
        <f t="shared" si="26"/>
        <v xml:space="preserve"> </v>
      </c>
      <c r="AN36" t="str">
        <f t="shared" si="27"/>
        <v xml:space="preserve"> </v>
      </c>
      <c r="AO36" t="str">
        <f t="shared" si="28"/>
        <v xml:space="preserve"> </v>
      </c>
      <c r="AP36" t="str">
        <f t="shared" si="29"/>
        <v xml:space="preserve"> </v>
      </c>
      <c r="AQ36" t="str">
        <f t="shared" si="30"/>
        <v xml:space="preserve"> </v>
      </c>
      <c r="AR36" t="str">
        <f t="shared" si="31"/>
        <v xml:space="preserve"> </v>
      </c>
      <c r="AS36" t="str">
        <f t="shared" si="32"/>
        <v xml:space="preserve"> </v>
      </c>
      <c r="AT36" t="str">
        <f t="shared" si="33"/>
        <v xml:space="preserve"> </v>
      </c>
      <c r="AU36" t="str">
        <f t="shared" si="34"/>
        <v xml:space="preserve"> </v>
      </c>
      <c r="AV36" t="str">
        <f t="shared" si="35"/>
        <v xml:space="preserve"> </v>
      </c>
      <c r="AW36" t="str">
        <f t="shared" si="36"/>
        <v xml:space="preserve"> </v>
      </c>
      <c r="AX36" t="str">
        <f t="shared" si="37"/>
        <v xml:space="preserve"> </v>
      </c>
      <c r="AY36" t="str">
        <f t="shared" si="38"/>
        <v xml:space="preserve"> </v>
      </c>
      <c r="AZ36" t="str">
        <f t="shared" si="39"/>
        <v xml:space="preserve"> </v>
      </c>
      <c r="BA36" t="str">
        <f t="shared" si="40"/>
        <v xml:space="preserve"> </v>
      </c>
      <c r="BB36" t="str">
        <f t="shared" si="41"/>
        <v xml:space="preserve"> </v>
      </c>
      <c r="BD36" t="str">
        <f t="shared" si="42"/>
        <v xml:space="preserve"> </v>
      </c>
      <c r="BE36" t="str">
        <f t="shared" si="43"/>
        <v xml:space="preserve"> </v>
      </c>
      <c r="BF36" t="str">
        <f t="shared" si="44"/>
        <v xml:space="preserve"> </v>
      </c>
      <c r="BG36" t="str">
        <f t="shared" si="45"/>
        <v xml:space="preserve"> </v>
      </c>
      <c r="BH36" t="str">
        <f t="shared" si="46"/>
        <v xml:space="preserve"> </v>
      </c>
      <c r="BI36" t="str">
        <f t="shared" si="47"/>
        <v xml:space="preserve"> </v>
      </c>
      <c r="BJ36" t="str">
        <f t="shared" si="48"/>
        <v xml:space="preserve"> </v>
      </c>
      <c r="BK36" t="str">
        <f t="shared" si="49"/>
        <v xml:space="preserve"> </v>
      </c>
      <c r="BL36" t="str">
        <f t="shared" si="50"/>
        <v xml:space="preserve"> </v>
      </c>
      <c r="BM36" t="str">
        <f t="shared" si="51"/>
        <v xml:space="preserve"> </v>
      </c>
      <c r="BN36" t="str">
        <f t="shared" si="52"/>
        <v xml:space="preserve"> </v>
      </c>
      <c r="BO36" t="str">
        <f t="shared" si="53"/>
        <v xml:space="preserve"> </v>
      </c>
      <c r="BP36" t="str">
        <f t="shared" si="54"/>
        <v xml:space="preserve"> </v>
      </c>
      <c r="BQ36" t="str">
        <f t="shared" si="55"/>
        <v xml:space="preserve"> </v>
      </c>
      <c r="BR36" t="str">
        <f t="shared" si="56"/>
        <v xml:space="preserve"> </v>
      </c>
      <c r="BS36" t="str">
        <f t="shared" si="57"/>
        <v xml:space="preserve"> </v>
      </c>
      <c r="BT36" t="str">
        <f t="shared" si="58"/>
        <v xml:space="preserve"> </v>
      </c>
      <c r="BU36" t="str">
        <f t="shared" si="59"/>
        <v xml:space="preserve"> </v>
      </c>
      <c r="BV36" t="str">
        <f t="shared" si="60"/>
        <v xml:space="preserve"> </v>
      </c>
      <c r="BW36" t="str">
        <f t="shared" si="61"/>
        <v xml:space="preserve"> </v>
      </c>
      <c r="BX36" t="str">
        <f t="shared" si="62"/>
        <v xml:space="preserve"> </v>
      </c>
      <c r="BY36" t="str">
        <f t="shared" si="63"/>
        <v xml:space="preserve"> </v>
      </c>
      <c r="BZ36" t="str">
        <f t="shared" si="64"/>
        <v xml:space="preserve"> </v>
      </c>
      <c r="CA36" t="str">
        <f t="shared" si="65"/>
        <v xml:space="preserve"> </v>
      </c>
      <c r="CB36" t="str">
        <f t="shared" si="66"/>
        <v xml:space="preserve"> </v>
      </c>
      <c r="CC36" t="str">
        <f t="shared" si="67"/>
        <v xml:space="preserve"> </v>
      </c>
      <c r="CD36" t="str">
        <f t="shared" si="68"/>
        <v xml:space="preserve"> </v>
      </c>
      <c r="CE36" t="str">
        <f t="shared" si="69"/>
        <v xml:space="preserve"> </v>
      </c>
      <c r="CF36" t="str">
        <f t="shared" si="70"/>
        <v xml:space="preserve"> </v>
      </c>
      <c r="CG36" t="str">
        <f t="shared" si="71"/>
        <v xml:space="preserve"> </v>
      </c>
      <c r="CH36" t="str">
        <f t="shared" si="72"/>
        <v xml:space="preserve"> </v>
      </c>
      <c r="CI36" t="str">
        <f t="shared" si="73"/>
        <v xml:space="preserve"> </v>
      </c>
      <c r="CJ36" t="str">
        <f t="shared" si="74"/>
        <v xml:space="preserve"> </v>
      </c>
      <c r="CK36" t="str">
        <f t="shared" si="75"/>
        <v xml:space="preserve"> </v>
      </c>
      <c r="CL36" t="str">
        <f t="shared" si="76"/>
        <v xml:space="preserve"> </v>
      </c>
      <c r="CM36" t="str">
        <f t="shared" si="77"/>
        <v xml:space="preserve"> </v>
      </c>
      <c r="CN36" t="str">
        <f t="shared" si="78"/>
        <v xml:space="preserve"> </v>
      </c>
      <c r="CO36" t="str">
        <f t="shared" si="79"/>
        <v xml:space="preserve"> </v>
      </c>
      <c r="CP36" t="str">
        <f t="shared" si="80"/>
        <v xml:space="preserve"> </v>
      </c>
      <c r="CQ36" t="str">
        <f t="shared" si="81"/>
        <v xml:space="preserve"> </v>
      </c>
    </row>
    <row r="37" spans="2:95">
      <c r="B37" s="3"/>
      <c r="C37" s="2"/>
      <c r="D37" s="35"/>
      <c r="E37" s="2"/>
      <c r="F37" s="36">
        <f t="shared" si="85"/>
        <v>0</v>
      </c>
      <c r="G37" s="37">
        <v>0</v>
      </c>
      <c r="H37" s="2"/>
      <c r="I37" s="2"/>
      <c r="O37" t="str">
        <f t="shared" si="83"/>
        <v xml:space="preserve"> </v>
      </c>
      <c r="P37" t="str">
        <f t="shared" si="84"/>
        <v xml:space="preserve"> </v>
      </c>
      <c r="Q37" t="str">
        <f t="shared" si="6"/>
        <v xml:space="preserve"> </v>
      </c>
      <c r="R37" t="str">
        <f t="shared" si="6"/>
        <v xml:space="preserve"> </v>
      </c>
      <c r="S37" t="str">
        <f t="shared" si="7"/>
        <v xml:space="preserve"> </v>
      </c>
      <c r="T37" t="str">
        <f t="shared" si="7"/>
        <v xml:space="preserve"> </v>
      </c>
      <c r="U37" t="str">
        <f t="shared" si="8"/>
        <v xml:space="preserve"> </v>
      </c>
      <c r="V37" t="str">
        <f t="shared" si="9"/>
        <v xml:space="preserve"> </v>
      </c>
      <c r="W37" t="str">
        <f t="shared" si="10"/>
        <v xml:space="preserve"> </v>
      </c>
      <c r="X37" t="str">
        <f t="shared" si="11"/>
        <v xml:space="preserve"> </v>
      </c>
      <c r="Y37" t="str">
        <f t="shared" si="12"/>
        <v xml:space="preserve"> </v>
      </c>
      <c r="Z37" t="str">
        <f t="shared" si="13"/>
        <v xml:space="preserve"> </v>
      </c>
      <c r="AA37" t="str">
        <f t="shared" si="14"/>
        <v xml:space="preserve"> </v>
      </c>
      <c r="AB37" t="str">
        <f t="shared" si="15"/>
        <v xml:space="preserve"> </v>
      </c>
      <c r="AC37" t="str">
        <f t="shared" si="16"/>
        <v xml:space="preserve"> </v>
      </c>
      <c r="AD37" t="str">
        <f t="shared" si="17"/>
        <v xml:space="preserve"> </v>
      </c>
      <c r="AE37" t="str">
        <f t="shared" si="18"/>
        <v xml:space="preserve"> </v>
      </c>
      <c r="AF37" t="str">
        <f t="shared" si="19"/>
        <v xml:space="preserve"> </v>
      </c>
      <c r="AG37" t="str">
        <f t="shared" si="20"/>
        <v xml:space="preserve"> </v>
      </c>
      <c r="AH37" t="str">
        <f t="shared" si="21"/>
        <v xml:space="preserve"> </v>
      </c>
      <c r="AI37" t="str">
        <f t="shared" si="22"/>
        <v xml:space="preserve"> </v>
      </c>
      <c r="AJ37" t="str">
        <f t="shared" si="23"/>
        <v xml:space="preserve"> </v>
      </c>
      <c r="AK37" t="str">
        <f t="shared" si="24"/>
        <v xml:space="preserve"> </v>
      </c>
      <c r="AL37" t="str">
        <f t="shared" si="25"/>
        <v xml:space="preserve"> </v>
      </c>
      <c r="AM37" t="str">
        <f t="shared" si="26"/>
        <v xml:space="preserve"> </v>
      </c>
      <c r="AN37" t="str">
        <f t="shared" si="27"/>
        <v xml:space="preserve"> </v>
      </c>
      <c r="AO37" t="str">
        <f t="shared" si="28"/>
        <v xml:space="preserve"> </v>
      </c>
      <c r="AP37" t="str">
        <f t="shared" si="29"/>
        <v xml:space="preserve"> </v>
      </c>
      <c r="AQ37" t="str">
        <f t="shared" si="30"/>
        <v xml:space="preserve"> </v>
      </c>
      <c r="AR37" t="str">
        <f t="shared" si="31"/>
        <v xml:space="preserve"> </v>
      </c>
      <c r="AS37" t="str">
        <f t="shared" si="32"/>
        <v xml:space="preserve"> </v>
      </c>
      <c r="AT37" t="str">
        <f t="shared" si="33"/>
        <v xml:space="preserve"> </v>
      </c>
      <c r="AU37" t="str">
        <f t="shared" si="34"/>
        <v xml:space="preserve"> </v>
      </c>
      <c r="AV37" t="str">
        <f t="shared" si="35"/>
        <v xml:space="preserve"> </v>
      </c>
      <c r="AW37" t="str">
        <f t="shared" si="36"/>
        <v xml:space="preserve"> </v>
      </c>
      <c r="AX37" t="str">
        <f t="shared" si="37"/>
        <v xml:space="preserve"> </v>
      </c>
      <c r="AY37" t="str">
        <f t="shared" si="38"/>
        <v xml:space="preserve"> </v>
      </c>
      <c r="AZ37" t="str">
        <f t="shared" si="39"/>
        <v xml:space="preserve"> </v>
      </c>
      <c r="BA37" t="str">
        <f t="shared" si="40"/>
        <v xml:space="preserve"> </v>
      </c>
      <c r="BB37" t="str">
        <f t="shared" si="41"/>
        <v xml:space="preserve"> </v>
      </c>
      <c r="BD37" t="str">
        <f t="shared" si="42"/>
        <v xml:space="preserve"> </v>
      </c>
      <c r="BE37" t="str">
        <f t="shared" si="43"/>
        <v xml:space="preserve"> </v>
      </c>
      <c r="BF37" t="str">
        <f t="shared" si="44"/>
        <v xml:space="preserve"> </v>
      </c>
      <c r="BG37" t="str">
        <f t="shared" si="45"/>
        <v xml:space="preserve"> </v>
      </c>
      <c r="BH37" t="str">
        <f t="shared" si="46"/>
        <v xml:space="preserve"> </v>
      </c>
      <c r="BI37" t="str">
        <f t="shared" si="47"/>
        <v xml:space="preserve"> </v>
      </c>
      <c r="BJ37" t="str">
        <f t="shared" si="48"/>
        <v xml:space="preserve"> </v>
      </c>
      <c r="BK37" t="str">
        <f t="shared" si="49"/>
        <v xml:space="preserve"> </v>
      </c>
      <c r="BL37" t="str">
        <f t="shared" si="50"/>
        <v xml:space="preserve"> </v>
      </c>
      <c r="BM37" t="str">
        <f t="shared" si="51"/>
        <v xml:space="preserve"> </v>
      </c>
      <c r="BN37" t="str">
        <f t="shared" si="52"/>
        <v xml:space="preserve"> </v>
      </c>
      <c r="BO37" t="str">
        <f t="shared" si="53"/>
        <v xml:space="preserve"> </v>
      </c>
      <c r="BP37" t="str">
        <f t="shared" si="54"/>
        <v xml:space="preserve"> </v>
      </c>
      <c r="BQ37" t="str">
        <f t="shared" si="55"/>
        <v xml:space="preserve"> </v>
      </c>
      <c r="BR37" t="str">
        <f t="shared" si="56"/>
        <v xml:space="preserve"> </v>
      </c>
      <c r="BS37" t="str">
        <f t="shared" si="57"/>
        <v xml:space="preserve"> </v>
      </c>
      <c r="BT37" t="str">
        <f t="shared" si="58"/>
        <v xml:space="preserve"> </v>
      </c>
      <c r="BU37" t="str">
        <f t="shared" si="59"/>
        <v xml:space="preserve"> </v>
      </c>
      <c r="BV37" t="str">
        <f t="shared" si="60"/>
        <v xml:space="preserve"> </v>
      </c>
      <c r="BW37" t="str">
        <f t="shared" si="61"/>
        <v xml:space="preserve"> </v>
      </c>
      <c r="BX37" t="str">
        <f t="shared" si="62"/>
        <v xml:space="preserve"> </v>
      </c>
      <c r="BY37" t="str">
        <f t="shared" si="63"/>
        <v xml:space="preserve"> </v>
      </c>
      <c r="BZ37" t="str">
        <f t="shared" si="64"/>
        <v xml:space="preserve"> </v>
      </c>
      <c r="CA37" t="str">
        <f t="shared" si="65"/>
        <v xml:space="preserve"> </v>
      </c>
      <c r="CB37" t="str">
        <f t="shared" si="66"/>
        <v xml:space="preserve"> </v>
      </c>
      <c r="CC37" t="str">
        <f t="shared" si="67"/>
        <v xml:space="preserve"> </v>
      </c>
      <c r="CD37" t="str">
        <f t="shared" si="68"/>
        <v xml:space="preserve"> </v>
      </c>
      <c r="CE37" t="str">
        <f t="shared" si="69"/>
        <v xml:space="preserve"> </v>
      </c>
      <c r="CF37" t="str">
        <f t="shared" si="70"/>
        <v xml:space="preserve"> </v>
      </c>
      <c r="CG37" t="str">
        <f t="shared" si="71"/>
        <v xml:space="preserve"> </v>
      </c>
      <c r="CH37" t="str">
        <f t="shared" si="72"/>
        <v xml:space="preserve"> </v>
      </c>
      <c r="CI37" t="str">
        <f t="shared" si="73"/>
        <v xml:space="preserve"> </v>
      </c>
      <c r="CJ37" t="str">
        <f t="shared" si="74"/>
        <v xml:space="preserve"> </v>
      </c>
      <c r="CK37" t="str">
        <f t="shared" si="75"/>
        <v xml:space="preserve"> </v>
      </c>
      <c r="CL37" t="str">
        <f t="shared" si="76"/>
        <v xml:space="preserve"> </v>
      </c>
      <c r="CM37" t="str">
        <f t="shared" si="77"/>
        <v xml:space="preserve"> </v>
      </c>
      <c r="CN37" t="str">
        <f t="shared" si="78"/>
        <v xml:space="preserve"> </v>
      </c>
      <c r="CO37" t="str">
        <f t="shared" si="79"/>
        <v xml:space="preserve"> </v>
      </c>
      <c r="CP37" t="str">
        <f t="shared" si="80"/>
        <v xml:space="preserve"> </v>
      </c>
      <c r="CQ37" t="str">
        <f t="shared" si="81"/>
        <v xml:space="preserve"> </v>
      </c>
    </row>
    <row r="38" spans="2:95">
      <c r="B38" s="3"/>
      <c r="C38" s="2"/>
      <c r="D38" s="35"/>
      <c r="E38" s="2"/>
      <c r="F38" s="36">
        <f t="shared" si="85"/>
        <v>0</v>
      </c>
      <c r="G38" s="37">
        <v>0</v>
      </c>
      <c r="H38" s="2"/>
      <c r="I38" s="2"/>
      <c r="J38" s="54"/>
      <c r="K38" s="2"/>
      <c r="O38" t="str">
        <f t="shared" si="83"/>
        <v xml:space="preserve"> </v>
      </c>
      <c r="P38" t="str">
        <f t="shared" si="84"/>
        <v xml:space="preserve"> </v>
      </c>
      <c r="Q38" t="str">
        <f t="shared" si="6"/>
        <v xml:space="preserve"> </v>
      </c>
      <c r="R38" t="str">
        <f t="shared" si="6"/>
        <v xml:space="preserve"> </v>
      </c>
      <c r="S38" t="str">
        <f t="shared" si="7"/>
        <v xml:space="preserve"> </v>
      </c>
      <c r="T38" t="str">
        <f t="shared" si="7"/>
        <v xml:space="preserve"> </v>
      </c>
      <c r="U38" t="str">
        <f t="shared" si="8"/>
        <v xml:space="preserve"> </v>
      </c>
      <c r="V38" t="str">
        <f t="shared" si="9"/>
        <v xml:space="preserve"> </v>
      </c>
      <c r="W38" t="str">
        <f t="shared" si="10"/>
        <v xml:space="preserve"> </v>
      </c>
      <c r="X38" t="str">
        <f t="shared" si="11"/>
        <v xml:space="preserve"> </v>
      </c>
      <c r="Y38" t="str">
        <f t="shared" si="12"/>
        <v xml:space="preserve"> </v>
      </c>
      <c r="Z38" t="str">
        <f t="shared" si="13"/>
        <v xml:space="preserve"> </v>
      </c>
      <c r="AA38" t="str">
        <f t="shared" si="14"/>
        <v xml:space="preserve"> </v>
      </c>
      <c r="AB38" t="str">
        <f t="shared" si="15"/>
        <v xml:space="preserve"> </v>
      </c>
      <c r="AC38" t="str">
        <f t="shared" si="16"/>
        <v xml:space="preserve"> </v>
      </c>
      <c r="AD38" t="str">
        <f t="shared" si="17"/>
        <v xml:space="preserve"> </v>
      </c>
      <c r="AE38" t="str">
        <f t="shared" si="18"/>
        <v xml:space="preserve"> </v>
      </c>
      <c r="AF38" t="str">
        <f t="shared" si="19"/>
        <v xml:space="preserve"> </v>
      </c>
      <c r="AG38" t="str">
        <f t="shared" si="20"/>
        <v xml:space="preserve"> </v>
      </c>
      <c r="AH38" t="str">
        <f t="shared" si="21"/>
        <v xml:space="preserve"> </v>
      </c>
      <c r="AI38" t="str">
        <f t="shared" si="22"/>
        <v xml:space="preserve"> </v>
      </c>
      <c r="AJ38" t="str">
        <f t="shared" si="23"/>
        <v xml:space="preserve"> </v>
      </c>
      <c r="AK38" t="str">
        <f t="shared" si="24"/>
        <v xml:space="preserve"> </v>
      </c>
      <c r="AL38" t="str">
        <f t="shared" si="25"/>
        <v xml:space="preserve"> </v>
      </c>
      <c r="AM38" t="str">
        <f t="shared" si="26"/>
        <v xml:space="preserve"> </v>
      </c>
      <c r="AN38" t="str">
        <f t="shared" si="27"/>
        <v xml:space="preserve"> </v>
      </c>
      <c r="AO38" t="str">
        <f t="shared" si="28"/>
        <v xml:space="preserve"> </v>
      </c>
      <c r="AP38" t="str">
        <f t="shared" si="29"/>
        <v xml:space="preserve"> </v>
      </c>
      <c r="AQ38" t="str">
        <f t="shared" si="30"/>
        <v xml:space="preserve"> </v>
      </c>
      <c r="AR38" t="str">
        <f t="shared" si="31"/>
        <v xml:space="preserve"> </v>
      </c>
      <c r="AS38" t="str">
        <f t="shared" si="32"/>
        <v xml:space="preserve"> </v>
      </c>
      <c r="AT38" t="str">
        <f t="shared" si="33"/>
        <v xml:space="preserve"> </v>
      </c>
      <c r="AU38" t="str">
        <f t="shared" si="34"/>
        <v xml:space="preserve"> </v>
      </c>
      <c r="AV38" t="str">
        <f t="shared" si="35"/>
        <v xml:space="preserve"> </v>
      </c>
      <c r="AW38" t="str">
        <f t="shared" si="36"/>
        <v xml:space="preserve"> </v>
      </c>
      <c r="AX38" t="str">
        <f t="shared" si="37"/>
        <v xml:space="preserve"> </v>
      </c>
      <c r="AY38" t="str">
        <f t="shared" si="38"/>
        <v xml:space="preserve"> </v>
      </c>
      <c r="AZ38" t="str">
        <f t="shared" si="39"/>
        <v xml:space="preserve"> </v>
      </c>
      <c r="BA38" t="str">
        <f t="shared" si="40"/>
        <v xml:space="preserve"> </v>
      </c>
      <c r="BB38" t="str">
        <f t="shared" si="41"/>
        <v xml:space="preserve"> </v>
      </c>
      <c r="BD38" t="str">
        <f t="shared" si="42"/>
        <v xml:space="preserve"> </v>
      </c>
      <c r="BE38" t="str">
        <f t="shared" si="43"/>
        <v xml:space="preserve"> </v>
      </c>
      <c r="BF38" t="str">
        <f t="shared" si="44"/>
        <v xml:space="preserve"> </v>
      </c>
      <c r="BG38" t="str">
        <f t="shared" si="45"/>
        <v xml:space="preserve"> </v>
      </c>
      <c r="BH38" t="str">
        <f t="shared" si="46"/>
        <v xml:space="preserve"> </v>
      </c>
      <c r="BI38" t="str">
        <f t="shared" si="47"/>
        <v xml:space="preserve"> </v>
      </c>
      <c r="BJ38" t="str">
        <f t="shared" si="48"/>
        <v xml:space="preserve"> </v>
      </c>
      <c r="BK38" t="str">
        <f t="shared" si="49"/>
        <v xml:space="preserve"> </v>
      </c>
      <c r="BL38" t="str">
        <f t="shared" si="50"/>
        <v xml:space="preserve"> </v>
      </c>
      <c r="BM38" t="str">
        <f t="shared" si="51"/>
        <v xml:space="preserve"> </v>
      </c>
      <c r="BN38" t="str">
        <f t="shared" si="52"/>
        <v xml:space="preserve"> </v>
      </c>
      <c r="BO38" t="str">
        <f t="shared" si="53"/>
        <v xml:space="preserve"> </v>
      </c>
      <c r="BP38" t="str">
        <f t="shared" si="54"/>
        <v xml:space="preserve"> </v>
      </c>
      <c r="BQ38" t="str">
        <f t="shared" si="55"/>
        <v xml:space="preserve"> </v>
      </c>
      <c r="BR38" t="str">
        <f t="shared" si="56"/>
        <v xml:space="preserve"> </v>
      </c>
      <c r="BS38" t="str">
        <f t="shared" si="57"/>
        <v xml:space="preserve"> </v>
      </c>
      <c r="BT38" t="str">
        <f t="shared" si="58"/>
        <v xml:space="preserve"> </v>
      </c>
      <c r="BU38" t="str">
        <f t="shared" si="59"/>
        <v xml:space="preserve"> </v>
      </c>
      <c r="BV38" t="str">
        <f t="shared" si="60"/>
        <v xml:space="preserve"> </v>
      </c>
      <c r="BW38" t="str">
        <f t="shared" si="61"/>
        <v xml:space="preserve"> </v>
      </c>
      <c r="BX38" t="str">
        <f t="shared" si="62"/>
        <v xml:space="preserve"> </v>
      </c>
      <c r="BY38" t="str">
        <f t="shared" si="63"/>
        <v xml:space="preserve"> </v>
      </c>
      <c r="BZ38" t="str">
        <f t="shared" si="64"/>
        <v xml:space="preserve"> </v>
      </c>
      <c r="CA38" t="str">
        <f t="shared" si="65"/>
        <v xml:space="preserve"> </v>
      </c>
      <c r="CB38" t="str">
        <f t="shared" si="66"/>
        <v xml:space="preserve"> </v>
      </c>
      <c r="CC38" t="str">
        <f t="shared" si="67"/>
        <v xml:space="preserve"> </v>
      </c>
      <c r="CD38" t="str">
        <f t="shared" si="68"/>
        <v xml:space="preserve"> </v>
      </c>
      <c r="CE38" t="str">
        <f t="shared" si="69"/>
        <v xml:space="preserve"> </v>
      </c>
      <c r="CF38" t="str">
        <f t="shared" si="70"/>
        <v xml:space="preserve"> </v>
      </c>
      <c r="CG38" t="str">
        <f t="shared" si="71"/>
        <v xml:space="preserve"> </v>
      </c>
      <c r="CH38" t="str">
        <f t="shared" si="72"/>
        <v xml:space="preserve"> </v>
      </c>
      <c r="CI38" t="str">
        <f t="shared" si="73"/>
        <v xml:space="preserve"> </v>
      </c>
      <c r="CJ38" t="str">
        <f t="shared" si="74"/>
        <v xml:space="preserve"> </v>
      </c>
      <c r="CK38" t="str">
        <f t="shared" si="75"/>
        <v xml:space="preserve"> </v>
      </c>
      <c r="CL38" t="str">
        <f t="shared" si="76"/>
        <v xml:space="preserve"> </v>
      </c>
      <c r="CM38" t="str">
        <f t="shared" si="77"/>
        <v xml:space="preserve"> </v>
      </c>
      <c r="CN38" t="str">
        <f t="shared" si="78"/>
        <v xml:space="preserve"> </v>
      </c>
      <c r="CO38" t="str">
        <f t="shared" si="79"/>
        <v xml:space="preserve"> </v>
      </c>
      <c r="CP38" t="str">
        <f t="shared" si="80"/>
        <v xml:space="preserve"> </v>
      </c>
      <c r="CQ38" t="str">
        <f t="shared" si="81"/>
        <v xml:space="preserve"> </v>
      </c>
    </row>
    <row r="39" spans="2:95">
      <c r="B39" s="3"/>
      <c r="C39" s="2"/>
      <c r="D39" s="35"/>
      <c r="E39" s="2"/>
      <c r="F39" s="36">
        <f t="shared" si="85"/>
        <v>0</v>
      </c>
      <c r="G39" s="37">
        <v>0</v>
      </c>
      <c r="H39" s="2"/>
      <c r="I39" s="2"/>
      <c r="J39" s="54"/>
      <c r="K39" s="2"/>
      <c r="O39" t="str">
        <f t="shared" si="83"/>
        <v xml:space="preserve"> </v>
      </c>
      <c r="P39" t="str">
        <f t="shared" si="84"/>
        <v xml:space="preserve"> </v>
      </c>
      <c r="Q39" t="str">
        <f t="shared" si="6"/>
        <v xml:space="preserve"> </v>
      </c>
      <c r="R39" t="str">
        <f t="shared" si="6"/>
        <v xml:space="preserve"> </v>
      </c>
      <c r="S39" t="str">
        <f t="shared" si="7"/>
        <v xml:space="preserve"> </v>
      </c>
      <c r="T39" t="str">
        <f t="shared" si="7"/>
        <v xml:space="preserve"> </v>
      </c>
      <c r="U39" t="str">
        <f t="shared" si="8"/>
        <v xml:space="preserve"> </v>
      </c>
      <c r="V39" t="str">
        <f t="shared" si="9"/>
        <v xml:space="preserve"> </v>
      </c>
      <c r="W39" t="str">
        <f t="shared" si="10"/>
        <v xml:space="preserve"> </v>
      </c>
      <c r="X39" t="str">
        <f t="shared" si="11"/>
        <v xml:space="preserve"> </v>
      </c>
      <c r="Y39" t="str">
        <f t="shared" si="12"/>
        <v xml:space="preserve"> </v>
      </c>
      <c r="Z39" t="str">
        <f t="shared" si="13"/>
        <v xml:space="preserve"> </v>
      </c>
      <c r="AA39" t="str">
        <f t="shared" si="14"/>
        <v xml:space="preserve"> </v>
      </c>
      <c r="AB39" t="str">
        <f t="shared" si="15"/>
        <v xml:space="preserve"> </v>
      </c>
      <c r="AC39" t="str">
        <f t="shared" si="16"/>
        <v xml:space="preserve"> </v>
      </c>
      <c r="AD39" t="str">
        <f t="shared" si="17"/>
        <v xml:space="preserve"> </v>
      </c>
      <c r="AE39" t="str">
        <f t="shared" si="18"/>
        <v xml:space="preserve"> </v>
      </c>
      <c r="AF39" t="str">
        <f t="shared" si="19"/>
        <v xml:space="preserve"> </v>
      </c>
      <c r="AG39" t="str">
        <f t="shared" si="20"/>
        <v xml:space="preserve"> </v>
      </c>
      <c r="AH39" t="str">
        <f t="shared" si="21"/>
        <v xml:space="preserve"> </v>
      </c>
      <c r="AI39" t="str">
        <f t="shared" si="22"/>
        <v xml:space="preserve"> </v>
      </c>
      <c r="AJ39" t="str">
        <f t="shared" si="23"/>
        <v xml:space="preserve"> </v>
      </c>
      <c r="AK39" t="str">
        <f t="shared" si="24"/>
        <v xml:space="preserve"> </v>
      </c>
      <c r="AL39" t="str">
        <f t="shared" si="25"/>
        <v xml:space="preserve"> </v>
      </c>
      <c r="AM39" t="str">
        <f t="shared" si="26"/>
        <v xml:space="preserve"> </v>
      </c>
      <c r="AN39" t="str">
        <f t="shared" si="27"/>
        <v xml:space="preserve"> </v>
      </c>
      <c r="AO39" t="str">
        <f t="shared" si="28"/>
        <v xml:space="preserve"> </v>
      </c>
      <c r="AP39" t="str">
        <f t="shared" si="29"/>
        <v xml:space="preserve"> </v>
      </c>
      <c r="AQ39" t="str">
        <f t="shared" si="30"/>
        <v xml:space="preserve"> </v>
      </c>
      <c r="AR39" t="str">
        <f t="shared" si="31"/>
        <v xml:space="preserve"> </v>
      </c>
      <c r="AS39" t="str">
        <f t="shared" si="32"/>
        <v xml:space="preserve"> </v>
      </c>
      <c r="AT39" t="str">
        <f t="shared" si="33"/>
        <v xml:space="preserve"> </v>
      </c>
      <c r="AU39" t="str">
        <f t="shared" si="34"/>
        <v xml:space="preserve"> </v>
      </c>
      <c r="AV39" t="str">
        <f t="shared" si="35"/>
        <v xml:space="preserve"> </v>
      </c>
      <c r="AW39" t="str">
        <f t="shared" si="36"/>
        <v xml:space="preserve"> </v>
      </c>
      <c r="AX39" t="str">
        <f t="shared" si="37"/>
        <v xml:space="preserve"> </v>
      </c>
      <c r="AY39" t="str">
        <f t="shared" si="38"/>
        <v xml:space="preserve"> </v>
      </c>
      <c r="AZ39" t="str">
        <f t="shared" si="39"/>
        <v xml:space="preserve"> </v>
      </c>
      <c r="BA39" t="str">
        <f t="shared" si="40"/>
        <v xml:space="preserve"> </v>
      </c>
      <c r="BB39" t="str">
        <f t="shared" si="41"/>
        <v xml:space="preserve"> </v>
      </c>
      <c r="BD39" t="str">
        <f t="shared" si="42"/>
        <v xml:space="preserve"> </v>
      </c>
      <c r="BE39" t="str">
        <f t="shared" si="43"/>
        <v xml:space="preserve"> </v>
      </c>
      <c r="BF39" t="str">
        <f t="shared" si="44"/>
        <v xml:space="preserve"> </v>
      </c>
      <c r="BG39" t="str">
        <f t="shared" si="45"/>
        <v xml:space="preserve"> </v>
      </c>
      <c r="BH39" t="str">
        <f t="shared" si="46"/>
        <v xml:space="preserve"> </v>
      </c>
      <c r="BI39" t="str">
        <f t="shared" si="47"/>
        <v xml:space="preserve"> </v>
      </c>
      <c r="BJ39" t="str">
        <f t="shared" si="48"/>
        <v xml:space="preserve"> </v>
      </c>
      <c r="BK39" t="str">
        <f t="shared" si="49"/>
        <v xml:space="preserve"> </v>
      </c>
      <c r="BL39" t="str">
        <f t="shared" si="50"/>
        <v xml:space="preserve"> </v>
      </c>
      <c r="BM39" t="str">
        <f t="shared" si="51"/>
        <v xml:space="preserve"> </v>
      </c>
      <c r="BN39" t="str">
        <f t="shared" si="52"/>
        <v xml:space="preserve"> </v>
      </c>
      <c r="BO39" t="str">
        <f t="shared" si="53"/>
        <v xml:space="preserve"> </v>
      </c>
      <c r="BP39" t="str">
        <f t="shared" si="54"/>
        <v xml:space="preserve"> </v>
      </c>
      <c r="BQ39" t="str">
        <f t="shared" si="55"/>
        <v xml:space="preserve"> </v>
      </c>
      <c r="BR39" t="str">
        <f t="shared" si="56"/>
        <v xml:space="preserve"> </v>
      </c>
      <c r="BS39" t="str">
        <f t="shared" si="57"/>
        <v xml:space="preserve"> </v>
      </c>
      <c r="BT39" t="str">
        <f t="shared" si="58"/>
        <v xml:space="preserve"> </v>
      </c>
      <c r="BU39" t="str">
        <f t="shared" si="59"/>
        <v xml:space="preserve"> </v>
      </c>
      <c r="BV39" t="str">
        <f t="shared" si="60"/>
        <v xml:space="preserve"> </v>
      </c>
      <c r="BW39" t="str">
        <f t="shared" si="61"/>
        <v xml:space="preserve"> </v>
      </c>
      <c r="BX39" t="str">
        <f t="shared" si="62"/>
        <v xml:space="preserve"> </v>
      </c>
      <c r="BY39" t="str">
        <f t="shared" si="63"/>
        <v xml:space="preserve"> </v>
      </c>
      <c r="BZ39" t="str">
        <f t="shared" si="64"/>
        <v xml:space="preserve"> </v>
      </c>
      <c r="CA39" t="str">
        <f t="shared" si="65"/>
        <v xml:space="preserve"> </v>
      </c>
      <c r="CB39" t="str">
        <f t="shared" si="66"/>
        <v xml:space="preserve"> </v>
      </c>
      <c r="CC39" t="str">
        <f t="shared" si="67"/>
        <v xml:space="preserve"> </v>
      </c>
      <c r="CD39" t="str">
        <f t="shared" si="68"/>
        <v xml:space="preserve"> </v>
      </c>
      <c r="CE39" t="str">
        <f t="shared" si="69"/>
        <v xml:space="preserve"> </v>
      </c>
      <c r="CF39" t="str">
        <f t="shared" si="70"/>
        <v xml:space="preserve"> </v>
      </c>
      <c r="CG39" t="str">
        <f t="shared" si="71"/>
        <v xml:space="preserve"> </v>
      </c>
      <c r="CH39" t="str">
        <f t="shared" si="72"/>
        <v xml:space="preserve"> </v>
      </c>
      <c r="CI39" t="str">
        <f t="shared" si="73"/>
        <v xml:space="preserve"> </v>
      </c>
      <c r="CJ39" t="str">
        <f t="shared" si="74"/>
        <v xml:space="preserve"> </v>
      </c>
      <c r="CK39" t="str">
        <f t="shared" si="75"/>
        <v xml:space="preserve"> </v>
      </c>
      <c r="CL39" t="str">
        <f t="shared" si="76"/>
        <v xml:space="preserve"> </v>
      </c>
      <c r="CM39" t="str">
        <f t="shared" si="77"/>
        <v xml:space="preserve"> </v>
      </c>
      <c r="CN39" t="str">
        <f t="shared" si="78"/>
        <v xml:space="preserve"> </v>
      </c>
      <c r="CO39" t="str">
        <f t="shared" si="79"/>
        <v xml:space="preserve"> </v>
      </c>
      <c r="CP39" t="str">
        <f t="shared" si="80"/>
        <v xml:space="preserve"> </v>
      </c>
      <c r="CQ39" t="str">
        <f t="shared" si="81"/>
        <v xml:space="preserve"> </v>
      </c>
    </row>
    <row r="40" spans="2:95">
      <c r="B40" s="3"/>
      <c r="C40" s="2"/>
      <c r="D40" s="35"/>
      <c r="E40" s="2"/>
      <c r="F40" s="36">
        <f t="shared" si="85"/>
        <v>0</v>
      </c>
      <c r="G40" s="37">
        <v>0</v>
      </c>
      <c r="H40" s="2"/>
      <c r="I40" s="2"/>
      <c r="J40" s="54"/>
      <c r="K40" s="2"/>
      <c r="O40" t="str">
        <f t="shared" si="83"/>
        <v xml:space="preserve"> </v>
      </c>
      <c r="P40" t="str">
        <f t="shared" si="84"/>
        <v xml:space="preserve"> </v>
      </c>
      <c r="Q40" t="str">
        <f t="shared" si="6"/>
        <v xml:space="preserve"> </v>
      </c>
      <c r="R40" t="str">
        <f t="shared" si="6"/>
        <v xml:space="preserve"> </v>
      </c>
      <c r="S40" t="str">
        <f t="shared" si="7"/>
        <v xml:space="preserve"> </v>
      </c>
      <c r="T40" t="str">
        <f t="shared" si="7"/>
        <v xml:space="preserve"> </v>
      </c>
      <c r="U40" t="str">
        <f t="shared" si="8"/>
        <v xml:space="preserve"> </v>
      </c>
      <c r="V40" t="str">
        <f t="shared" si="9"/>
        <v xml:space="preserve"> </v>
      </c>
      <c r="W40" t="str">
        <f t="shared" si="10"/>
        <v xml:space="preserve"> </v>
      </c>
      <c r="X40" t="str">
        <f t="shared" si="11"/>
        <v xml:space="preserve"> </v>
      </c>
      <c r="Y40" t="str">
        <f t="shared" si="12"/>
        <v xml:space="preserve"> </v>
      </c>
      <c r="Z40" t="str">
        <f t="shared" si="13"/>
        <v xml:space="preserve"> </v>
      </c>
      <c r="AA40" t="str">
        <f t="shared" si="14"/>
        <v xml:space="preserve"> </v>
      </c>
      <c r="AB40" t="str">
        <f t="shared" si="15"/>
        <v xml:space="preserve"> </v>
      </c>
      <c r="AC40" t="str">
        <f t="shared" si="16"/>
        <v xml:space="preserve"> </v>
      </c>
      <c r="AD40" t="str">
        <f t="shared" si="17"/>
        <v xml:space="preserve"> </v>
      </c>
      <c r="AE40" t="str">
        <f t="shared" si="18"/>
        <v xml:space="preserve"> </v>
      </c>
      <c r="AF40" t="str">
        <f t="shared" si="19"/>
        <v xml:space="preserve"> </v>
      </c>
      <c r="AG40" t="str">
        <f t="shared" si="20"/>
        <v xml:space="preserve"> </v>
      </c>
      <c r="AH40" t="str">
        <f t="shared" si="21"/>
        <v xml:space="preserve"> </v>
      </c>
      <c r="AI40" t="str">
        <f t="shared" si="22"/>
        <v xml:space="preserve"> </v>
      </c>
      <c r="AJ40" t="str">
        <f t="shared" si="23"/>
        <v xml:space="preserve"> </v>
      </c>
      <c r="AK40" t="str">
        <f t="shared" si="24"/>
        <v xml:space="preserve"> </v>
      </c>
      <c r="AL40" t="str">
        <f t="shared" si="25"/>
        <v xml:space="preserve"> </v>
      </c>
      <c r="AM40" t="str">
        <f t="shared" si="26"/>
        <v xml:space="preserve"> </v>
      </c>
      <c r="AN40" t="str">
        <f t="shared" si="27"/>
        <v xml:space="preserve"> </v>
      </c>
      <c r="AO40" t="str">
        <f t="shared" si="28"/>
        <v xml:space="preserve"> </v>
      </c>
      <c r="AP40" t="str">
        <f t="shared" si="29"/>
        <v xml:space="preserve"> </v>
      </c>
      <c r="AQ40" t="str">
        <f t="shared" si="30"/>
        <v xml:space="preserve"> </v>
      </c>
      <c r="AR40" t="str">
        <f t="shared" si="31"/>
        <v xml:space="preserve"> </v>
      </c>
      <c r="AS40" t="str">
        <f t="shared" si="32"/>
        <v xml:space="preserve"> </v>
      </c>
      <c r="AT40" t="str">
        <f t="shared" si="33"/>
        <v xml:space="preserve"> </v>
      </c>
      <c r="AU40" t="str">
        <f t="shared" si="34"/>
        <v xml:space="preserve"> </v>
      </c>
      <c r="AV40" t="str">
        <f t="shared" si="35"/>
        <v xml:space="preserve"> </v>
      </c>
      <c r="AW40" t="str">
        <f t="shared" si="36"/>
        <v xml:space="preserve"> </v>
      </c>
      <c r="AX40" t="str">
        <f t="shared" si="37"/>
        <v xml:space="preserve"> </v>
      </c>
      <c r="AY40" t="str">
        <f t="shared" si="38"/>
        <v xml:space="preserve"> </v>
      </c>
      <c r="AZ40" t="str">
        <f t="shared" si="39"/>
        <v xml:space="preserve"> </v>
      </c>
      <c r="BA40" t="str">
        <f t="shared" si="40"/>
        <v xml:space="preserve"> </v>
      </c>
      <c r="BB40" t="str">
        <f t="shared" si="41"/>
        <v xml:space="preserve"> </v>
      </c>
      <c r="BD40" t="str">
        <f t="shared" si="42"/>
        <v xml:space="preserve"> </v>
      </c>
      <c r="BE40" t="str">
        <f t="shared" si="43"/>
        <v xml:space="preserve"> </v>
      </c>
      <c r="BF40" t="str">
        <f t="shared" si="44"/>
        <v xml:space="preserve"> </v>
      </c>
      <c r="BG40" t="str">
        <f t="shared" si="45"/>
        <v xml:space="preserve"> </v>
      </c>
      <c r="BH40" t="str">
        <f t="shared" si="46"/>
        <v xml:space="preserve"> </v>
      </c>
      <c r="BI40" t="str">
        <f t="shared" si="47"/>
        <v xml:space="preserve"> </v>
      </c>
      <c r="BJ40" t="str">
        <f t="shared" si="48"/>
        <v xml:space="preserve"> </v>
      </c>
      <c r="BK40" t="str">
        <f t="shared" si="49"/>
        <v xml:space="preserve"> </v>
      </c>
      <c r="BL40" t="str">
        <f t="shared" si="50"/>
        <v xml:space="preserve"> </v>
      </c>
      <c r="BM40" t="str">
        <f t="shared" si="51"/>
        <v xml:space="preserve"> </v>
      </c>
      <c r="BN40" t="str">
        <f t="shared" si="52"/>
        <v xml:space="preserve"> </v>
      </c>
      <c r="BO40" t="str">
        <f t="shared" si="53"/>
        <v xml:space="preserve"> </v>
      </c>
      <c r="BP40" t="str">
        <f t="shared" si="54"/>
        <v xml:space="preserve"> </v>
      </c>
      <c r="BQ40" t="str">
        <f t="shared" si="55"/>
        <v xml:space="preserve"> </v>
      </c>
      <c r="BR40" t="str">
        <f t="shared" si="56"/>
        <v xml:space="preserve"> </v>
      </c>
      <c r="BS40" t="str">
        <f t="shared" si="57"/>
        <v xml:space="preserve"> </v>
      </c>
      <c r="BT40" t="str">
        <f t="shared" si="58"/>
        <v xml:space="preserve"> </v>
      </c>
      <c r="BU40" t="str">
        <f t="shared" si="59"/>
        <v xml:space="preserve"> </v>
      </c>
      <c r="BV40" t="str">
        <f t="shared" si="60"/>
        <v xml:space="preserve"> </v>
      </c>
      <c r="BW40" t="str">
        <f t="shared" si="61"/>
        <v xml:space="preserve"> </v>
      </c>
      <c r="BX40" t="str">
        <f t="shared" si="62"/>
        <v xml:space="preserve"> </v>
      </c>
      <c r="BY40" t="str">
        <f t="shared" si="63"/>
        <v xml:space="preserve"> </v>
      </c>
      <c r="BZ40" t="str">
        <f t="shared" si="64"/>
        <v xml:space="preserve"> </v>
      </c>
      <c r="CA40" t="str">
        <f t="shared" si="65"/>
        <v xml:space="preserve"> </v>
      </c>
      <c r="CB40" t="str">
        <f t="shared" si="66"/>
        <v xml:space="preserve"> </v>
      </c>
      <c r="CC40" t="str">
        <f t="shared" si="67"/>
        <v xml:space="preserve"> </v>
      </c>
      <c r="CD40" t="str">
        <f t="shared" si="68"/>
        <v xml:space="preserve"> </v>
      </c>
      <c r="CE40" t="str">
        <f t="shared" si="69"/>
        <v xml:space="preserve"> </v>
      </c>
      <c r="CF40" t="str">
        <f t="shared" si="70"/>
        <v xml:space="preserve"> </v>
      </c>
      <c r="CG40" t="str">
        <f t="shared" si="71"/>
        <v xml:space="preserve"> </v>
      </c>
      <c r="CH40" t="str">
        <f t="shared" si="72"/>
        <v xml:space="preserve"> </v>
      </c>
      <c r="CI40" t="str">
        <f t="shared" si="73"/>
        <v xml:space="preserve"> </v>
      </c>
      <c r="CJ40" t="str">
        <f t="shared" si="74"/>
        <v xml:space="preserve"> </v>
      </c>
      <c r="CK40" t="str">
        <f t="shared" si="75"/>
        <v xml:space="preserve"> </v>
      </c>
      <c r="CL40" t="str">
        <f t="shared" si="76"/>
        <v xml:space="preserve"> </v>
      </c>
      <c r="CM40" t="str">
        <f t="shared" si="77"/>
        <v xml:space="preserve"> </v>
      </c>
      <c r="CN40" t="str">
        <f t="shared" si="78"/>
        <v xml:space="preserve"> </v>
      </c>
      <c r="CO40" t="str">
        <f t="shared" si="79"/>
        <v xml:space="preserve"> </v>
      </c>
      <c r="CP40" t="str">
        <f t="shared" si="80"/>
        <v xml:space="preserve"> </v>
      </c>
      <c r="CQ40" t="str">
        <f t="shared" si="81"/>
        <v xml:space="preserve"> </v>
      </c>
    </row>
    <row r="41" spans="2:95">
      <c r="B41" s="3"/>
      <c r="C41" s="2"/>
      <c r="D41" s="35"/>
      <c r="E41" s="2"/>
      <c r="F41" s="36">
        <f t="shared" si="85"/>
        <v>0</v>
      </c>
      <c r="G41" s="37">
        <v>0</v>
      </c>
      <c r="H41" s="2"/>
      <c r="I41" s="2"/>
      <c r="J41" s="54"/>
      <c r="K41" s="54"/>
      <c r="O41" t="str">
        <f t="shared" si="83"/>
        <v xml:space="preserve"> </v>
      </c>
      <c r="P41" t="str">
        <f t="shared" si="84"/>
        <v xml:space="preserve"> </v>
      </c>
      <c r="Q41" t="str">
        <f t="shared" si="6"/>
        <v xml:space="preserve"> </v>
      </c>
      <c r="R41" t="str">
        <f t="shared" si="6"/>
        <v xml:space="preserve"> </v>
      </c>
      <c r="S41" t="str">
        <f t="shared" si="7"/>
        <v xml:space="preserve"> </v>
      </c>
      <c r="T41" t="str">
        <f t="shared" si="7"/>
        <v xml:space="preserve"> </v>
      </c>
      <c r="U41" t="str">
        <f t="shared" si="8"/>
        <v xml:space="preserve"> </v>
      </c>
      <c r="V41" t="str">
        <f t="shared" si="9"/>
        <v xml:space="preserve"> </v>
      </c>
      <c r="W41" t="str">
        <f t="shared" si="10"/>
        <v xml:space="preserve"> </v>
      </c>
      <c r="X41" t="str">
        <f t="shared" si="11"/>
        <v xml:space="preserve"> </v>
      </c>
      <c r="Y41" t="str">
        <f t="shared" si="12"/>
        <v xml:space="preserve"> </v>
      </c>
      <c r="Z41" t="str">
        <f t="shared" si="13"/>
        <v xml:space="preserve"> </v>
      </c>
      <c r="AA41" t="str">
        <f t="shared" si="14"/>
        <v xml:space="preserve"> </v>
      </c>
      <c r="AB41" t="str">
        <f t="shared" si="15"/>
        <v xml:space="preserve"> </v>
      </c>
      <c r="AC41" t="str">
        <f t="shared" si="16"/>
        <v xml:space="preserve"> </v>
      </c>
      <c r="AD41" t="str">
        <f t="shared" si="17"/>
        <v xml:space="preserve"> </v>
      </c>
      <c r="AE41" t="str">
        <f t="shared" si="18"/>
        <v xml:space="preserve"> </v>
      </c>
      <c r="AF41" t="str">
        <f t="shared" si="19"/>
        <v xml:space="preserve"> </v>
      </c>
      <c r="AG41" t="str">
        <f t="shared" si="20"/>
        <v xml:space="preserve"> </v>
      </c>
      <c r="AH41" t="str">
        <f t="shared" si="21"/>
        <v xml:space="preserve"> </v>
      </c>
      <c r="AI41" t="str">
        <f t="shared" si="22"/>
        <v xml:space="preserve"> </v>
      </c>
      <c r="AJ41" t="str">
        <f t="shared" si="23"/>
        <v xml:space="preserve"> </v>
      </c>
      <c r="AK41" t="str">
        <f t="shared" si="24"/>
        <v xml:space="preserve"> </v>
      </c>
      <c r="AL41" t="str">
        <f t="shared" si="25"/>
        <v xml:space="preserve"> </v>
      </c>
      <c r="AM41" t="str">
        <f t="shared" si="26"/>
        <v xml:space="preserve"> </v>
      </c>
      <c r="AN41" t="str">
        <f t="shared" si="27"/>
        <v xml:space="preserve"> </v>
      </c>
      <c r="AO41" t="str">
        <f t="shared" si="28"/>
        <v xml:space="preserve"> </v>
      </c>
      <c r="AP41" t="str">
        <f t="shared" si="29"/>
        <v xml:space="preserve"> </v>
      </c>
      <c r="AQ41" t="str">
        <f t="shared" si="30"/>
        <v xml:space="preserve"> </v>
      </c>
      <c r="AR41" t="str">
        <f t="shared" si="31"/>
        <v xml:space="preserve"> </v>
      </c>
      <c r="AS41" t="str">
        <f t="shared" si="32"/>
        <v xml:space="preserve"> </v>
      </c>
      <c r="AT41" t="str">
        <f t="shared" si="33"/>
        <v xml:space="preserve"> </v>
      </c>
      <c r="AU41" t="str">
        <f t="shared" si="34"/>
        <v xml:space="preserve"> </v>
      </c>
      <c r="AV41" t="str">
        <f t="shared" si="35"/>
        <v xml:space="preserve"> </v>
      </c>
      <c r="AW41" t="str">
        <f t="shared" si="36"/>
        <v xml:space="preserve"> </v>
      </c>
      <c r="AX41" t="str">
        <f t="shared" si="37"/>
        <v xml:space="preserve"> </v>
      </c>
      <c r="AY41" t="str">
        <f t="shared" si="38"/>
        <v xml:space="preserve"> </v>
      </c>
      <c r="AZ41" t="str">
        <f t="shared" si="39"/>
        <v xml:space="preserve"> </v>
      </c>
      <c r="BA41" t="str">
        <f t="shared" si="40"/>
        <v xml:space="preserve"> </v>
      </c>
      <c r="BB41" t="str">
        <f t="shared" si="41"/>
        <v xml:space="preserve"> </v>
      </c>
      <c r="BD41" t="str">
        <f t="shared" si="42"/>
        <v xml:space="preserve"> </v>
      </c>
      <c r="BE41" t="str">
        <f t="shared" si="43"/>
        <v xml:space="preserve"> </v>
      </c>
      <c r="BF41" t="str">
        <f t="shared" si="44"/>
        <v xml:space="preserve"> </v>
      </c>
      <c r="BG41" t="str">
        <f t="shared" si="45"/>
        <v xml:space="preserve"> </v>
      </c>
      <c r="BH41" t="str">
        <f t="shared" si="46"/>
        <v xml:space="preserve"> </v>
      </c>
      <c r="BI41" t="str">
        <f t="shared" si="47"/>
        <v xml:space="preserve"> </v>
      </c>
      <c r="BJ41" t="str">
        <f t="shared" si="48"/>
        <v xml:space="preserve"> </v>
      </c>
      <c r="BK41" t="str">
        <f t="shared" si="49"/>
        <v xml:space="preserve"> </v>
      </c>
      <c r="BL41" t="str">
        <f t="shared" si="50"/>
        <v xml:space="preserve"> </v>
      </c>
      <c r="BM41" t="str">
        <f t="shared" si="51"/>
        <v xml:space="preserve"> </v>
      </c>
      <c r="BN41" t="str">
        <f t="shared" si="52"/>
        <v xml:space="preserve"> </v>
      </c>
      <c r="BO41" t="str">
        <f t="shared" si="53"/>
        <v xml:space="preserve"> </v>
      </c>
      <c r="BP41" t="str">
        <f t="shared" si="54"/>
        <v xml:space="preserve"> </v>
      </c>
      <c r="BQ41" t="str">
        <f t="shared" si="55"/>
        <v xml:space="preserve"> </v>
      </c>
      <c r="BR41" t="str">
        <f t="shared" si="56"/>
        <v xml:space="preserve"> </v>
      </c>
      <c r="BS41" t="str">
        <f t="shared" si="57"/>
        <v xml:space="preserve"> </v>
      </c>
      <c r="BT41" t="str">
        <f t="shared" si="58"/>
        <v xml:space="preserve"> </v>
      </c>
      <c r="BU41" t="str">
        <f t="shared" si="59"/>
        <v xml:space="preserve"> </v>
      </c>
      <c r="BV41" t="str">
        <f t="shared" si="60"/>
        <v xml:space="preserve"> </v>
      </c>
      <c r="BW41" t="str">
        <f t="shared" si="61"/>
        <v xml:space="preserve"> </v>
      </c>
      <c r="BX41" t="str">
        <f t="shared" si="62"/>
        <v xml:space="preserve"> </v>
      </c>
      <c r="BY41" t="str">
        <f t="shared" si="63"/>
        <v xml:space="preserve"> </v>
      </c>
      <c r="BZ41" t="str">
        <f t="shared" si="64"/>
        <v xml:space="preserve"> </v>
      </c>
      <c r="CA41" t="str">
        <f t="shared" si="65"/>
        <v xml:space="preserve"> </v>
      </c>
      <c r="CB41" t="str">
        <f t="shared" si="66"/>
        <v xml:space="preserve"> </v>
      </c>
      <c r="CC41" t="str">
        <f t="shared" si="67"/>
        <v xml:space="preserve"> </v>
      </c>
      <c r="CD41" t="str">
        <f t="shared" si="68"/>
        <v xml:space="preserve"> </v>
      </c>
      <c r="CE41" t="str">
        <f t="shared" si="69"/>
        <v xml:space="preserve"> </v>
      </c>
      <c r="CF41" t="str">
        <f t="shared" si="70"/>
        <v xml:space="preserve"> </v>
      </c>
      <c r="CG41" t="str">
        <f t="shared" si="71"/>
        <v xml:space="preserve"> </v>
      </c>
      <c r="CH41" t="str">
        <f t="shared" si="72"/>
        <v xml:space="preserve"> </v>
      </c>
      <c r="CI41" t="str">
        <f t="shared" si="73"/>
        <v xml:space="preserve"> </v>
      </c>
      <c r="CJ41" t="str">
        <f t="shared" si="74"/>
        <v xml:space="preserve"> </v>
      </c>
      <c r="CK41" t="str">
        <f t="shared" si="75"/>
        <v xml:space="preserve"> </v>
      </c>
      <c r="CL41" t="str">
        <f t="shared" si="76"/>
        <v xml:space="preserve"> </v>
      </c>
      <c r="CM41" t="str">
        <f t="shared" si="77"/>
        <v xml:space="preserve"> </v>
      </c>
      <c r="CN41" t="str">
        <f t="shared" si="78"/>
        <v xml:space="preserve"> </v>
      </c>
      <c r="CO41" t="str">
        <f t="shared" si="79"/>
        <v xml:space="preserve"> </v>
      </c>
      <c r="CP41" t="str">
        <f t="shared" si="80"/>
        <v xml:space="preserve"> </v>
      </c>
      <c r="CQ41" t="str">
        <f t="shared" si="81"/>
        <v xml:space="preserve"> </v>
      </c>
    </row>
    <row r="42" spans="2:95">
      <c r="B42" s="3"/>
      <c r="C42" s="2"/>
      <c r="D42" s="35"/>
      <c r="E42" s="2"/>
      <c r="F42" s="36">
        <f t="shared" si="85"/>
        <v>0</v>
      </c>
      <c r="G42" s="37">
        <v>0</v>
      </c>
      <c r="H42" s="2"/>
      <c r="I42" s="2"/>
      <c r="J42" s="54"/>
      <c r="K42" s="54"/>
      <c r="O42" t="str">
        <f t="shared" si="83"/>
        <v xml:space="preserve"> </v>
      </c>
      <c r="P42" t="str">
        <f t="shared" si="84"/>
        <v xml:space="preserve"> </v>
      </c>
      <c r="Q42" t="str">
        <f t="shared" si="6"/>
        <v xml:space="preserve"> </v>
      </c>
      <c r="R42" t="str">
        <f t="shared" si="6"/>
        <v xml:space="preserve"> </v>
      </c>
      <c r="S42" t="str">
        <f t="shared" si="7"/>
        <v xml:space="preserve"> </v>
      </c>
      <c r="T42" t="str">
        <f t="shared" si="7"/>
        <v xml:space="preserve"> </v>
      </c>
      <c r="U42" t="str">
        <f t="shared" si="8"/>
        <v xml:space="preserve"> </v>
      </c>
      <c r="V42" t="str">
        <f t="shared" si="9"/>
        <v xml:space="preserve"> </v>
      </c>
      <c r="W42" t="str">
        <f t="shared" si="10"/>
        <v xml:space="preserve"> </v>
      </c>
      <c r="X42" t="str">
        <f t="shared" si="11"/>
        <v xml:space="preserve"> </v>
      </c>
      <c r="Y42" t="str">
        <f t="shared" si="12"/>
        <v xml:space="preserve"> </v>
      </c>
      <c r="Z42" t="str">
        <f t="shared" si="13"/>
        <v xml:space="preserve"> </v>
      </c>
      <c r="AA42" t="str">
        <f t="shared" si="14"/>
        <v xml:space="preserve"> </v>
      </c>
      <c r="AB42" t="str">
        <f t="shared" si="15"/>
        <v xml:space="preserve"> </v>
      </c>
      <c r="AC42" t="str">
        <f t="shared" si="16"/>
        <v xml:space="preserve"> </v>
      </c>
      <c r="AD42" t="str">
        <f t="shared" si="17"/>
        <v xml:space="preserve"> </v>
      </c>
      <c r="AE42" t="str">
        <f t="shared" si="18"/>
        <v xml:space="preserve"> </v>
      </c>
      <c r="AF42" t="str">
        <f t="shared" si="19"/>
        <v xml:space="preserve"> </v>
      </c>
      <c r="AG42" t="str">
        <f t="shared" si="20"/>
        <v xml:space="preserve"> </v>
      </c>
      <c r="AH42" t="str">
        <f t="shared" si="21"/>
        <v xml:space="preserve"> </v>
      </c>
      <c r="AI42" t="str">
        <f t="shared" si="22"/>
        <v xml:space="preserve"> </v>
      </c>
      <c r="AJ42" t="str">
        <f t="shared" si="23"/>
        <v xml:space="preserve"> </v>
      </c>
      <c r="AK42" t="str">
        <f t="shared" si="24"/>
        <v xml:space="preserve"> </v>
      </c>
      <c r="AL42" t="str">
        <f t="shared" si="25"/>
        <v xml:space="preserve"> </v>
      </c>
      <c r="AM42" t="str">
        <f t="shared" si="26"/>
        <v xml:space="preserve"> </v>
      </c>
      <c r="AN42" t="str">
        <f t="shared" si="27"/>
        <v xml:space="preserve"> </v>
      </c>
      <c r="AO42" t="str">
        <f t="shared" si="28"/>
        <v xml:space="preserve"> </v>
      </c>
      <c r="AP42" t="str">
        <f t="shared" si="29"/>
        <v xml:space="preserve"> </v>
      </c>
      <c r="AQ42" t="str">
        <f t="shared" si="30"/>
        <v xml:space="preserve"> </v>
      </c>
      <c r="AR42" t="str">
        <f t="shared" si="31"/>
        <v xml:space="preserve"> </v>
      </c>
      <c r="AS42" t="str">
        <f t="shared" si="32"/>
        <v xml:space="preserve"> </v>
      </c>
      <c r="AT42" t="str">
        <f t="shared" si="33"/>
        <v xml:space="preserve"> </v>
      </c>
      <c r="AU42" t="str">
        <f t="shared" si="34"/>
        <v xml:space="preserve"> </v>
      </c>
      <c r="AV42" t="str">
        <f t="shared" si="35"/>
        <v xml:space="preserve"> </v>
      </c>
      <c r="AW42" t="str">
        <f t="shared" si="36"/>
        <v xml:space="preserve"> </v>
      </c>
      <c r="AX42" t="str">
        <f t="shared" si="37"/>
        <v xml:space="preserve"> </v>
      </c>
      <c r="AY42" t="str">
        <f t="shared" si="38"/>
        <v xml:space="preserve"> </v>
      </c>
      <c r="AZ42" t="str">
        <f t="shared" si="39"/>
        <v xml:space="preserve"> </v>
      </c>
      <c r="BA42" t="str">
        <f t="shared" si="40"/>
        <v xml:space="preserve"> </v>
      </c>
      <c r="BB42" t="str">
        <f t="shared" si="41"/>
        <v xml:space="preserve"> </v>
      </c>
      <c r="BD42" t="str">
        <f t="shared" si="42"/>
        <v xml:space="preserve"> </v>
      </c>
      <c r="BE42" t="str">
        <f t="shared" si="43"/>
        <v xml:space="preserve"> </v>
      </c>
      <c r="BF42" t="str">
        <f t="shared" si="44"/>
        <v xml:space="preserve"> </v>
      </c>
      <c r="BG42" t="str">
        <f t="shared" si="45"/>
        <v xml:space="preserve"> </v>
      </c>
      <c r="BH42" t="str">
        <f t="shared" si="46"/>
        <v xml:space="preserve"> </v>
      </c>
      <c r="BI42" t="str">
        <f t="shared" si="47"/>
        <v xml:space="preserve"> </v>
      </c>
      <c r="BJ42" t="str">
        <f t="shared" si="48"/>
        <v xml:space="preserve"> </v>
      </c>
      <c r="BK42" t="str">
        <f t="shared" si="49"/>
        <v xml:space="preserve"> </v>
      </c>
      <c r="BL42" t="str">
        <f t="shared" si="50"/>
        <v xml:space="preserve"> </v>
      </c>
      <c r="BM42" t="str">
        <f t="shared" si="51"/>
        <v xml:space="preserve"> </v>
      </c>
      <c r="BN42" t="str">
        <f t="shared" si="52"/>
        <v xml:space="preserve"> </v>
      </c>
      <c r="BO42" t="str">
        <f t="shared" si="53"/>
        <v xml:space="preserve"> </v>
      </c>
      <c r="BP42" t="str">
        <f t="shared" si="54"/>
        <v xml:space="preserve"> </v>
      </c>
      <c r="BQ42" t="str">
        <f t="shared" si="55"/>
        <v xml:space="preserve"> </v>
      </c>
      <c r="BR42" t="str">
        <f t="shared" si="56"/>
        <v xml:space="preserve"> </v>
      </c>
      <c r="BS42" t="str">
        <f t="shared" si="57"/>
        <v xml:space="preserve"> </v>
      </c>
      <c r="BT42" t="str">
        <f t="shared" si="58"/>
        <v xml:space="preserve"> </v>
      </c>
      <c r="BU42" t="str">
        <f t="shared" si="59"/>
        <v xml:space="preserve"> </v>
      </c>
      <c r="BV42" t="str">
        <f t="shared" si="60"/>
        <v xml:space="preserve"> </v>
      </c>
      <c r="BW42" t="str">
        <f t="shared" si="61"/>
        <v xml:space="preserve"> </v>
      </c>
      <c r="BX42" t="str">
        <f t="shared" si="62"/>
        <v xml:space="preserve"> </v>
      </c>
      <c r="BY42" t="str">
        <f t="shared" si="63"/>
        <v xml:space="preserve"> </v>
      </c>
      <c r="BZ42" t="str">
        <f t="shared" si="64"/>
        <v xml:space="preserve"> </v>
      </c>
      <c r="CA42" t="str">
        <f t="shared" si="65"/>
        <v xml:space="preserve"> </v>
      </c>
      <c r="CB42" t="str">
        <f t="shared" si="66"/>
        <v xml:space="preserve"> </v>
      </c>
      <c r="CC42" t="str">
        <f t="shared" si="67"/>
        <v xml:space="preserve"> </v>
      </c>
      <c r="CD42" t="str">
        <f t="shared" si="68"/>
        <v xml:space="preserve"> </v>
      </c>
      <c r="CE42" t="str">
        <f t="shared" si="69"/>
        <v xml:space="preserve"> </v>
      </c>
      <c r="CF42" t="str">
        <f t="shared" si="70"/>
        <v xml:space="preserve"> </v>
      </c>
      <c r="CG42" t="str">
        <f t="shared" si="71"/>
        <v xml:space="preserve"> </v>
      </c>
      <c r="CH42" t="str">
        <f t="shared" si="72"/>
        <v xml:space="preserve"> </v>
      </c>
      <c r="CI42" t="str">
        <f t="shared" si="73"/>
        <v xml:space="preserve"> </v>
      </c>
      <c r="CJ42" t="str">
        <f t="shared" si="74"/>
        <v xml:space="preserve"> </v>
      </c>
      <c r="CK42" t="str">
        <f t="shared" si="75"/>
        <v xml:space="preserve"> </v>
      </c>
      <c r="CL42" t="str">
        <f t="shared" si="76"/>
        <v xml:space="preserve"> </v>
      </c>
      <c r="CM42" t="str">
        <f t="shared" si="77"/>
        <v xml:space="preserve"> </v>
      </c>
      <c r="CN42" t="str">
        <f t="shared" si="78"/>
        <v xml:space="preserve"> </v>
      </c>
      <c r="CO42" t="str">
        <f t="shared" si="79"/>
        <v xml:space="preserve"> </v>
      </c>
      <c r="CP42" t="str">
        <f t="shared" si="80"/>
        <v xml:space="preserve"> </v>
      </c>
      <c r="CQ42" t="str">
        <f t="shared" si="81"/>
        <v xml:space="preserve"> </v>
      </c>
    </row>
    <row r="43" spans="2:95">
      <c r="B43" s="3"/>
      <c r="C43" s="2"/>
      <c r="D43" s="35"/>
      <c r="E43" s="2"/>
      <c r="F43" s="36">
        <f t="shared" si="85"/>
        <v>0</v>
      </c>
      <c r="G43" s="37">
        <v>0</v>
      </c>
      <c r="H43" s="2"/>
      <c r="I43" s="2"/>
      <c r="J43" s="54"/>
      <c r="K43" s="54"/>
      <c r="O43" t="str">
        <f t="shared" si="83"/>
        <v xml:space="preserve"> </v>
      </c>
      <c r="P43" t="str">
        <f t="shared" si="84"/>
        <v xml:space="preserve"> </v>
      </c>
      <c r="Q43" t="str">
        <f t="shared" si="6"/>
        <v xml:space="preserve"> </v>
      </c>
      <c r="R43" t="str">
        <f t="shared" si="6"/>
        <v xml:space="preserve"> </v>
      </c>
      <c r="S43" t="str">
        <f t="shared" si="7"/>
        <v xml:space="preserve"> </v>
      </c>
      <c r="T43" t="str">
        <f t="shared" si="7"/>
        <v xml:space="preserve"> </v>
      </c>
      <c r="U43" t="str">
        <f t="shared" si="8"/>
        <v xml:space="preserve"> </v>
      </c>
      <c r="V43" t="str">
        <f t="shared" si="9"/>
        <v xml:space="preserve"> </v>
      </c>
      <c r="W43" t="str">
        <f t="shared" si="10"/>
        <v xml:space="preserve"> </v>
      </c>
      <c r="X43" t="str">
        <f t="shared" si="11"/>
        <v xml:space="preserve"> </v>
      </c>
      <c r="Y43" t="str">
        <f t="shared" si="12"/>
        <v xml:space="preserve"> </v>
      </c>
      <c r="Z43" t="str">
        <f t="shared" si="13"/>
        <v xml:space="preserve"> </v>
      </c>
      <c r="AA43" t="str">
        <f t="shared" si="14"/>
        <v xml:space="preserve"> </v>
      </c>
      <c r="AB43" t="str">
        <f t="shared" si="15"/>
        <v xml:space="preserve"> </v>
      </c>
      <c r="AC43" t="str">
        <f t="shared" si="16"/>
        <v xml:space="preserve"> </v>
      </c>
      <c r="AD43" t="str">
        <f t="shared" si="17"/>
        <v xml:space="preserve"> </v>
      </c>
      <c r="AE43" t="str">
        <f t="shared" si="18"/>
        <v xml:space="preserve"> </v>
      </c>
      <c r="AF43" t="str">
        <f t="shared" si="19"/>
        <v xml:space="preserve"> </v>
      </c>
      <c r="AG43" t="str">
        <f t="shared" si="20"/>
        <v xml:space="preserve"> </v>
      </c>
      <c r="AH43" t="str">
        <f t="shared" si="21"/>
        <v xml:space="preserve"> </v>
      </c>
      <c r="AI43" t="str">
        <f t="shared" si="22"/>
        <v xml:space="preserve"> </v>
      </c>
      <c r="AJ43" t="str">
        <f t="shared" si="23"/>
        <v xml:space="preserve"> </v>
      </c>
      <c r="AK43" t="str">
        <f t="shared" si="24"/>
        <v xml:space="preserve"> </v>
      </c>
      <c r="AL43" t="str">
        <f t="shared" si="25"/>
        <v xml:space="preserve"> </v>
      </c>
      <c r="AM43" t="str">
        <f t="shared" si="26"/>
        <v xml:space="preserve"> </v>
      </c>
      <c r="AN43" t="str">
        <f t="shared" si="27"/>
        <v xml:space="preserve"> </v>
      </c>
      <c r="AO43" t="str">
        <f t="shared" si="28"/>
        <v xml:space="preserve"> </v>
      </c>
      <c r="AP43" t="str">
        <f t="shared" si="29"/>
        <v xml:space="preserve"> </v>
      </c>
      <c r="AQ43" t="str">
        <f t="shared" si="30"/>
        <v xml:space="preserve"> </v>
      </c>
      <c r="AR43" t="str">
        <f t="shared" si="31"/>
        <v xml:space="preserve"> </v>
      </c>
      <c r="AS43" t="str">
        <f t="shared" si="32"/>
        <v xml:space="preserve"> </v>
      </c>
      <c r="AT43" t="str">
        <f t="shared" si="33"/>
        <v xml:space="preserve"> </v>
      </c>
      <c r="AU43" t="str">
        <f t="shared" si="34"/>
        <v xml:space="preserve"> </v>
      </c>
      <c r="AV43" t="str">
        <f t="shared" si="35"/>
        <v xml:space="preserve"> </v>
      </c>
      <c r="AW43" t="str">
        <f t="shared" si="36"/>
        <v xml:space="preserve"> </v>
      </c>
      <c r="AX43" t="str">
        <f t="shared" si="37"/>
        <v xml:space="preserve"> </v>
      </c>
      <c r="AY43" t="str">
        <f t="shared" si="38"/>
        <v xml:space="preserve"> </v>
      </c>
      <c r="AZ43" t="str">
        <f t="shared" si="39"/>
        <v xml:space="preserve"> </v>
      </c>
      <c r="BA43" t="str">
        <f t="shared" si="40"/>
        <v xml:space="preserve"> </v>
      </c>
      <c r="BB43" t="str">
        <f t="shared" si="41"/>
        <v xml:space="preserve"> </v>
      </c>
      <c r="BD43" t="str">
        <f t="shared" si="42"/>
        <v xml:space="preserve"> </v>
      </c>
      <c r="BE43" t="str">
        <f t="shared" si="43"/>
        <v xml:space="preserve"> </v>
      </c>
      <c r="BF43" t="str">
        <f t="shared" si="44"/>
        <v xml:space="preserve"> </v>
      </c>
      <c r="BG43" t="str">
        <f t="shared" si="45"/>
        <v xml:space="preserve"> </v>
      </c>
      <c r="BH43" t="str">
        <f t="shared" si="46"/>
        <v xml:space="preserve"> </v>
      </c>
      <c r="BI43" t="str">
        <f t="shared" si="47"/>
        <v xml:space="preserve"> </v>
      </c>
      <c r="BJ43" t="str">
        <f t="shared" si="48"/>
        <v xml:space="preserve"> </v>
      </c>
      <c r="BK43" t="str">
        <f t="shared" si="49"/>
        <v xml:space="preserve"> </v>
      </c>
      <c r="BL43" t="str">
        <f t="shared" si="50"/>
        <v xml:space="preserve"> </v>
      </c>
      <c r="BM43" t="str">
        <f t="shared" si="51"/>
        <v xml:space="preserve"> </v>
      </c>
      <c r="BN43" t="str">
        <f t="shared" si="52"/>
        <v xml:space="preserve"> </v>
      </c>
      <c r="BO43" t="str">
        <f t="shared" si="53"/>
        <v xml:space="preserve"> </v>
      </c>
      <c r="BP43" t="str">
        <f t="shared" si="54"/>
        <v xml:space="preserve"> </v>
      </c>
      <c r="BQ43" t="str">
        <f t="shared" si="55"/>
        <v xml:space="preserve"> </v>
      </c>
      <c r="BR43" t="str">
        <f t="shared" si="56"/>
        <v xml:space="preserve"> </v>
      </c>
      <c r="BS43" t="str">
        <f t="shared" si="57"/>
        <v xml:space="preserve"> </v>
      </c>
      <c r="BT43" t="str">
        <f t="shared" si="58"/>
        <v xml:space="preserve"> </v>
      </c>
      <c r="BU43" t="str">
        <f t="shared" si="59"/>
        <v xml:space="preserve"> </v>
      </c>
      <c r="BV43" t="str">
        <f t="shared" si="60"/>
        <v xml:space="preserve"> </v>
      </c>
      <c r="BW43" t="str">
        <f t="shared" si="61"/>
        <v xml:space="preserve"> </v>
      </c>
      <c r="BX43" t="str">
        <f t="shared" si="62"/>
        <v xml:space="preserve"> </v>
      </c>
      <c r="BY43" t="str">
        <f t="shared" si="63"/>
        <v xml:space="preserve"> </v>
      </c>
      <c r="BZ43" t="str">
        <f t="shared" si="64"/>
        <v xml:space="preserve"> </v>
      </c>
      <c r="CA43" t="str">
        <f t="shared" si="65"/>
        <v xml:space="preserve"> </v>
      </c>
      <c r="CB43" t="str">
        <f t="shared" si="66"/>
        <v xml:space="preserve"> </v>
      </c>
      <c r="CC43" t="str">
        <f t="shared" si="67"/>
        <v xml:space="preserve"> </v>
      </c>
      <c r="CD43" t="str">
        <f t="shared" si="68"/>
        <v xml:space="preserve"> </v>
      </c>
      <c r="CE43" t="str">
        <f t="shared" si="69"/>
        <v xml:space="preserve"> </v>
      </c>
      <c r="CF43" t="str">
        <f t="shared" si="70"/>
        <v xml:space="preserve"> </v>
      </c>
      <c r="CG43" t="str">
        <f t="shared" si="71"/>
        <v xml:space="preserve"> </v>
      </c>
      <c r="CH43" t="str">
        <f t="shared" si="72"/>
        <v xml:space="preserve"> </v>
      </c>
      <c r="CI43" t="str">
        <f t="shared" si="73"/>
        <v xml:space="preserve"> </v>
      </c>
      <c r="CJ43" t="str">
        <f t="shared" si="74"/>
        <v xml:space="preserve"> </v>
      </c>
      <c r="CK43" t="str">
        <f t="shared" si="75"/>
        <v xml:space="preserve"> </v>
      </c>
      <c r="CL43" t="str">
        <f t="shared" si="76"/>
        <v xml:space="preserve"> </v>
      </c>
      <c r="CM43" t="str">
        <f t="shared" si="77"/>
        <v xml:space="preserve"> </v>
      </c>
      <c r="CN43" t="str">
        <f t="shared" si="78"/>
        <v xml:space="preserve"> </v>
      </c>
      <c r="CO43" t="str">
        <f t="shared" si="79"/>
        <v xml:space="preserve"> </v>
      </c>
      <c r="CP43" t="str">
        <f t="shared" si="80"/>
        <v xml:space="preserve"> </v>
      </c>
      <c r="CQ43" t="str">
        <f t="shared" si="81"/>
        <v xml:space="preserve"> </v>
      </c>
    </row>
    <row r="44" spans="2:95">
      <c r="B44" s="3"/>
      <c r="C44" s="2"/>
      <c r="D44" s="35"/>
      <c r="E44" s="2"/>
      <c r="F44" s="36">
        <f t="shared" si="85"/>
        <v>0</v>
      </c>
      <c r="G44" s="37">
        <v>0</v>
      </c>
      <c r="H44" s="2"/>
      <c r="I44" s="2"/>
      <c r="J44" s="54"/>
      <c r="K44" s="54"/>
      <c r="O44" t="str">
        <f t="shared" si="83"/>
        <v xml:space="preserve"> </v>
      </c>
      <c r="P44" t="str">
        <f t="shared" si="84"/>
        <v xml:space="preserve"> </v>
      </c>
      <c r="Q44" t="str">
        <f t="shared" si="6"/>
        <v xml:space="preserve"> </v>
      </c>
      <c r="R44" t="str">
        <f t="shared" si="6"/>
        <v xml:space="preserve"> </v>
      </c>
      <c r="S44" t="str">
        <f t="shared" si="7"/>
        <v xml:space="preserve"> </v>
      </c>
      <c r="T44" t="str">
        <f t="shared" si="7"/>
        <v xml:space="preserve"> </v>
      </c>
      <c r="U44" t="str">
        <f t="shared" si="8"/>
        <v xml:space="preserve"> </v>
      </c>
      <c r="V44" t="str">
        <f t="shared" si="9"/>
        <v xml:space="preserve"> </v>
      </c>
      <c r="W44" t="str">
        <f t="shared" si="10"/>
        <v xml:space="preserve"> </v>
      </c>
      <c r="X44" t="str">
        <f t="shared" si="11"/>
        <v xml:space="preserve"> </v>
      </c>
      <c r="Y44" t="str">
        <f t="shared" si="12"/>
        <v xml:space="preserve"> </v>
      </c>
      <c r="Z44" t="str">
        <f t="shared" si="13"/>
        <v xml:space="preserve"> </v>
      </c>
      <c r="AA44" t="str">
        <f t="shared" si="14"/>
        <v xml:space="preserve"> </v>
      </c>
      <c r="AB44" t="str">
        <f t="shared" si="15"/>
        <v xml:space="preserve"> </v>
      </c>
      <c r="AC44" t="str">
        <f t="shared" si="16"/>
        <v xml:space="preserve"> </v>
      </c>
      <c r="AD44" t="str">
        <f t="shared" si="17"/>
        <v xml:space="preserve"> </v>
      </c>
      <c r="AE44" t="str">
        <f t="shared" si="18"/>
        <v xml:space="preserve"> </v>
      </c>
      <c r="AF44" t="str">
        <f t="shared" si="19"/>
        <v xml:space="preserve"> </v>
      </c>
      <c r="AG44" t="str">
        <f t="shared" si="20"/>
        <v xml:space="preserve"> </v>
      </c>
      <c r="AH44" t="str">
        <f t="shared" si="21"/>
        <v xml:space="preserve"> </v>
      </c>
      <c r="AI44" t="str">
        <f t="shared" si="22"/>
        <v xml:space="preserve"> </v>
      </c>
      <c r="AJ44" t="str">
        <f t="shared" si="23"/>
        <v xml:space="preserve"> </v>
      </c>
      <c r="AK44" t="str">
        <f t="shared" si="24"/>
        <v xml:space="preserve"> </v>
      </c>
      <c r="AL44" t="str">
        <f t="shared" si="25"/>
        <v xml:space="preserve"> </v>
      </c>
      <c r="AM44" t="str">
        <f t="shared" si="26"/>
        <v xml:space="preserve"> </v>
      </c>
      <c r="AN44" t="str">
        <f t="shared" si="27"/>
        <v xml:space="preserve"> </v>
      </c>
      <c r="AO44" t="str">
        <f t="shared" si="28"/>
        <v xml:space="preserve"> </v>
      </c>
      <c r="AP44" t="str">
        <f t="shared" si="29"/>
        <v xml:space="preserve"> </v>
      </c>
      <c r="AQ44" t="str">
        <f t="shared" si="30"/>
        <v xml:space="preserve"> </v>
      </c>
      <c r="AR44" t="str">
        <f t="shared" si="31"/>
        <v xml:space="preserve"> </v>
      </c>
      <c r="AS44" t="str">
        <f t="shared" si="32"/>
        <v xml:space="preserve"> </v>
      </c>
      <c r="AT44" t="str">
        <f t="shared" si="33"/>
        <v xml:space="preserve"> </v>
      </c>
      <c r="AU44" t="str">
        <f t="shared" si="34"/>
        <v xml:space="preserve"> </v>
      </c>
      <c r="AV44" t="str">
        <f t="shared" si="35"/>
        <v xml:space="preserve"> </v>
      </c>
      <c r="AW44" t="str">
        <f t="shared" si="36"/>
        <v xml:space="preserve"> </v>
      </c>
      <c r="AX44" t="str">
        <f t="shared" si="37"/>
        <v xml:space="preserve"> </v>
      </c>
      <c r="AY44" t="str">
        <f t="shared" si="38"/>
        <v xml:space="preserve"> </v>
      </c>
      <c r="AZ44" t="str">
        <f t="shared" si="39"/>
        <v xml:space="preserve"> </v>
      </c>
      <c r="BA44" t="str">
        <f t="shared" si="40"/>
        <v xml:space="preserve"> </v>
      </c>
      <c r="BB44" t="str">
        <f t="shared" si="41"/>
        <v xml:space="preserve"> </v>
      </c>
      <c r="BD44" t="str">
        <f t="shared" si="42"/>
        <v xml:space="preserve"> </v>
      </c>
      <c r="BE44" t="str">
        <f t="shared" si="43"/>
        <v xml:space="preserve"> </v>
      </c>
      <c r="BF44" t="str">
        <f t="shared" si="44"/>
        <v xml:space="preserve"> </v>
      </c>
      <c r="BG44" t="str">
        <f t="shared" si="45"/>
        <v xml:space="preserve"> </v>
      </c>
      <c r="BH44" t="str">
        <f t="shared" si="46"/>
        <v xml:space="preserve"> </v>
      </c>
      <c r="BI44" t="str">
        <f t="shared" si="47"/>
        <v xml:space="preserve"> </v>
      </c>
      <c r="BJ44" t="str">
        <f t="shared" si="48"/>
        <v xml:space="preserve"> </v>
      </c>
      <c r="BK44" t="str">
        <f t="shared" si="49"/>
        <v xml:space="preserve"> </v>
      </c>
      <c r="BL44" t="str">
        <f t="shared" si="50"/>
        <v xml:space="preserve"> </v>
      </c>
      <c r="BM44" t="str">
        <f t="shared" si="51"/>
        <v xml:space="preserve"> </v>
      </c>
      <c r="BN44" t="str">
        <f t="shared" si="52"/>
        <v xml:space="preserve"> </v>
      </c>
      <c r="BO44" t="str">
        <f t="shared" si="53"/>
        <v xml:space="preserve"> </v>
      </c>
      <c r="BP44" t="str">
        <f t="shared" si="54"/>
        <v xml:space="preserve"> </v>
      </c>
      <c r="BQ44" t="str">
        <f t="shared" si="55"/>
        <v xml:space="preserve"> </v>
      </c>
      <c r="BR44" t="str">
        <f t="shared" si="56"/>
        <v xml:space="preserve"> </v>
      </c>
      <c r="BS44" t="str">
        <f t="shared" si="57"/>
        <v xml:space="preserve"> </v>
      </c>
      <c r="BT44" t="str">
        <f t="shared" si="58"/>
        <v xml:space="preserve"> </v>
      </c>
      <c r="BU44" t="str">
        <f t="shared" si="59"/>
        <v xml:space="preserve"> </v>
      </c>
      <c r="BV44" t="str">
        <f t="shared" si="60"/>
        <v xml:space="preserve"> </v>
      </c>
      <c r="BW44" t="str">
        <f t="shared" si="61"/>
        <v xml:space="preserve"> </v>
      </c>
      <c r="BX44" t="str">
        <f t="shared" si="62"/>
        <v xml:space="preserve"> </v>
      </c>
      <c r="BY44" t="str">
        <f t="shared" si="63"/>
        <v xml:space="preserve"> </v>
      </c>
      <c r="BZ44" t="str">
        <f t="shared" si="64"/>
        <v xml:space="preserve"> </v>
      </c>
      <c r="CA44" t="str">
        <f t="shared" si="65"/>
        <v xml:space="preserve"> </v>
      </c>
      <c r="CB44" t="str">
        <f t="shared" si="66"/>
        <v xml:space="preserve"> </v>
      </c>
      <c r="CC44" t="str">
        <f t="shared" si="67"/>
        <v xml:space="preserve"> </v>
      </c>
      <c r="CD44" t="str">
        <f t="shared" si="68"/>
        <v xml:space="preserve"> </v>
      </c>
      <c r="CE44" t="str">
        <f t="shared" si="69"/>
        <v xml:space="preserve"> </v>
      </c>
      <c r="CF44" t="str">
        <f t="shared" si="70"/>
        <v xml:space="preserve"> </v>
      </c>
      <c r="CG44" t="str">
        <f t="shared" si="71"/>
        <v xml:space="preserve"> </v>
      </c>
      <c r="CH44" t="str">
        <f t="shared" si="72"/>
        <v xml:space="preserve"> </v>
      </c>
      <c r="CI44" t="str">
        <f t="shared" si="73"/>
        <v xml:space="preserve"> </v>
      </c>
      <c r="CJ44" t="str">
        <f t="shared" si="74"/>
        <v xml:space="preserve"> </v>
      </c>
      <c r="CK44" t="str">
        <f t="shared" si="75"/>
        <v xml:space="preserve"> </v>
      </c>
      <c r="CL44" t="str">
        <f t="shared" si="76"/>
        <v xml:space="preserve"> </v>
      </c>
      <c r="CM44" t="str">
        <f t="shared" si="77"/>
        <v xml:space="preserve"> </v>
      </c>
      <c r="CN44" t="str">
        <f t="shared" si="78"/>
        <v xml:space="preserve"> </v>
      </c>
      <c r="CO44" t="str">
        <f t="shared" si="79"/>
        <v xml:space="preserve"> </v>
      </c>
      <c r="CP44" t="str">
        <f t="shared" si="80"/>
        <v xml:space="preserve"> </v>
      </c>
      <c r="CQ44" t="str">
        <f t="shared" si="81"/>
        <v xml:space="preserve"> </v>
      </c>
    </row>
    <row r="45" spans="2:95">
      <c r="B45" s="3"/>
      <c r="C45" s="2"/>
      <c r="D45" s="35"/>
      <c r="E45" s="2"/>
      <c r="F45" s="36">
        <f t="shared" si="85"/>
        <v>0</v>
      </c>
      <c r="G45" s="37">
        <v>0</v>
      </c>
      <c r="H45" s="2"/>
      <c r="I45" s="2"/>
      <c r="J45" s="54"/>
      <c r="K45" s="10"/>
      <c r="O45" t="str">
        <f t="shared" si="83"/>
        <v xml:space="preserve"> </v>
      </c>
      <c r="P45" t="str">
        <f t="shared" si="84"/>
        <v xml:space="preserve"> </v>
      </c>
      <c r="Q45" t="str">
        <f t="shared" si="6"/>
        <v xml:space="preserve"> </v>
      </c>
      <c r="R45" t="str">
        <f t="shared" si="6"/>
        <v xml:space="preserve"> </v>
      </c>
      <c r="S45" t="str">
        <f t="shared" si="7"/>
        <v xml:space="preserve"> </v>
      </c>
      <c r="T45" t="str">
        <f t="shared" si="7"/>
        <v xml:space="preserve"> </v>
      </c>
      <c r="U45" t="str">
        <f t="shared" si="8"/>
        <v xml:space="preserve"> </v>
      </c>
      <c r="V45" t="str">
        <f t="shared" si="9"/>
        <v xml:space="preserve"> </v>
      </c>
      <c r="W45" t="str">
        <f t="shared" si="10"/>
        <v xml:space="preserve"> </v>
      </c>
      <c r="X45" t="str">
        <f t="shared" si="11"/>
        <v xml:space="preserve"> </v>
      </c>
      <c r="Y45" t="str">
        <f t="shared" si="12"/>
        <v xml:space="preserve"> </v>
      </c>
      <c r="Z45" t="str">
        <f t="shared" si="13"/>
        <v xml:space="preserve"> </v>
      </c>
      <c r="AA45" t="str">
        <f t="shared" si="14"/>
        <v xml:space="preserve"> </v>
      </c>
      <c r="AB45" t="str">
        <f t="shared" si="15"/>
        <v xml:space="preserve"> </v>
      </c>
      <c r="AC45" t="str">
        <f t="shared" si="16"/>
        <v xml:space="preserve"> </v>
      </c>
      <c r="AD45" t="str">
        <f t="shared" si="17"/>
        <v xml:space="preserve"> </v>
      </c>
      <c r="AE45" t="str">
        <f t="shared" si="18"/>
        <v xml:space="preserve"> </v>
      </c>
      <c r="AF45" t="str">
        <f t="shared" si="19"/>
        <v xml:space="preserve"> </v>
      </c>
      <c r="AG45" t="str">
        <f t="shared" si="20"/>
        <v xml:space="preserve"> </v>
      </c>
      <c r="AH45" t="str">
        <f t="shared" si="21"/>
        <v xml:space="preserve"> </v>
      </c>
      <c r="AI45" t="str">
        <f t="shared" si="22"/>
        <v xml:space="preserve"> </v>
      </c>
      <c r="AJ45" t="str">
        <f t="shared" si="23"/>
        <v xml:space="preserve"> </v>
      </c>
      <c r="AK45" t="str">
        <f t="shared" si="24"/>
        <v xml:space="preserve"> </v>
      </c>
      <c r="AL45" t="str">
        <f t="shared" si="25"/>
        <v xml:space="preserve"> </v>
      </c>
      <c r="AM45" t="str">
        <f t="shared" si="26"/>
        <v xml:space="preserve"> </v>
      </c>
      <c r="AN45" t="str">
        <f t="shared" si="27"/>
        <v xml:space="preserve"> </v>
      </c>
      <c r="AO45" t="str">
        <f t="shared" si="28"/>
        <v xml:space="preserve"> </v>
      </c>
      <c r="AP45" t="str">
        <f t="shared" si="29"/>
        <v xml:space="preserve"> </v>
      </c>
      <c r="AQ45" t="str">
        <f t="shared" si="30"/>
        <v xml:space="preserve"> </v>
      </c>
      <c r="AR45" t="str">
        <f t="shared" si="31"/>
        <v xml:space="preserve"> </v>
      </c>
      <c r="AS45" t="str">
        <f t="shared" si="32"/>
        <v xml:space="preserve"> </v>
      </c>
      <c r="AT45" t="str">
        <f t="shared" si="33"/>
        <v xml:space="preserve"> </v>
      </c>
      <c r="AU45" t="str">
        <f t="shared" si="34"/>
        <v xml:space="preserve"> </v>
      </c>
      <c r="AV45" t="str">
        <f t="shared" si="35"/>
        <v xml:space="preserve"> </v>
      </c>
      <c r="AW45" t="str">
        <f t="shared" si="36"/>
        <v xml:space="preserve"> </v>
      </c>
      <c r="AX45" t="str">
        <f t="shared" si="37"/>
        <v xml:space="preserve"> </v>
      </c>
      <c r="AY45" t="str">
        <f t="shared" si="38"/>
        <v xml:space="preserve"> </v>
      </c>
      <c r="AZ45" t="str">
        <f t="shared" si="39"/>
        <v xml:space="preserve"> </v>
      </c>
      <c r="BA45" t="str">
        <f t="shared" si="40"/>
        <v xml:space="preserve"> </v>
      </c>
      <c r="BB45" t="str">
        <f t="shared" si="41"/>
        <v xml:space="preserve"> </v>
      </c>
      <c r="BD45" t="str">
        <f t="shared" si="42"/>
        <v xml:space="preserve"> </v>
      </c>
      <c r="BE45" t="str">
        <f t="shared" si="43"/>
        <v xml:space="preserve"> </v>
      </c>
      <c r="BF45" t="str">
        <f t="shared" si="44"/>
        <v xml:space="preserve"> </v>
      </c>
      <c r="BG45" t="str">
        <f t="shared" si="45"/>
        <v xml:space="preserve"> </v>
      </c>
      <c r="BH45" t="str">
        <f t="shared" si="46"/>
        <v xml:space="preserve"> </v>
      </c>
      <c r="BI45" t="str">
        <f t="shared" si="47"/>
        <v xml:space="preserve"> </v>
      </c>
      <c r="BJ45" t="str">
        <f t="shared" si="48"/>
        <v xml:space="preserve"> </v>
      </c>
      <c r="BK45" t="str">
        <f t="shared" si="49"/>
        <v xml:space="preserve"> </v>
      </c>
      <c r="BL45" t="str">
        <f t="shared" si="50"/>
        <v xml:space="preserve"> </v>
      </c>
      <c r="BM45" t="str">
        <f t="shared" si="51"/>
        <v xml:space="preserve"> </v>
      </c>
      <c r="BN45" t="str">
        <f t="shared" si="52"/>
        <v xml:space="preserve"> </v>
      </c>
      <c r="BO45" t="str">
        <f t="shared" si="53"/>
        <v xml:space="preserve"> </v>
      </c>
      <c r="BP45" t="str">
        <f t="shared" si="54"/>
        <v xml:space="preserve"> </v>
      </c>
      <c r="BQ45" t="str">
        <f t="shared" si="55"/>
        <v xml:space="preserve"> </v>
      </c>
      <c r="BR45" t="str">
        <f t="shared" si="56"/>
        <v xml:space="preserve"> </v>
      </c>
      <c r="BS45" t="str">
        <f t="shared" si="57"/>
        <v xml:space="preserve"> </v>
      </c>
      <c r="BT45" t="str">
        <f t="shared" si="58"/>
        <v xml:space="preserve"> </v>
      </c>
      <c r="BU45" t="str">
        <f t="shared" si="59"/>
        <v xml:space="preserve"> </v>
      </c>
      <c r="BV45" t="str">
        <f t="shared" si="60"/>
        <v xml:space="preserve"> </v>
      </c>
      <c r="BW45" t="str">
        <f t="shared" si="61"/>
        <v xml:space="preserve"> </v>
      </c>
      <c r="BX45" t="str">
        <f t="shared" si="62"/>
        <v xml:space="preserve"> </v>
      </c>
      <c r="BY45" t="str">
        <f t="shared" si="63"/>
        <v xml:space="preserve"> </v>
      </c>
      <c r="BZ45" t="str">
        <f t="shared" si="64"/>
        <v xml:space="preserve"> </v>
      </c>
      <c r="CA45" t="str">
        <f t="shared" si="65"/>
        <v xml:space="preserve"> </v>
      </c>
      <c r="CB45" t="str">
        <f t="shared" si="66"/>
        <v xml:space="preserve"> </v>
      </c>
      <c r="CC45" t="str">
        <f t="shared" si="67"/>
        <v xml:space="preserve"> </v>
      </c>
      <c r="CD45" t="str">
        <f t="shared" si="68"/>
        <v xml:space="preserve"> </v>
      </c>
      <c r="CE45" t="str">
        <f t="shared" si="69"/>
        <v xml:space="preserve"> </v>
      </c>
      <c r="CF45" t="str">
        <f t="shared" si="70"/>
        <v xml:space="preserve"> </v>
      </c>
      <c r="CG45" t="str">
        <f t="shared" si="71"/>
        <v xml:space="preserve"> </v>
      </c>
      <c r="CH45" t="str">
        <f t="shared" si="72"/>
        <v xml:space="preserve"> </v>
      </c>
      <c r="CI45" t="str">
        <f t="shared" si="73"/>
        <v xml:space="preserve"> </v>
      </c>
      <c r="CJ45" t="str">
        <f t="shared" si="74"/>
        <v xml:space="preserve"> </v>
      </c>
      <c r="CK45" t="str">
        <f t="shared" si="75"/>
        <v xml:space="preserve"> </v>
      </c>
      <c r="CL45" t="str">
        <f t="shared" si="76"/>
        <v xml:space="preserve"> </v>
      </c>
      <c r="CM45" t="str">
        <f t="shared" si="77"/>
        <v xml:space="preserve"> </v>
      </c>
      <c r="CN45" t="str">
        <f t="shared" si="78"/>
        <v xml:space="preserve"> </v>
      </c>
      <c r="CO45" t="str">
        <f t="shared" si="79"/>
        <v xml:space="preserve"> </v>
      </c>
      <c r="CP45" t="str">
        <f t="shared" si="80"/>
        <v xml:space="preserve"> </v>
      </c>
      <c r="CQ45" t="str">
        <f t="shared" si="81"/>
        <v xml:space="preserve"> </v>
      </c>
    </row>
    <row r="46" spans="2:95">
      <c r="B46" s="3"/>
      <c r="C46" s="2"/>
      <c r="D46" s="35"/>
      <c r="E46" s="2"/>
      <c r="F46" s="36">
        <f t="shared" si="85"/>
        <v>0</v>
      </c>
      <c r="G46" s="37">
        <v>0</v>
      </c>
      <c r="H46" s="2"/>
      <c r="I46" s="2"/>
      <c r="O46" t="str">
        <f t="shared" si="83"/>
        <v xml:space="preserve"> </v>
      </c>
      <c r="P46" t="str">
        <f t="shared" si="84"/>
        <v xml:space="preserve"> </v>
      </c>
      <c r="Q46" t="str">
        <f t="shared" si="6"/>
        <v xml:space="preserve"> </v>
      </c>
      <c r="R46" t="str">
        <f t="shared" si="6"/>
        <v xml:space="preserve"> </v>
      </c>
      <c r="S46" t="str">
        <f t="shared" si="7"/>
        <v xml:space="preserve"> </v>
      </c>
      <c r="T46" t="str">
        <f t="shared" si="7"/>
        <v xml:space="preserve"> </v>
      </c>
      <c r="U46" t="str">
        <f t="shared" si="8"/>
        <v xml:space="preserve"> </v>
      </c>
      <c r="V46" t="str">
        <f t="shared" si="9"/>
        <v xml:space="preserve"> </v>
      </c>
      <c r="W46" t="str">
        <f t="shared" si="10"/>
        <v xml:space="preserve"> </v>
      </c>
      <c r="X46" t="str">
        <f t="shared" si="11"/>
        <v xml:space="preserve"> </v>
      </c>
      <c r="Y46" t="str">
        <f t="shared" si="12"/>
        <v xml:space="preserve"> </v>
      </c>
      <c r="Z46" t="str">
        <f t="shared" si="13"/>
        <v xml:space="preserve"> </v>
      </c>
      <c r="AA46" t="str">
        <f t="shared" si="14"/>
        <v xml:space="preserve"> </v>
      </c>
      <c r="AB46" t="str">
        <f t="shared" si="15"/>
        <v xml:space="preserve"> </v>
      </c>
      <c r="AC46" t="str">
        <f t="shared" si="16"/>
        <v xml:space="preserve"> </v>
      </c>
      <c r="AD46" t="str">
        <f t="shared" si="17"/>
        <v xml:space="preserve"> </v>
      </c>
      <c r="AE46" t="str">
        <f t="shared" si="18"/>
        <v xml:space="preserve"> </v>
      </c>
      <c r="AF46" t="str">
        <f t="shared" si="19"/>
        <v xml:space="preserve"> </v>
      </c>
      <c r="AG46" t="str">
        <f t="shared" si="20"/>
        <v xml:space="preserve"> </v>
      </c>
      <c r="AH46" t="str">
        <f t="shared" si="21"/>
        <v xml:space="preserve"> </v>
      </c>
      <c r="AI46" t="str">
        <f t="shared" si="22"/>
        <v xml:space="preserve"> </v>
      </c>
      <c r="AJ46" t="str">
        <f t="shared" si="23"/>
        <v xml:space="preserve"> </v>
      </c>
      <c r="AK46" t="str">
        <f t="shared" si="24"/>
        <v xml:space="preserve"> </v>
      </c>
      <c r="AL46" t="str">
        <f t="shared" si="25"/>
        <v xml:space="preserve"> </v>
      </c>
      <c r="AM46" t="str">
        <f t="shared" si="26"/>
        <v xml:space="preserve"> </v>
      </c>
      <c r="AN46" t="str">
        <f t="shared" si="27"/>
        <v xml:space="preserve"> </v>
      </c>
      <c r="AO46" t="str">
        <f t="shared" si="28"/>
        <v xml:space="preserve"> </v>
      </c>
      <c r="AP46" t="str">
        <f t="shared" si="29"/>
        <v xml:space="preserve"> </v>
      </c>
      <c r="AQ46" t="str">
        <f t="shared" si="30"/>
        <v xml:space="preserve"> </v>
      </c>
      <c r="AR46" t="str">
        <f t="shared" si="31"/>
        <v xml:space="preserve"> </v>
      </c>
      <c r="AS46" t="str">
        <f t="shared" si="32"/>
        <v xml:space="preserve"> </v>
      </c>
      <c r="AT46" t="str">
        <f t="shared" si="33"/>
        <v xml:space="preserve"> </v>
      </c>
      <c r="AU46" t="str">
        <f t="shared" si="34"/>
        <v xml:space="preserve"> </v>
      </c>
      <c r="AV46" t="str">
        <f t="shared" si="35"/>
        <v xml:space="preserve"> </v>
      </c>
      <c r="AW46" t="str">
        <f t="shared" si="36"/>
        <v xml:space="preserve"> </v>
      </c>
      <c r="AX46" t="str">
        <f t="shared" si="37"/>
        <v xml:space="preserve"> </v>
      </c>
      <c r="AY46" t="str">
        <f t="shared" si="38"/>
        <v xml:space="preserve"> </v>
      </c>
      <c r="AZ46" t="str">
        <f t="shared" si="39"/>
        <v xml:space="preserve"> </v>
      </c>
      <c r="BA46" t="str">
        <f t="shared" si="40"/>
        <v xml:space="preserve"> </v>
      </c>
      <c r="BB46" t="str">
        <f t="shared" si="41"/>
        <v xml:space="preserve"> </v>
      </c>
      <c r="BD46" t="str">
        <f t="shared" si="42"/>
        <v xml:space="preserve"> </v>
      </c>
      <c r="BE46" t="str">
        <f t="shared" si="43"/>
        <v xml:space="preserve"> </v>
      </c>
      <c r="BF46" t="str">
        <f t="shared" si="44"/>
        <v xml:space="preserve"> </v>
      </c>
      <c r="BG46" t="str">
        <f t="shared" si="45"/>
        <v xml:space="preserve"> </v>
      </c>
      <c r="BH46" t="str">
        <f t="shared" si="46"/>
        <v xml:space="preserve"> </v>
      </c>
      <c r="BI46" t="str">
        <f t="shared" si="47"/>
        <v xml:space="preserve"> </v>
      </c>
      <c r="BJ46" t="str">
        <f t="shared" si="48"/>
        <v xml:space="preserve"> </v>
      </c>
      <c r="BK46" t="str">
        <f t="shared" si="49"/>
        <v xml:space="preserve"> </v>
      </c>
      <c r="BL46" t="str">
        <f t="shared" si="50"/>
        <v xml:space="preserve"> </v>
      </c>
      <c r="BM46" t="str">
        <f t="shared" si="51"/>
        <v xml:space="preserve"> </v>
      </c>
      <c r="BN46" t="str">
        <f t="shared" si="52"/>
        <v xml:space="preserve"> </v>
      </c>
      <c r="BO46" t="str">
        <f t="shared" si="53"/>
        <v xml:space="preserve"> </v>
      </c>
      <c r="BP46" t="str">
        <f t="shared" si="54"/>
        <v xml:space="preserve"> </v>
      </c>
      <c r="BQ46" t="str">
        <f t="shared" si="55"/>
        <v xml:space="preserve"> </v>
      </c>
      <c r="BR46" t="str">
        <f t="shared" si="56"/>
        <v xml:space="preserve"> </v>
      </c>
      <c r="BS46" t="str">
        <f t="shared" si="57"/>
        <v xml:space="preserve"> </v>
      </c>
      <c r="BT46" t="str">
        <f t="shared" si="58"/>
        <v xml:space="preserve"> </v>
      </c>
      <c r="BU46" t="str">
        <f t="shared" si="59"/>
        <v xml:space="preserve"> </v>
      </c>
      <c r="BV46" t="str">
        <f t="shared" si="60"/>
        <v xml:space="preserve"> </v>
      </c>
      <c r="BW46" t="str">
        <f t="shared" si="61"/>
        <v xml:space="preserve"> </v>
      </c>
      <c r="BX46" t="str">
        <f t="shared" si="62"/>
        <v xml:space="preserve"> </v>
      </c>
      <c r="BY46" t="str">
        <f t="shared" si="63"/>
        <v xml:space="preserve"> </v>
      </c>
      <c r="BZ46" t="str">
        <f t="shared" si="64"/>
        <v xml:space="preserve"> </v>
      </c>
      <c r="CA46" t="str">
        <f t="shared" si="65"/>
        <v xml:space="preserve"> </v>
      </c>
      <c r="CB46" t="str">
        <f t="shared" si="66"/>
        <v xml:space="preserve"> </v>
      </c>
      <c r="CC46" t="str">
        <f t="shared" si="67"/>
        <v xml:space="preserve"> </v>
      </c>
      <c r="CD46" t="str">
        <f t="shared" si="68"/>
        <v xml:space="preserve"> </v>
      </c>
      <c r="CE46" t="str">
        <f t="shared" si="69"/>
        <v xml:space="preserve"> </v>
      </c>
      <c r="CF46" t="str">
        <f t="shared" si="70"/>
        <v xml:space="preserve"> </v>
      </c>
      <c r="CG46" t="str">
        <f t="shared" si="71"/>
        <v xml:space="preserve"> </v>
      </c>
      <c r="CH46" t="str">
        <f t="shared" si="72"/>
        <v xml:space="preserve"> </v>
      </c>
      <c r="CI46" t="str">
        <f t="shared" si="73"/>
        <v xml:space="preserve"> </v>
      </c>
      <c r="CJ46" t="str">
        <f t="shared" si="74"/>
        <v xml:space="preserve"> </v>
      </c>
      <c r="CK46" t="str">
        <f t="shared" si="75"/>
        <v xml:space="preserve"> </v>
      </c>
      <c r="CL46" t="str">
        <f t="shared" si="76"/>
        <v xml:space="preserve"> </v>
      </c>
      <c r="CM46" t="str">
        <f t="shared" si="77"/>
        <v xml:space="preserve"> </v>
      </c>
      <c r="CN46" t="str">
        <f t="shared" si="78"/>
        <v xml:space="preserve"> </v>
      </c>
      <c r="CO46" t="str">
        <f t="shared" si="79"/>
        <v xml:space="preserve"> </v>
      </c>
      <c r="CP46" t="str">
        <f t="shared" si="80"/>
        <v xml:space="preserve"> </v>
      </c>
      <c r="CQ46" t="str">
        <f t="shared" si="81"/>
        <v xml:space="preserve"> </v>
      </c>
    </row>
    <row r="47" spans="2:95">
      <c r="B47" s="3"/>
      <c r="C47" s="2"/>
      <c r="D47" s="35"/>
      <c r="E47" s="2"/>
      <c r="F47" s="36">
        <f t="shared" si="85"/>
        <v>0</v>
      </c>
      <c r="G47" s="37">
        <v>0</v>
      </c>
      <c r="H47" s="2"/>
      <c r="I47" s="2"/>
      <c r="O47" t="str">
        <f t="shared" si="83"/>
        <v xml:space="preserve"> </v>
      </c>
      <c r="P47" t="str">
        <f t="shared" si="84"/>
        <v xml:space="preserve"> </v>
      </c>
      <c r="Q47" t="str">
        <f t="shared" si="6"/>
        <v xml:space="preserve"> </v>
      </c>
      <c r="R47" t="str">
        <f t="shared" si="6"/>
        <v xml:space="preserve"> </v>
      </c>
      <c r="S47" t="str">
        <f t="shared" si="7"/>
        <v xml:space="preserve"> </v>
      </c>
      <c r="T47" t="str">
        <f t="shared" si="7"/>
        <v xml:space="preserve"> </v>
      </c>
      <c r="U47" t="str">
        <f t="shared" si="8"/>
        <v xml:space="preserve"> </v>
      </c>
      <c r="V47" t="str">
        <f t="shared" si="9"/>
        <v xml:space="preserve"> </v>
      </c>
      <c r="W47" t="str">
        <f t="shared" si="10"/>
        <v xml:space="preserve"> </v>
      </c>
      <c r="X47" t="str">
        <f t="shared" si="11"/>
        <v xml:space="preserve"> </v>
      </c>
      <c r="Y47" t="str">
        <f t="shared" si="12"/>
        <v xml:space="preserve"> </v>
      </c>
      <c r="Z47" t="str">
        <f t="shared" si="13"/>
        <v xml:space="preserve"> </v>
      </c>
      <c r="AA47" t="str">
        <f t="shared" si="14"/>
        <v xml:space="preserve"> </v>
      </c>
      <c r="AB47" t="str">
        <f t="shared" si="15"/>
        <v xml:space="preserve"> </v>
      </c>
      <c r="AC47" t="str">
        <f t="shared" si="16"/>
        <v xml:space="preserve"> </v>
      </c>
      <c r="AD47" t="str">
        <f t="shared" si="17"/>
        <v xml:space="preserve"> </v>
      </c>
      <c r="AE47" t="str">
        <f t="shared" si="18"/>
        <v xml:space="preserve"> </v>
      </c>
      <c r="AF47" t="str">
        <f t="shared" si="19"/>
        <v xml:space="preserve"> </v>
      </c>
      <c r="AG47" t="str">
        <f t="shared" si="20"/>
        <v xml:space="preserve"> </v>
      </c>
      <c r="AH47" t="str">
        <f t="shared" si="21"/>
        <v xml:space="preserve"> </v>
      </c>
      <c r="AI47" t="str">
        <f t="shared" si="22"/>
        <v xml:space="preserve"> </v>
      </c>
      <c r="AJ47" t="str">
        <f t="shared" si="23"/>
        <v xml:space="preserve"> </v>
      </c>
      <c r="AK47" t="str">
        <f t="shared" si="24"/>
        <v xml:space="preserve"> </v>
      </c>
      <c r="AL47" t="str">
        <f t="shared" si="25"/>
        <v xml:space="preserve"> </v>
      </c>
      <c r="AM47" t="str">
        <f t="shared" si="26"/>
        <v xml:space="preserve"> </v>
      </c>
      <c r="AN47" t="str">
        <f t="shared" si="27"/>
        <v xml:space="preserve"> </v>
      </c>
      <c r="AO47" t="str">
        <f t="shared" si="28"/>
        <v xml:space="preserve"> </v>
      </c>
      <c r="AP47" t="str">
        <f t="shared" si="29"/>
        <v xml:space="preserve"> </v>
      </c>
      <c r="AQ47" t="str">
        <f t="shared" si="30"/>
        <v xml:space="preserve"> </v>
      </c>
      <c r="AR47" t="str">
        <f t="shared" si="31"/>
        <v xml:space="preserve"> </v>
      </c>
      <c r="AS47" t="str">
        <f t="shared" si="32"/>
        <v xml:space="preserve"> </v>
      </c>
      <c r="AT47" t="str">
        <f t="shared" si="33"/>
        <v xml:space="preserve"> </v>
      </c>
      <c r="AU47" t="str">
        <f t="shared" si="34"/>
        <v xml:space="preserve"> </v>
      </c>
      <c r="AV47" t="str">
        <f t="shared" si="35"/>
        <v xml:space="preserve"> </v>
      </c>
      <c r="AW47" t="str">
        <f t="shared" si="36"/>
        <v xml:space="preserve"> </v>
      </c>
      <c r="AX47" t="str">
        <f t="shared" si="37"/>
        <v xml:space="preserve"> </v>
      </c>
      <c r="AY47" t="str">
        <f t="shared" si="38"/>
        <v xml:space="preserve"> </v>
      </c>
      <c r="AZ47" t="str">
        <f t="shared" si="39"/>
        <v xml:space="preserve"> </v>
      </c>
      <c r="BA47" t="str">
        <f t="shared" si="40"/>
        <v xml:space="preserve"> </v>
      </c>
      <c r="BB47" t="str">
        <f t="shared" si="41"/>
        <v xml:space="preserve"> </v>
      </c>
      <c r="BD47" t="str">
        <f t="shared" si="42"/>
        <v xml:space="preserve"> </v>
      </c>
      <c r="BE47" t="str">
        <f t="shared" si="43"/>
        <v xml:space="preserve"> </v>
      </c>
      <c r="BF47" t="str">
        <f t="shared" si="44"/>
        <v xml:space="preserve"> </v>
      </c>
      <c r="BG47" t="str">
        <f t="shared" si="45"/>
        <v xml:space="preserve"> </v>
      </c>
      <c r="BH47" t="str">
        <f t="shared" si="46"/>
        <v xml:space="preserve"> </v>
      </c>
      <c r="BI47" t="str">
        <f t="shared" si="47"/>
        <v xml:space="preserve"> </v>
      </c>
      <c r="BJ47" t="str">
        <f t="shared" si="48"/>
        <v xml:space="preserve"> </v>
      </c>
      <c r="BK47" t="str">
        <f t="shared" si="49"/>
        <v xml:space="preserve"> </v>
      </c>
      <c r="BL47" t="str">
        <f t="shared" si="50"/>
        <v xml:space="preserve"> </v>
      </c>
      <c r="BM47" t="str">
        <f t="shared" si="51"/>
        <v xml:space="preserve"> </v>
      </c>
      <c r="BN47" t="str">
        <f t="shared" si="52"/>
        <v xml:space="preserve"> </v>
      </c>
      <c r="BO47" t="str">
        <f t="shared" si="53"/>
        <v xml:space="preserve"> </v>
      </c>
      <c r="BP47" t="str">
        <f t="shared" si="54"/>
        <v xml:space="preserve"> </v>
      </c>
      <c r="BQ47" t="str">
        <f t="shared" si="55"/>
        <v xml:space="preserve"> </v>
      </c>
      <c r="BR47" t="str">
        <f t="shared" si="56"/>
        <v xml:space="preserve"> </v>
      </c>
      <c r="BS47" t="str">
        <f t="shared" si="57"/>
        <v xml:space="preserve"> </v>
      </c>
      <c r="BT47" t="str">
        <f t="shared" si="58"/>
        <v xml:space="preserve"> </v>
      </c>
      <c r="BU47" t="str">
        <f t="shared" si="59"/>
        <v xml:space="preserve"> </v>
      </c>
      <c r="BV47" t="str">
        <f t="shared" si="60"/>
        <v xml:space="preserve"> </v>
      </c>
      <c r="BW47" t="str">
        <f t="shared" si="61"/>
        <v xml:space="preserve"> </v>
      </c>
      <c r="BX47" t="str">
        <f t="shared" si="62"/>
        <v xml:space="preserve"> </v>
      </c>
      <c r="BY47" t="str">
        <f t="shared" si="63"/>
        <v xml:space="preserve"> </v>
      </c>
      <c r="BZ47" t="str">
        <f t="shared" si="64"/>
        <v xml:space="preserve"> </v>
      </c>
      <c r="CA47" t="str">
        <f t="shared" si="65"/>
        <v xml:space="preserve"> </v>
      </c>
      <c r="CB47" t="str">
        <f t="shared" si="66"/>
        <v xml:space="preserve"> </v>
      </c>
      <c r="CC47" t="str">
        <f t="shared" si="67"/>
        <v xml:space="preserve"> </v>
      </c>
      <c r="CD47" t="str">
        <f t="shared" si="68"/>
        <v xml:space="preserve"> </v>
      </c>
      <c r="CE47" t="str">
        <f t="shared" si="69"/>
        <v xml:space="preserve"> </v>
      </c>
      <c r="CF47" t="str">
        <f t="shared" si="70"/>
        <v xml:space="preserve"> </v>
      </c>
      <c r="CG47" t="str">
        <f t="shared" si="71"/>
        <v xml:space="preserve"> </v>
      </c>
      <c r="CH47" t="str">
        <f t="shared" si="72"/>
        <v xml:space="preserve"> </v>
      </c>
      <c r="CI47" t="str">
        <f t="shared" si="73"/>
        <v xml:space="preserve"> </v>
      </c>
      <c r="CJ47" t="str">
        <f t="shared" si="74"/>
        <v xml:space="preserve"> </v>
      </c>
      <c r="CK47" t="str">
        <f t="shared" si="75"/>
        <v xml:space="preserve"> </v>
      </c>
      <c r="CL47" t="str">
        <f t="shared" si="76"/>
        <v xml:space="preserve"> </v>
      </c>
      <c r="CM47" t="str">
        <f t="shared" si="77"/>
        <v xml:space="preserve"> </v>
      </c>
      <c r="CN47" t="str">
        <f t="shared" si="78"/>
        <v xml:space="preserve"> </v>
      </c>
      <c r="CO47" t="str">
        <f t="shared" si="79"/>
        <v xml:space="preserve"> </v>
      </c>
      <c r="CP47" t="str">
        <f t="shared" si="80"/>
        <v xml:space="preserve"> </v>
      </c>
      <c r="CQ47" t="str">
        <f t="shared" si="81"/>
        <v xml:space="preserve"> </v>
      </c>
    </row>
    <row r="48" spans="2:95">
      <c r="B48" s="3"/>
      <c r="C48" s="2"/>
      <c r="D48" s="35"/>
      <c r="E48" s="2"/>
      <c r="F48" s="36">
        <f t="shared" si="85"/>
        <v>0</v>
      </c>
      <c r="G48" s="37">
        <v>0</v>
      </c>
      <c r="H48" s="2"/>
      <c r="I48" s="2"/>
      <c r="O48" t="str">
        <f t="shared" si="83"/>
        <v xml:space="preserve"> </v>
      </c>
      <c r="P48" t="str">
        <f t="shared" si="84"/>
        <v xml:space="preserve"> </v>
      </c>
      <c r="Q48" t="str">
        <f t="shared" si="6"/>
        <v xml:space="preserve"> </v>
      </c>
      <c r="R48" t="str">
        <f t="shared" si="6"/>
        <v xml:space="preserve"> </v>
      </c>
      <c r="S48" t="str">
        <f t="shared" si="7"/>
        <v xml:space="preserve"> </v>
      </c>
      <c r="T48" t="str">
        <f t="shared" si="7"/>
        <v xml:space="preserve"> </v>
      </c>
      <c r="U48" t="str">
        <f t="shared" si="8"/>
        <v xml:space="preserve"> </v>
      </c>
      <c r="V48" t="str">
        <f t="shared" si="9"/>
        <v xml:space="preserve"> </v>
      </c>
      <c r="W48" t="str">
        <f t="shared" si="10"/>
        <v xml:space="preserve"> </v>
      </c>
      <c r="X48" t="str">
        <f t="shared" si="11"/>
        <v xml:space="preserve"> </v>
      </c>
      <c r="Y48" t="str">
        <f t="shared" si="12"/>
        <v xml:space="preserve"> </v>
      </c>
      <c r="Z48" t="str">
        <f t="shared" si="13"/>
        <v xml:space="preserve"> </v>
      </c>
      <c r="AA48" t="str">
        <f t="shared" si="14"/>
        <v xml:space="preserve"> </v>
      </c>
      <c r="AB48" t="str">
        <f t="shared" si="15"/>
        <v xml:space="preserve"> </v>
      </c>
      <c r="AC48" t="str">
        <f t="shared" si="16"/>
        <v xml:space="preserve"> </v>
      </c>
      <c r="AD48" t="str">
        <f t="shared" si="17"/>
        <v xml:space="preserve"> </v>
      </c>
      <c r="AE48" t="str">
        <f t="shared" si="18"/>
        <v xml:space="preserve"> </v>
      </c>
      <c r="AF48" t="str">
        <f t="shared" si="19"/>
        <v xml:space="preserve"> </v>
      </c>
      <c r="AG48" t="str">
        <f t="shared" si="20"/>
        <v xml:space="preserve"> </v>
      </c>
      <c r="AH48" t="str">
        <f t="shared" si="21"/>
        <v xml:space="preserve"> </v>
      </c>
      <c r="AI48" t="str">
        <f t="shared" si="22"/>
        <v xml:space="preserve"> </v>
      </c>
      <c r="AJ48" t="str">
        <f t="shared" si="23"/>
        <v xml:space="preserve"> </v>
      </c>
      <c r="AK48" t="str">
        <f t="shared" si="24"/>
        <v xml:space="preserve"> </v>
      </c>
      <c r="AL48" t="str">
        <f t="shared" si="25"/>
        <v xml:space="preserve"> </v>
      </c>
      <c r="AM48" t="str">
        <f t="shared" si="26"/>
        <v xml:space="preserve"> </v>
      </c>
      <c r="AN48" t="str">
        <f t="shared" si="27"/>
        <v xml:space="preserve"> </v>
      </c>
      <c r="AO48" t="str">
        <f t="shared" si="28"/>
        <v xml:space="preserve"> </v>
      </c>
      <c r="AP48" t="str">
        <f t="shared" si="29"/>
        <v xml:space="preserve"> </v>
      </c>
      <c r="AQ48" t="str">
        <f t="shared" si="30"/>
        <v xml:space="preserve"> </v>
      </c>
      <c r="AR48" t="str">
        <f t="shared" si="31"/>
        <v xml:space="preserve"> </v>
      </c>
      <c r="AS48" t="str">
        <f t="shared" si="32"/>
        <v xml:space="preserve"> </v>
      </c>
      <c r="AT48" t="str">
        <f t="shared" si="33"/>
        <v xml:space="preserve"> </v>
      </c>
      <c r="AU48" t="str">
        <f t="shared" si="34"/>
        <v xml:space="preserve"> </v>
      </c>
      <c r="AV48" t="str">
        <f t="shared" si="35"/>
        <v xml:space="preserve"> </v>
      </c>
      <c r="AW48" t="str">
        <f t="shared" si="36"/>
        <v xml:space="preserve"> </v>
      </c>
      <c r="AX48" t="str">
        <f t="shared" si="37"/>
        <v xml:space="preserve"> </v>
      </c>
      <c r="AY48" t="str">
        <f t="shared" si="38"/>
        <v xml:space="preserve"> </v>
      </c>
      <c r="AZ48" t="str">
        <f t="shared" si="39"/>
        <v xml:space="preserve"> </v>
      </c>
      <c r="BA48" t="str">
        <f t="shared" si="40"/>
        <v xml:space="preserve"> </v>
      </c>
      <c r="BB48" t="str">
        <f t="shared" si="41"/>
        <v xml:space="preserve"> </v>
      </c>
      <c r="BD48" t="str">
        <f t="shared" si="42"/>
        <v xml:space="preserve"> </v>
      </c>
      <c r="BE48" t="str">
        <f t="shared" si="43"/>
        <v xml:space="preserve"> </v>
      </c>
      <c r="BF48" t="str">
        <f t="shared" si="44"/>
        <v xml:space="preserve"> </v>
      </c>
      <c r="BG48" t="str">
        <f t="shared" si="45"/>
        <v xml:space="preserve"> </v>
      </c>
      <c r="BH48" t="str">
        <f t="shared" si="46"/>
        <v xml:space="preserve"> </v>
      </c>
      <c r="BI48" t="str">
        <f t="shared" si="47"/>
        <v xml:space="preserve"> </v>
      </c>
      <c r="BJ48" t="str">
        <f t="shared" si="48"/>
        <v xml:space="preserve"> </v>
      </c>
      <c r="BK48" t="str">
        <f t="shared" si="49"/>
        <v xml:space="preserve"> </v>
      </c>
      <c r="BL48" t="str">
        <f t="shared" si="50"/>
        <v xml:space="preserve"> </v>
      </c>
      <c r="BM48" t="str">
        <f t="shared" si="51"/>
        <v xml:space="preserve"> </v>
      </c>
      <c r="BN48" t="str">
        <f t="shared" si="52"/>
        <v xml:space="preserve"> </v>
      </c>
      <c r="BO48" t="str">
        <f t="shared" si="53"/>
        <v xml:space="preserve"> </v>
      </c>
      <c r="BP48" t="str">
        <f t="shared" si="54"/>
        <v xml:space="preserve"> </v>
      </c>
      <c r="BQ48" t="str">
        <f t="shared" si="55"/>
        <v xml:space="preserve"> </v>
      </c>
      <c r="BR48" t="str">
        <f t="shared" si="56"/>
        <v xml:space="preserve"> </v>
      </c>
      <c r="BS48" t="str">
        <f t="shared" si="57"/>
        <v xml:space="preserve"> </v>
      </c>
      <c r="BT48" t="str">
        <f t="shared" si="58"/>
        <v xml:space="preserve"> </v>
      </c>
      <c r="BU48" t="str">
        <f t="shared" si="59"/>
        <v xml:space="preserve"> </v>
      </c>
      <c r="BV48" t="str">
        <f t="shared" si="60"/>
        <v xml:space="preserve"> </v>
      </c>
      <c r="BW48" t="str">
        <f t="shared" si="61"/>
        <v xml:space="preserve"> </v>
      </c>
      <c r="BX48" t="str">
        <f t="shared" si="62"/>
        <v xml:space="preserve"> </v>
      </c>
      <c r="BY48" t="str">
        <f t="shared" si="63"/>
        <v xml:space="preserve"> </v>
      </c>
      <c r="BZ48" t="str">
        <f t="shared" si="64"/>
        <v xml:space="preserve"> </v>
      </c>
      <c r="CA48" t="str">
        <f t="shared" si="65"/>
        <v xml:space="preserve"> </v>
      </c>
      <c r="CB48" t="str">
        <f t="shared" si="66"/>
        <v xml:space="preserve"> </v>
      </c>
      <c r="CC48" t="str">
        <f t="shared" si="67"/>
        <v xml:space="preserve"> </v>
      </c>
      <c r="CD48" t="str">
        <f t="shared" si="68"/>
        <v xml:space="preserve"> </v>
      </c>
      <c r="CE48" t="str">
        <f t="shared" si="69"/>
        <v xml:space="preserve"> </v>
      </c>
      <c r="CF48" t="str">
        <f t="shared" si="70"/>
        <v xml:space="preserve"> </v>
      </c>
      <c r="CG48" t="str">
        <f t="shared" si="71"/>
        <v xml:space="preserve"> </v>
      </c>
      <c r="CH48" t="str">
        <f t="shared" si="72"/>
        <v xml:space="preserve"> </v>
      </c>
      <c r="CI48" t="str">
        <f t="shared" si="73"/>
        <v xml:space="preserve"> </v>
      </c>
      <c r="CJ48" t="str">
        <f t="shared" si="74"/>
        <v xml:space="preserve"> </v>
      </c>
      <c r="CK48" t="str">
        <f t="shared" si="75"/>
        <v xml:space="preserve"> </v>
      </c>
      <c r="CL48" t="str">
        <f t="shared" si="76"/>
        <v xml:space="preserve"> </v>
      </c>
      <c r="CM48" t="str">
        <f t="shared" si="77"/>
        <v xml:space="preserve"> </v>
      </c>
      <c r="CN48" t="str">
        <f t="shared" si="78"/>
        <v xml:space="preserve"> </v>
      </c>
      <c r="CO48" t="str">
        <f t="shared" si="79"/>
        <v xml:space="preserve"> </v>
      </c>
      <c r="CP48" t="str">
        <f t="shared" si="80"/>
        <v xml:space="preserve"> </v>
      </c>
      <c r="CQ48" t="str">
        <f t="shared" si="81"/>
        <v xml:space="preserve"> </v>
      </c>
    </row>
    <row r="49" spans="2:96">
      <c r="B49" s="3"/>
      <c r="C49" s="2"/>
      <c r="D49" s="35"/>
      <c r="E49" s="2"/>
      <c r="F49" s="36">
        <f t="shared" si="85"/>
        <v>0</v>
      </c>
      <c r="G49" s="37">
        <v>0</v>
      </c>
      <c r="H49" s="2"/>
      <c r="I49" s="2"/>
      <c r="O49" t="str">
        <f t="shared" si="83"/>
        <v xml:space="preserve"> </v>
      </c>
      <c r="P49" t="str">
        <f t="shared" si="84"/>
        <v xml:space="preserve"> </v>
      </c>
      <c r="Q49" t="str">
        <f t="shared" si="6"/>
        <v xml:space="preserve"> </v>
      </c>
      <c r="R49" t="str">
        <f t="shared" si="6"/>
        <v xml:space="preserve"> </v>
      </c>
      <c r="S49" t="str">
        <f t="shared" si="7"/>
        <v xml:space="preserve"> </v>
      </c>
      <c r="T49" t="str">
        <f t="shared" si="7"/>
        <v xml:space="preserve"> </v>
      </c>
      <c r="U49" t="str">
        <f t="shared" si="8"/>
        <v xml:space="preserve"> </v>
      </c>
      <c r="V49" t="str">
        <f t="shared" si="9"/>
        <v xml:space="preserve"> </v>
      </c>
      <c r="W49" t="str">
        <f t="shared" si="10"/>
        <v xml:space="preserve"> </v>
      </c>
      <c r="X49" t="str">
        <f t="shared" si="11"/>
        <v xml:space="preserve"> </v>
      </c>
      <c r="Y49" t="str">
        <f t="shared" si="12"/>
        <v xml:space="preserve"> </v>
      </c>
      <c r="Z49" t="str">
        <f t="shared" si="13"/>
        <v xml:space="preserve"> </v>
      </c>
      <c r="AA49" t="str">
        <f t="shared" si="14"/>
        <v xml:space="preserve"> </v>
      </c>
      <c r="AB49" t="str">
        <f t="shared" si="15"/>
        <v xml:space="preserve"> </v>
      </c>
      <c r="AC49" t="str">
        <f t="shared" si="16"/>
        <v xml:space="preserve"> </v>
      </c>
      <c r="AD49" t="str">
        <f t="shared" si="17"/>
        <v xml:space="preserve"> </v>
      </c>
      <c r="AE49" t="str">
        <f t="shared" si="18"/>
        <v xml:space="preserve"> </v>
      </c>
      <c r="AF49" t="str">
        <f t="shared" si="19"/>
        <v xml:space="preserve"> </v>
      </c>
      <c r="AG49" t="str">
        <f t="shared" si="20"/>
        <v xml:space="preserve"> </v>
      </c>
      <c r="AH49" t="str">
        <f t="shared" si="21"/>
        <v xml:space="preserve"> </v>
      </c>
      <c r="AI49" t="str">
        <f t="shared" si="22"/>
        <v xml:space="preserve"> </v>
      </c>
      <c r="AJ49" t="str">
        <f t="shared" si="23"/>
        <v xml:space="preserve"> </v>
      </c>
      <c r="AK49" t="str">
        <f t="shared" si="24"/>
        <v xml:space="preserve"> </v>
      </c>
      <c r="AL49" t="str">
        <f t="shared" si="25"/>
        <v xml:space="preserve"> </v>
      </c>
      <c r="AM49" t="str">
        <f t="shared" si="26"/>
        <v xml:space="preserve"> </v>
      </c>
      <c r="AN49" t="str">
        <f t="shared" si="27"/>
        <v xml:space="preserve"> </v>
      </c>
      <c r="AO49" t="str">
        <f t="shared" si="28"/>
        <v xml:space="preserve"> </v>
      </c>
      <c r="AP49" t="str">
        <f t="shared" si="29"/>
        <v xml:space="preserve"> </v>
      </c>
      <c r="AQ49" t="str">
        <f t="shared" si="30"/>
        <v xml:space="preserve"> </v>
      </c>
      <c r="AR49" t="str">
        <f t="shared" si="31"/>
        <v xml:space="preserve"> </v>
      </c>
      <c r="AS49" t="str">
        <f t="shared" si="32"/>
        <v xml:space="preserve"> </v>
      </c>
      <c r="AT49" t="str">
        <f t="shared" si="33"/>
        <v xml:space="preserve"> </v>
      </c>
      <c r="AU49" t="str">
        <f t="shared" si="34"/>
        <v xml:space="preserve"> </v>
      </c>
      <c r="AV49" t="str">
        <f t="shared" si="35"/>
        <v xml:space="preserve"> </v>
      </c>
      <c r="AW49" t="str">
        <f t="shared" si="36"/>
        <v xml:space="preserve"> </v>
      </c>
      <c r="AX49" t="str">
        <f t="shared" si="37"/>
        <v xml:space="preserve"> </v>
      </c>
      <c r="AY49" t="str">
        <f t="shared" si="38"/>
        <v xml:space="preserve"> </v>
      </c>
      <c r="AZ49" t="str">
        <f t="shared" si="39"/>
        <v xml:space="preserve"> </v>
      </c>
      <c r="BA49" t="str">
        <f t="shared" si="40"/>
        <v xml:space="preserve"> </v>
      </c>
      <c r="BB49" t="str">
        <f t="shared" si="41"/>
        <v xml:space="preserve"> </v>
      </c>
      <c r="BD49" t="str">
        <f t="shared" si="42"/>
        <v xml:space="preserve"> </v>
      </c>
      <c r="BE49" t="str">
        <f t="shared" si="43"/>
        <v xml:space="preserve"> </v>
      </c>
      <c r="BF49" t="str">
        <f t="shared" si="44"/>
        <v xml:space="preserve"> </v>
      </c>
      <c r="BG49" t="str">
        <f t="shared" si="45"/>
        <v xml:space="preserve"> </v>
      </c>
      <c r="BH49" t="str">
        <f t="shared" si="46"/>
        <v xml:space="preserve"> </v>
      </c>
      <c r="BI49" t="str">
        <f t="shared" si="47"/>
        <v xml:space="preserve"> </v>
      </c>
      <c r="BJ49" t="str">
        <f t="shared" si="48"/>
        <v xml:space="preserve"> </v>
      </c>
      <c r="BK49" t="str">
        <f t="shared" si="49"/>
        <v xml:space="preserve"> </v>
      </c>
      <c r="BL49" t="str">
        <f t="shared" si="50"/>
        <v xml:space="preserve"> </v>
      </c>
      <c r="BM49" t="str">
        <f t="shared" si="51"/>
        <v xml:space="preserve"> </v>
      </c>
      <c r="BN49" t="str">
        <f t="shared" si="52"/>
        <v xml:space="preserve"> </v>
      </c>
      <c r="BO49" t="str">
        <f t="shared" si="53"/>
        <v xml:space="preserve"> </v>
      </c>
      <c r="BP49" t="str">
        <f t="shared" si="54"/>
        <v xml:space="preserve"> </v>
      </c>
      <c r="BQ49" t="str">
        <f t="shared" si="55"/>
        <v xml:space="preserve"> </v>
      </c>
      <c r="BR49" t="str">
        <f t="shared" si="56"/>
        <v xml:space="preserve"> </v>
      </c>
      <c r="BS49" t="str">
        <f t="shared" si="57"/>
        <v xml:space="preserve"> </v>
      </c>
      <c r="BT49" t="str">
        <f t="shared" si="58"/>
        <v xml:space="preserve"> </v>
      </c>
      <c r="BU49" t="str">
        <f t="shared" si="59"/>
        <v xml:space="preserve"> </v>
      </c>
      <c r="BV49" t="str">
        <f t="shared" si="60"/>
        <v xml:space="preserve"> </v>
      </c>
      <c r="BW49" t="str">
        <f t="shared" si="61"/>
        <v xml:space="preserve"> </v>
      </c>
      <c r="BX49" t="str">
        <f t="shared" si="62"/>
        <v xml:space="preserve"> </v>
      </c>
      <c r="BY49" t="str">
        <f t="shared" si="63"/>
        <v xml:space="preserve"> </v>
      </c>
      <c r="BZ49" t="str">
        <f t="shared" si="64"/>
        <v xml:space="preserve"> </v>
      </c>
      <c r="CA49" t="str">
        <f t="shared" si="65"/>
        <v xml:space="preserve"> </v>
      </c>
      <c r="CB49" t="str">
        <f t="shared" si="66"/>
        <v xml:space="preserve"> </v>
      </c>
      <c r="CC49" t="str">
        <f t="shared" si="67"/>
        <v xml:space="preserve"> </v>
      </c>
      <c r="CD49" t="str">
        <f t="shared" si="68"/>
        <v xml:space="preserve"> </v>
      </c>
      <c r="CE49" t="str">
        <f t="shared" si="69"/>
        <v xml:space="preserve"> </v>
      </c>
      <c r="CF49" t="str">
        <f t="shared" si="70"/>
        <v xml:space="preserve"> </v>
      </c>
      <c r="CG49" t="str">
        <f t="shared" si="71"/>
        <v xml:space="preserve"> </v>
      </c>
      <c r="CH49" t="str">
        <f t="shared" si="72"/>
        <v xml:space="preserve"> </v>
      </c>
      <c r="CI49" t="str">
        <f t="shared" si="73"/>
        <v xml:space="preserve"> </v>
      </c>
      <c r="CJ49" t="str">
        <f t="shared" si="74"/>
        <v xml:space="preserve"> </v>
      </c>
      <c r="CK49" t="str">
        <f t="shared" si="75"/>
        <v xml:space="preserve"> </v>
      </c>
      <c r="CL49" t="str">
        <f t="shared" si="76"/>
        <v xml:space="preserve"> </v>
      </c>
      <c r="CM49" t="str">
        <f t="shared" si="77"/>
        <v xml:space="preserve"> </v>
      </c>
      <c r="CN49" t="str">
        <f t="shared" si="78"/>
        <v xml:space="preserve"> </v>
      </c>
      <c r="CO49" t="str">
        <f t="shared" si="79"/>
        <v xml:space="preserve"> </v>
      </c>
      <c r="CP49" t="str">
        <f t="shared" si="80"/>
        <v xml:space="preserve"> </v>
      </c>
      <c r="CQ49" t="str">
        <f t="shared" si="81"/>
        <v xml:space="preserve"> </v>
      </c>
    </row>
    <row r="50" spans="2:96">
      <c r="B50" s="3"/>
      <c r="C50" s="2"/>
      <c r="D50" s="35"/>
      <c r="E50" s="2"/>
      <c r="F50" s="36">
        <f t="shared" si="85"/>
        <v>0</v>
      </c>
      <c r="G50" s="37">
        <v>0</v>
      </c>
      <c r="H50" s="2"/>
      <c r="I50" s="2"/>
      <c r="O50" t="str">
        <f t="shared" si="83"/>
        <v xml:space="preserve"> </v>
      </c>
      <c r="P50" t="str">
        <f t="shared" si="84"/>
        <v xml:space="preserve"> </v>
      </c>
      <c r="Q50" t="str">
        <f t="shared" si="6"/>
        <v xml:space="preserve"> </v>
      </c>
      <c r="R50" t="str">
        <f t="shared" si="6"/>
        <v xml:space="preserve"> </v>
      </c>
      <c r="S50" t="str">
        <f t="shared" si="7"/>
        <v xml:space="preserve"> </v>
      </c>
      <c r="T50" t="str">
        <f t="shared" si="7"/>
        <v xml:space="preserve"> </v>
      </c>
      <c r="U50" t="str">
        <f t="shared" si="8"/>
        <v xml:space="preserve"> </v>
      </c>
      <c r="V50" t="str">
        <f t="shared" si="9"/>
        <v xml:space="preserve"> </v>
      </c>
      <c r="W50" t="str">
        <f t="shared" si="10"/>
        <v xml:space="preserve"> </v>
      </c>
      <c r="X50" t="str">
        <f t="shared" si="11"/>
        <v xml:space="preserve"> </v>
      </c>
      <c r="Y50" t="str">
        <f t="shared" si="12"/>
        <v xml:space="preserve"> </v>
      </c>
      <c r="Z50" t="str">
        <f t="shared" si="13"/>
        <v xml:space="preserve"> </v>
      </c>
      <c r="AA50" t="str">
        <f t="shared" si="14"/>
        <v xml:space="preserve"> </v>
      </c>
      <c r="AB50" t="str">
        <f t="shared" si="15"/>
        <v xml:space="preserve"> </v>
      </c>
      <c r="AC50" t="str">
        <f t="shared" si="16"/>
        <v xml:space="preserve"> </v>
      </c>
      <c r="AD50" t="str">
        <f t="shared" si="17"/>
        <v xml:space="preserve"> </v>
      </c>
      <c r="AE50" t="str">
        <f t="shared" si="18"/>
        <v xml:space="preserve"> </v>
      </c>
      <c r="AF50" t="str">
        <f t="shared" si="19"/>
        <v xml:space="preserve"> </v>
      </c>
      <c r="AG50" t="str">
        <f t="shared" si="20"/>
        <v xml:space="preserve"> </v>
      </c>
      <c r="AH50" t="str">
        <f t="shared" si="21"/>
        <v xml:space="preserve"> </v>
      </c>
      <c r="AI50" t="str">
        <f t="shared" si="22"/>
        <v xml:space="preserve"> </v>
      </c>
      <c r="AJ50" t="str">
        <f t="shared" si="23"/>
        <v xml:space="preserve"> </v>
      </c>
      <c r="AK50" t="str">
        <f t="shared" si="24"/>
        <v xml:space="preserve"> </v>
      </c>
      <c r="AL50" t="str">
        <f t="shared" si="25"/>
        <v xml:space="preserve"> </v>
      </c>
      <c r="AM50" t="str">
        <f t="shared" si="26"/>
        <v xml:space="preserve"> </v>
      </c>
      <c r="AN50" t="str">
        <f t="shared" si="27"/>
        <v xml:space="preserve"> </v>
      </c>
      <c r="AO50" t="str">
        <f t="shared" si="28"/>
        <v xml:space="preserve"> </v>
      </c>
      <c r="AP50" t="str">
        <f t="shared" si="29"/>
        <v xml:space="preserve"> </v>
      </c>
      <c r="AQ50" t="str">
        <f t="shared" si="30"/>
        <v xml:space="preserve"> </v>
      </c>
      <c r="AR50" t="str">
        <f t="shared" si="31"/>
        <v xml:space="preserve"> </v>
      </c>
      <c r="AS50" t="str">
        <f t="shared" si="32"/>
        <v xml:space="preserve"> </v>
      </c>
      <c r="AT50" t="str">
        <f t="shared" si="33"/>
        <v xml:space="preserve"> </v>
      </c>
      <c r="AU50" t="str">
        <f t="shared" si="34"/>
        <v xml:space="preserve"> </v>
      </c>
      <c r="AV50" t="str">
        <f t="shared" si="35"/>
        <v xml:space="preserve"> </v>
      </c>
      <c r="AW50" t="str">
        <f t="shared" si="36"/>
        <v xml:space="preserve"> </v>
      </c>
      <c r="AX50" t="str">
        <f t="shared" si="37"/>
        <v xml:space="preserve"> </v>
      </c>
      <c r="AY50" t="str">
        <f t="shared" si="38"/>
        <v xml:space="preserve"> </v>
      </c>
      <c r="AZ50" t="str">
        <f t="shared" si="39"/>
        <v xml:space="preserve"> </v>
      </c>
      <c r="BA50" t="str">
        <f t="shared" si="40"/>
        <v xml:space="preserve"> </v>
      </c>
      <c r="BB50" t="str">
        <f t="shared" si="41"/>
        <v xml:space="preserve"> </v>
      </c>
      <c r="BD50" t="str">
        <f t="shared" si="42"/>
        <v xml:space="preserve"> </v>
      </c>
      <c r="BE50" t="str">
        <f t="shared" si="43"/>
        <v xml:space="preserve"> </v>
      </c>
      <c r="BF50" t="str">
        <f t="shared" si="44"/>
        <v xml:space="preserve"> </v>
      </c>
      <c r="BG50" t="str">
        <f t="shared" si="45"/>
        <v xml:space="preserve"> </v>
      </c>
      <c r="BH50" t="str">
        <f t="shared" si="46"/>
        <v xml:space="preserve"> </v>
      </c>
      <c r="BI50" t="str">
        <f t="shared" si="47"/>
        <v xml:space="preserve"> </v>
      </c>
      <c r="BJ50" t="str">
        <f t="shared" si="48"/>
        <v xml:space="preserve"> </v>
      </c>
      <c r="BK50" t="str">
        <f t="shared" si="49"/>
        <v xml:space="preserve"> </v>
      </c>
      <c r="BL50" t="str">
        <f t="shared" si="50"/>
        <v xml:space="preserve"> </v>
      </c>
      <c r="BM50" t="str">
        <f t="shared" si="51"/>
        <v xml:space="preserve"> </v>
      </c>
      <c r="BN50" t="str">
        <f t="shared" si="52"/>
        <v xml:space="preserve"> </v>
      </c>
      <c r="BO50" t="str">
        <f t="shared" si="53"/>
        <v xml:space="preserve"> </v>
      </c>
      <c r="BP50" t="str">
        <f t="shared" si="54"/>
        <v xml:space="preserve"> </v>
      </c>
      <c r="BQ50" t="str">
        <f t="shared" si="55"/>
        <v xml:space="preserve"> </v>
      </c>
      <c r="BR50" t="str">
        <f t="shared" si="56"/>
        <v xml:space="preserve"> </v>
      </c>
      <c r="BS50" t="str">
        <f t="shared" si="57"/>
        <v xml:space="preserve"> </v>
      </c>
      <c r="BT50" t="str">
        <f t="shared" si="58"/>
        <v xml:space="preserve"> </v>
      </c>
      <c r="BU50" t="str">
        <f t="shared" si="59"/>
        <v xml:space="preserve"> </v>
      </c>
      <c r="BV50" t="str">
        <f t="shared" si="60"/>
        <v xml:space="preserve"> </v>
      </c>
      <c r="BW50" t="str">
        <f t="shared" si="61"/>
        <v xml:space="preserve"> </v>
      </c>
      <c r="BX50" t="str">
        <f t="shared" si="62"/>
        <v xml:space="preserve"> </v>
      </c>
      <c r="BY50" t="str">
        <f t="shared" si="63"/>
        <v xml:space="preserve"> </v>
      </c>
      <c r="BZ50" t="str">
        <f t="shared" si="64"/>
        <v xml:space="preserve"> </v>
      </c>
      <c r="CA50" t="str">
        <f t="shared" si="65"/>
        <v xml:space="preserve"> </v>
      </c>
      <c r="CB50" t="str">
        <f t="shared" si="66"/>
        <v xml:space="preserve"> </v>
      </c>
      <c r="CC50" t="str">
        <f t="shared" si="67"/>
        <v xml:space="preserve"> </v>
      </c>
      <c r="CD50" t="str">
        <f t="shared" si="68"/>
        <v xml:space="preserve"> </v>
      </c>
      <c r="CE50" t="str">
        <f t="shared" si="69"/>
        <v xml:space="preserve"> </v>
      </c>
      <c r="CF50" t="str">
        <f t="shared" si="70"/>
        <v xml:space="preserve"> </v>
      </c>
      <c r="CG50" t="str">
        <f t="shared" si="71"/>
        <v xml:space="preserve"> </v>
      </c>
      <c r="CH50" t="str">
        <f t="shared" si="72"/>
        <v xml:space="preserve"> </v>
      </c>
      <c r="CI50" t="str">
        <f t="shared" si="73"/>
        <v xml:space="preserve"> </v>
      </c>
      <c r="CJ50" t="str">
        <f t="shared" si="74"/>
        <v xml:space="preserve"> </v>
      </c>
      <c r="CK50" t="str">
        <f t="shared" si="75"/>
        <v xml:space="preserve"> </v>
      </c>
      <c r="CL50" t="str">
        <f t="shared" si="76"/>
        <v xml:space="preserve"> </v>
      </c>
      <c r="CM50" t="str">
        <f t="shared" si="77"/>
        <v xml:space="preserve"> </v>
      </c>
      <c r="CN50" t="str">
        <f t="shared" si="78"/>
        <v xml:space="preserve"> </v>
      </c>
      <c r="CO50" t="str">
        <f t="shared" si="79"/>
        <v xml:space="preserve"> </v>
      </c>
      <c r="CP50" t="str">
        <f t="shared" si="80"/>
        <v xml:space="preserve"> </v>
      </c>
      <c r="CQ50" t="str">
        <f t="shared" si="81"/>
        <v xml:space="preserve"> </v>
      </c>
    </row>
    <row r="51" spans="2:96">
      <c r="B51" s="3"/>
      <c r="C51" s="2"/>
      <c r="D51" s="35"/>
      <c r="E51" s="2"/>
      <c r="F51" s="36">
        <f t="shared" si="85"/>
        <v>0</v>
      </c>
      <c r="G51" s="37">
        <v>0</v>
      </c>
      <c r="H51" s="2"/>
      <c r="I51" s="2"/>
      <c r="J51" s="2"/>
      <c r="O51" t="str">
        <f t="shared" si="83"/>
        <v xml:space="preserve"> </v>
      </c>
      <c r="P51" t="str">
        <f t="shared" si="84"/>
        <v xml:space="preserve"> </v>
      </c>
      <c r="Q51" t="str">
        <f t="shared" si="6"/>
        <v xml:space="preserve"> </v>
      </c>
      <c r="R51" t="str">
        <f t="shared" si="6"/>
        <v xml:space="preserve"> </v>
      </c>
      <c r="S51" t="str">
        <f t="shared" si="7"/>
        <v xml:space="preserve"> </v>
      </c>
      <c r="T51" t="str">
        <f t="shared" si="7"/>
        <v xml:space="preserve"> </v>
      </c>
      <c r="U51" t="str">
        <f t="shared" si="8"/>
        <v xml:space="preserve"> </v>
      </c>
      <c r="V51" t="str">
        <f t="shared" si="9"/>
        <v xml:space="preserve"> </v>
      </c>
      <c r="W51" t="str">
        <f t="shared" si="10"/>
        <v xml:space="preserve"> </v>
      </c>
      <c r="X51" t="str">
        <f t="shared" si="11"/>
        <v xml:space="preserve"> </v>
      </c>
      <c r="Y51" t="str">
        <f t="shared" si="12"/>
        <v xml:space="preserve"> </v>
      </c>
      <c r="Z51" t="str">
        <f t="shared" si="13"/>
        <v xml:space="preserve"> </v>
      </c>
      <c r="AA51" t="str">
        <f t="shared" si="14"/>
        <v xml:space="preserve"> </v>
      </c>
      <c r="AB51" t="str">
        <f t="shared" si="15"/>
        <v xml:space="preserve"> </v>
      </c>
      <c r="AC51" t="str">
        <f t="shared" si="16"/>
        <v xml:space="preserve"> </v>
      </c>
      <c r="AD51" t="str">
        <f t="shared" si="17"/>
        <v xml:space="preserve"> </v>
      </c>
      <c r="AE51" t="str">
        <f t="shared" si="18"/>
        <v xml:space="preserve"> </v>
      </c>
      <c r="AF51" t="str">
        <f t="shared" si="19"/>
        <v xml:space="preserve"> </v>
      </c>
      <c r="AG51" t="str">
        <f t="shared" si="20"/>
        <v xml:space="preserve"> </v>
      </c>
      <c r="AH51" t="str">
        <f t="shared" si="21"/>
        <v xml:space="preserve"> </v>
      </c>
      <c r="AI51" t="str">
        <f t="shared" si="22"/>
        <v xml:space="preserve"> </v>
      </c>
      <c r="AJ51" t="str">
        <f t="shared" si="23"/>
        <v xml:space="preserve"> </v>
      </c>
      <c r="AK51" t="str">
        <f t="shared" si="24"/>
        <v xml:space="preserve"> </v>
      </c>
      <c r="AL51" t="str">
        <f t="shared" si="25"/>
        <v xml:space="preserve"> </v>
      </c>
      <c r="AM51" t="str">
        <f t="shared" si="26"/>
        <v xml:space="preserve"> </v>
      </c>
      <c r="AN51" t="str">
        <f t="shared" si="27"/>
        <v xml:space="preserve"> </v>
      </c>
      <c r="AO51" t="str">
        <f t="shared" si="28"/>
        <v xml:space="preserve"> </v>
      </c>
      <c r="AP51" t="str">
        <f t="shared" si="29"/>
        <v xml:space="preserve"> </v>
      </c>
      <c r="AQ51" t="str">
        <f t="shared" si="30"/>
        <v xml:space="preserve"> </v>
      </c>
      <c r="AR51" t="str">
        <f t="shared" si="31"/>
        <v xml:space="preserve"> </v>
      </c>
      <c r="AS51" t="str">
        <f t="shared" si="32"/>
        <v xml:space="preserve"> </v>
      </c>
      <c r="AT51" t="str">
        <f t="shared" si="33"/>
        <v xml:space="preserve"> </v>
      </c>
      <c r="AU51" t="str">
        <f t="shared" si="34"/>
        <v xml:space="preserve"> </v>
      </c>
      <c r="AV51" t="str">
        <f t="shared" si="35"/>
        <v xml:space="preserve"> </v>
      </c>
      <c r="AW51" t="str">
        <f t="shared" si="36"/>
        <v xml:space="preserve"> </v>
      </c>
      <c r="AX51" t="str">
        <f t="shared" si="37"/>
        <v xml:space="preserve"> </v>
      </c>
      <c r="AY51" t="str">
        <f t="shared" si="38"/>
        <v xml:space="preserve"> </v>
      </c>
      <c r="AZ51" t="str">
        <f t="shared" si="39"/>
        <v xml:space="preserve"> </v>
      </c>
      <c r="BA51" t="str">
        <f t="shared" si="40"/>
        <v xml:space="preserve"> </v>
      </c>
      <c r="BB51" t="str">
        <f t="shared" si="41"/>
        <v xml:space="preserve"> </v>
      </c>
      <c r="BD51" t="str">
        <f t="shared" si="42"/>
        <v xml:space="preserve"> </v>
      </c>
      <c r="BE51" t="str">
        <f t="shared" si="43"/>
        <v xml:space="preserve"> </v>
      </c>
      <c r="BF51" t="str">
        <f t="shared" si="44"/>
        <v xml:space="preserve"> </v>
      </c>
      <c r="BG51" t="str">
        <f t="shared" si="45"/>
        <v xml:space="preserve"> </v>
      </c>
      <c r="BH51" t="str">
        <f t="shared" si="46"/>
        <v xml:space="preserve"> </v>
      </c>
      <c r="BI51" t="str">
        <f t="shared" si="47"/>
        <v xml:space="preserve"> </v>
      </c>
      <c r="BJ51" t="str">
        <f t="shared" si="48"/>
        <v xml:space="preserve"> </v>
      </c>
      <c r="BK51" t="str">
        <f t="shared" si="49"/>
        <v xml:space="preserve"> </v>
      </c>
      <c r="BL51" t="str">
        <f t="shared" si="50"/>
        <v xml:space="preserve"> </v>
      </c>
      <c r="BM51" t="str">
        <f t="shared" si="51"/>
        <v xml:space="preserve"> </v>
      </c>
      <c r="BN51" t="str">
        <f t="shared" si="52"/>
        <v xml:space="preserve"> </v>
      </c>
      <c r="BO51" t="str">
        <f t="shared" si="53"/>
        <v xml:space="preserve"> </v>
      </c>
      <c r="BP51" t="str">
        <f t="shared" si="54"/>
        <v xml:space="preserve"> </v>
      </c>
      <c r="BQ51" t="str">
        <f t="shared" si="55"/>
        <v xml:space="preserve"> </v>
      </c>
      <c r="BR51" t="str">
        <f t="shared" si="56"/>
        <v xml:space="preserve"> </v>
      </c>
      <c r="BS51" t="str">
        <f t="shared" si="57"/>
        <v xml:space="preserve"> </v>
      </c>
      <c r="BT51" t="str">
        <f t="shared" si="58"/>
        <v xml:space="preserve"> </v>
      </c>
      <c r="BU51" t="str">
        <f t="shared" si="59"/>
        <v xml:space="preserve"> </v>
      </c>
      <c r="BV51" t="str">
        <f t="shared" si="60"/>
        <v xml:space="preserve"> </v>
      </c>
      <c r="BW51" t="str">
        <f t="shared" si="61"/>
        <v xml:space="preserve"> </v>
      </c>
      <c r="BX51" t="str">
        <f t="shared" si="62"/>
        <v xml:space="preserve"> </v>
      </c>
      <c r="BY51" t="str">
        <f t="shared" si="63"/>
        <v xml:space="preserve"> </v>
      </c>
      <c r="BZ51" t="str">
        <f t="shared" si="64"/>
        <v xml:space="preserve"> </v>
      </c>
      <c r="CA51" t="str">
        <f t="shared" si="65"/>
        <v xml:space="preserve"> </v>
      </c>
      <c r="CB51" t="str">
        <f t="shared" si="66"/>
        <v xml:space="preserve"> </v>
      </c>
      <c r="CC51" t="str">
        <f t="shared" si="67"/>
        <v xml:space="preserve"> </v>
      </c>
      <c r="CD51" t="str">
        <f t="shared" si="68"/>
        <v xml:space="preserve"> </v>
      </c>
      <c r="CE51" t="str">
        <f t="shared" si="69"/>
        <v xml:space="preserve"> </v>
      </c>
      <c r="CF51" t="str">
        <f t="shared" si="70"/>
        <v xml:space="preserve"> </v>
      </c>
      <c r="CG51" t="str">
        <f t="shared" si="71"/>
        <v xml:space="preserve"> </v>
      </c>
      <c r="CH51" t="str">
        <f t="shared" si="72"/>
        <v xml:space="preserve"> </v>
      </c>
      <c r="CI51" t="str">
        <f t="shared" si="73"/>
        <v xml:space="preserve"> </v>
      </c>
      <c r="CJ51" t="str">
        <f t="shared" si="74"/>
        <v xml:space="preserve"> </v>
      </c>
      <c r="CK51" t="str">
        <f t="shared" si="75"/>
        <v xml:space="preserve"> </v>
      </c>
      <c r="CL51" t="str">
        <f t="shared" si="76"/>
        <v xml:space="preserve"> </v>
      </c>
      <c r="CM51" t="str">
        <f t="shared" si="77"/>
        <v xml:space="preserve"> </v>
      </c>
      <c r="CN51" t="str">
        <f t="shared" si="78"/>
        <v xml:space="preserve"> </v>
      </c>
      <c r="CO51" t="str">
        <f t="shared" si="79"/>
        <v xml:space="preserve"> </v>
      </c>
      <c r="CP51" t="str">
        <f t="shared" si="80"/>
        <v xml:space="preserve"> </v>
      </c>
      <c r="CQ51" t="str">
        <f t="shared" si="81"/>
        <v xml:space="preserve"> </v>
      </c>
    </row>
    <row r="52" spans="2:96">
      <c r="B52" s="3"/>
      <c r="C52" s="2"/>
      <c r="D52" s="35"/>
      <c r="E52" s="2"/>
      <c r="F52" s="36">
        <f t="shared" si="85"/>
        <v>0</v>
      </c>
      <c r="G52" s="37">
        <v>0</v>
      </c>
      <c r="H52" s="2"/>
      <c r="I52" s="2"/>
      <c r="J52" s="2"/>
      <c r="O52" t="str">
        <f t="shared" si="83"/>
        <v xml:space="preserve"> </v>
      </c>
      <c r="P52" t="str">
        <f t="shared" si="84"/>
        <v xml:space="preserve"> </v>
      </c>
      <c r="Q52" t="str">
        <f t="shared" si="6"/>
        <v xml:space="preserve"> </v>
      </c>
      <c r="R52" t="str">
        <f t="shared" si="6"/>
        <v xml:space="preserve"> </v>
      </c>
      <c r="S52" t="str">
        <f t="shared" si="7"/>
        <v xml:space="preserve"> </v>
      </c>
      <c r="T52" t="str">
        <f t="shared" si="7"/>
        <v xml:space="preserve"> </v>
      </c>
      <c r="U52" t="str">
        <f t="shared" si="8"/>
        <v xml:space="preserve"> </v>
      </c>
      <c r="V52" t="str">
        <f t="shared" si="9"/>
        <v xml:space="preserve"> </v>
      </c>
      <c r="W52" t="str">
        <f t="shared" si="10"/>
        <v xml:space="preserve"> </v>
      </c>
      <c r="X52" t="str">
        <f t="shared" si="11"/>
        <v xml:space="preserve"> </v>
      </c>
      <c r="Y52" t="str">
        <f t="shared" si="12"/>
        <v xml:space="preserve"> </v>
      </c>
      <c r="Z52" t="str">
        <f t="shared" si="13"/>
        <v xml:space="preserve"> </v>
      </c>
      <c r="AA52" t="str">
        <f t="shared" si="14"/>
        <v xml:space="preserve"> </v>
      </c>
      <c r="AB52" t="str">
        <f t="shared" si="15"/>
        <v xml:space="preserve"> </v>
      </c>
      <c r="AC52" t="str">
        <f t="shared" si="16"/>
        <v xml:space="preserve"> </v>
      </c>
      <c r="AD52" t="str">
        <f t="shared" si="17"/>
        <v xml:space="preserve"> </v>
      </c>
      <c r="AE52" t="str">
        <f t="shared" si="18"/>
        <v xml:space="preserve"> </v>
      </c>
      <c r="AF52" t="str">
        <f t="shared" si="19"/>
        <v xml:space="preserve"> </v>
      </c>
      <c r="AG52" t="str">
        <f t="shared" si="20"/>
        <v xml:space="preserve"> </v>
      </c>
      <c r="AH52" t="str">
        <f t="shared" si="21"/>
        <v xml:space="preserve"> </v>
      </c>
      <c r="AI52" t="str">
        <f t="shared" si="22"/>
        <v xml:space="preserve"> </v>
      </c>
      <c r="AJ52" t="str">
        <f t="shared" si="23"/>
        <v xml:space="preserve"> </v>
      </c>
      <c r="AK52" t="str">
        <f t="shared" si="24"/>
        <v xml:space="preserve"> </v>
      </c>
      <c r="AL52" t="str">
        <f t="shared" si="25"/>
        <v xml:space="preserve"> </v>
      </c>
      <c r="AM52" t="str">
        <f t="shared" si="26"/>
        <v xml:space="preserve"> </v>
      </c>
      <c r="AN52" t="str">
        <f t="shared" si="27"/>
        <v xml:space="preserve"> </v>
      </c>
      <c r="AO52" t="str">
        <f t="shared" si="28"/>
        <v xml:space="preserve"> </v>
      </c>
      <c r="AP52" t="str">
        <f t="shared" si="29"/>
        <v xml:space="preserve"> </v>
      </c>
      <c r="AQ52" t="str">
        <f t="shared" si="30"/>
        <v xml:space="preserve"> </v>
      </c>
      <c r="AR52" t="str">
        <f t="shared" si="31"/>
        <v xml:space="preserve"> </v>
      </c>
      <c r="AS52" t="str">
        <f t="shared" si="32"/>
        <v xml:space="preserve"> </v>
      </c>
      <c r="AT52" t="str">
        <f t="shared" si="33"/>
        <v xml:space="preserve"> </v>
      </c>
      <c r="AU52" t="str">
        <f t="shared" si="34"/>
        <v xml:space="preserve"> </v>
      </c>
      <c r="AV52" t="str">
        <f t="shared" si="35"/>
        <v xml:space="preserve"> </v>
      </c>
      <c r="AW52" t="str">
        <f t="shared" si="36"/>
        <v xml:space="preserve"> </v>
      </c>
      <c r="AX52" t="str">
        <f t="shared" si="37"/>
        <v xml:space="preserve"> </v>
      </c>
      <c r="AY52" t="str">
        <f t="shared" si="38"/>
        <v xml:space="preserve"> </v>
      </c>
      <c r="AZ52" t="str">
        <f t="shared" si="39"/>
        <v xml:space="preserve"> </v>
      </c>
      <c r="BA52" t="str">
        <f t="shared" si="40"/>
        <v xml:space="preserve"> </v>
      </c>
      <c r="BB52" t="str">
        <f t="shared" si="41"/>
        <v xml:space="preserve"> </v>
      </c>
      <c r="BD52" t="str">
        <f t="shared" si="42"/>
        <v xml:space="preserve"> </v>
      </c>
      <c r="BE52" t="str">
        <f t="shared" si="43"/>
        <v xml:space="preserve"> </v>
      </c>
      <c r="BF52" t="str">
        <f t="shared" si="44"/>
        <v xml:space="preserve"> </v>
      </c>
      <c r="BG52" t="str">
        <f t="shared" si="45"/>
        <v xml:space="preserve"> </v>
      </c>
      <c r="BH52" t="str">
        <f t="shared" si="46"/>
        <v xml:space="preserve"> </v>
      </c>
      <c r="BI52" t="str">
        <f t="shared" si="47"/>
        <v xml:space="preserve"> </v>
      </c>
      <c r="BJ52" t="str">
        <f t="shared" si="48"/>
        <v xml:space="preserve"> </v>
      </c>
      <c r="BK52" t="str">
        <f t="shared" si="49"/>
        <v xml:space="preserve"> </v>
      </c>
      <c r="BL52" t="str">
        <f t="shared" si="50"/>
        <v xml:space="preserve"> </v>
      </c>
      <c r="BM52" t="str">
        <f t="shared" si="51"/>
        <v xml:space="preserve"> </v>
      </c>
      <c r="BN52" t="str">
        <f t="shared" si="52"/>
        <v xml:space="preserve"> </v>
      </c>
      <c r="BO52" t="str">
        <f t="shared" si="53"/>
        <v xml:space="preserve"> </v>
      </c>
      <c r="BP52" t="str">
        <f t="shared" si="54"/>
        <v xml:space="preserve"> </v>
      </c>
      <c r="BQ52" t="str">
        <f t="shared" si="55"/>
        <v xml:space="preserve"> </v>
      </c>
      <c r="BR52" t="str">
        <f t="shared" si="56"/>
        <v xml:space="preserve"> </v>
      </c>
      <c r="BS52" t="str">
        <f t="shared" si="57"/>
        <v xml:space="preserve"> </v>
      </c>
      <c r="BT52" t="str">
        <f t="shared" si="58"/>
        <v xml:space="preserve"> </v>
      </c>
      <c r="BU52" t="str">
        <f t="shared" si="59"/>
        <v xml:space="preserve"> </v>
      </c>
      <c r="BV52" t="str">
        <f t="shared" si="60"/>
        <v xml:space="preserve"> </v>
      </c>
      <c r="BW52" t="str">
        <f t="shared" si="61"/>
        <v xml:space="preserve"> </v>
      </c>
      <c r="BX52" t="str">
        <f t="shared" si="62"/>
        <v xml:space="preserve"> </v>
      </c>
      <c r="BY52" t="str">
        <f t="shared" si="63"/>
        <v xml:space="preserve"> </v>
      </c>
      <c r="BZ52" t="str">
        <f t="shared" si="64"/>
        <v xml:space="preserve"> </v>
      </c>
      <c r="CA52" t="str">
        <f t="shared" si="65"/>
        <v xml:space="preserve"> </v>
      </c>
      <c r="CB52" t="str">
        <f t="shared" si="66"/>
        <v xml:space="preserve"> </v>
      </c>
      <c r="CC52" t="str">
        <f t="shared" si="67"/>
        <v xml:space="preserve"> </v>
      </c>
      <c r="CD52" t="str">
        <f t="shared" si="68"/>
        <v xml:space="preserve"> </v>
      </c>
      <c r="CE52" t="str">
        <f t="shared" si="69"/>
        <v xml:space="preserve"> </v>
      </c>
      <c r="CF52" t="str">
        <f t="shared" si="70"/>
        <v xml:space="preserve"> </v>
      </c>
      <c r="CG52" t="str">
        <f t="shared" si="71"/>
        <v xml:space="preserve"> </v>
      </c>
      <c r="CH52" t="str">
        <f t="shared" si="72"/>
        <v xml:space="preserve"> </v>
      </c>
      <c r="CI52" t="str">
        <f t="shared" si="73"/>
        <v xml:space="preserve"> </v>
      </c>
      <c r="CJ52" t="str">
        <f t="shared" si="74"/>
        <v xml:space="preserve"> </v>
      </c>
      <c r="CK52" t="str">
        <f t="shared" si="75"/>
        <v xml:space="preserve"> </v>
      </c>
      <c r="CL52" t="str">
        <f t="shared" si="76"/>
        <v xml:space="preserve"> </v>
      </c>
      <c r="CM52" t="str">
        <f t="shared" si="77"/>
        <v xml:space="preserve"> </v>
      </c>
      <c r="CN52" t="str">
        <f t="shared" si="78"/>
        <v xml:space="preserve"> </v>
      </c>
      <c r="CO52" t="str">
        <f t="shared" si="79"/>
        <v xml:space="preserve"> </v>
      </c>
      <c r="CP52" t="str">
        <f t="shared" si="80"/>
        <v xml:space="preserve"> </v>
      </c>
      <c r="CQ52" t="str">
        <f t="shared" si="81"/>
        <v xml:space="preserve"> </v>
      </c>
    </row>
    <row r="53" spans="2:96">
      <c r="B53" s="3"/>
      <c r="C53" s="2"/>
      <c r="D53" s="35"/>
      <c r="E53" s="2"/>
      <c r="F53" s="36">
        <f t="shared" si="85"/>
        <v>0</v>
      </c>
      <c r="G53" s="37">
        <v>0</v>
      </c>
      <c r="H53" s="2"/>
      <c r="I53" s="2"/>
      <c r="J53" s="2"/>
      <c r="O53" t="str">
        <f>IF($I53=O$4,$F53," ")</f>
        <v xml:space="preserve"> </v>
      </c>
      <c r="P53" t="str">
        <f>IF($I53=P$4,$G53," ")</f>
        <v xml:space="preserve"> </v>
      </c>
      <c r="Q53" t="str">
        <f>IF($I53=Q$4,$F53," ")</f>
        <v xml:space="preserve"> </v>
      </c>
      <c r="R53" t="str">
        <f>IF($I53=R$4,$G53," ")</f>
        <v xml:space="preserve"> </v>
      </c>
      <c r="S53" t="str">
        <f>IF($I53=S$4,$F53," ")</f>
        <v xml:space="preserve"> </v>
      </c>
      <c r="T53" t="str">
        <f>IF($I53=T$4,$G53," ")</f>
        <v xml:space="preserve"> </v>
      </c>
      <c r="U53" t="str">
        <f>IF($I53=U$4,$F53," ")</f>
        <v xml:space="preserve"> </v>
      </c>
      <c r="V53" t="str">
        <f>IF($I53=V$4,$G53," ")</f>
        <v xml:space="preserve"> </v>
      </c>
      <c r="W53" t="str">
        <f>IF($I53=W$4,$F53," ")</f>
        <v xml:space="preserve"> </v>
      </c>
      <c r="X53" t="str">
        <f>IF($I53=X$4,$G53," ")</f>
        <v xml:space="preserve"> </v>
      </c>
      <c r="Y53" t="str">
        <f>IF($I53=Y$4,$F53," ")</f>
        <v xml:space="preserve"> </v>
      </c>
      <c r="Z53" t="str">
        <f>IF($I53=Z$4,$G53," ")</f>
        <v xml:space="preserve"> </v>
      </c>
      <c r="AA53" t="str">
        <f>IF($I53=AA$4,$F53," ")</f>
        <v xml:space="preserve"> </v>
      </c>
      <c r="AB53" t="str">
        <f>IF($I53=AB$4,$G53," ")</f>
        <v xml:space="preserve"> </v>
      </c>
      <c r="AC53" t="str">
        <f>IF($I53=AC$4,$F53," ")</f>
        <v xml:space="preserve"> </v>
      </c>
      <c r="AD53" t="str">
        <f>IF($I53=AD$4,$G53," ")</f>
        <v xml:space="preserve"> </v>
      </c>
      <c r="AE53" t="str">
        <f>IF($I53=AE$4,$F53," ")</f>
        <v xml:space="preserve"> </v>
      </c>
      <c r="AF53" t="str">
        <f>IF($I53=AF$4,$G53," ")</f>
        <v xml:space="preserve"> </v>
      </c>
      <c r="AG53" t="str">
        <f>IF($I53=AG$4,$F53," ")</f>
        <v xml:space="preserve"> </v>
      </c>
      <c r="AH53" t="str">
        <f>IF($I53=AH$4,$G53," ")</f>
        <v xml:space="preserve"> </v>
      </c>
      <c r="AI53" t="str">
        <f>IF($I53=AI$4,$F53," ")</f>
        <v xml:space="preserve"> </v>
      </c>
      <c r="AJ53" t="str">
        <f>IF($I53=AJ$4,$G53," ")</f>
        <v xml:space="preserve"> </v>
      </c>
      <c r="AK53" t="str">
        <f>IF($I53=AK$4,$F53," ")</f>
        <v xml:space="preserve"> </v>
      </c>
      <c r="AL53" t="str">
        <f>IF($I53=AL$4,$G53," ")</f>
        <v xml:space="preserve"> </v>
      </c>
      <c r="AM53" t="str">
        <f>IF($I53=AM$4,$F53," ")</f>
        <v xml:space="preserve"> </v>
      </c>
      <c r="AN53" t="str">
        <f>IF($I53=AN$4,$G53," ")</f>
        <v xml:space="preserve"> </v>
      </c>
      <c r="AO53" t="str">
        <f>IF($I53=AO$4,$F53," ")</f>
        <v xml:space="preserve"> </v>
      </c>
      <c r="AP53" t="str">
        <f>IF($I53=AP$4,$G53," ")</f>
        <v xml:space="preserve"> </v>
      </c>
      <c r="AQ53" t="str">
        <f>IF($I53=AQ$4,$F53," ")</f>
        <v xml:space="preserve"> </v>
      </c>
      <c r="AR53" t="str">
        <f>IF($I53=AR$4,$G53," ")</f>
        <v xml:space="preserve"> </v>
      </c>
      <c r="AS53" t="str">
        <f>IF($I53=AS$4,$F53," ")</f>
        <v xml:space="preserve"> </v>
      </c>
      <c r="AT53" t="str">
        <f>IF($I53=AT$4,$G53," ")</f>
        <v xml:space="preserve"> </v>
      </c>
      <c r="AU53" t="str">
        <f>IF($I53=AU$4,$F53," ")</f>
        <v xml:space="preserve"> </v>
      </c>
      <c r="AV53" t="str">
        <f>IF($I53=AV$4,$G53," ")</f>
        <v xml:space="preserve"> </v>
      </c>
      <c r="AW53" t="str">
        <f>IF($I53=AW$4,$F53," ")</f>
        <v xml:space="preserve"> </v>
      </c>
      <c r="AX53" t="str">
        <f>IF($I53=AX$4,$G53," ")</f>
        <v xml:space="preserve"> </v>
      </c>
      <c r="AY53" t="str">
        <f>IF($I53=AY$4,$F53," ")</f>
        <v xml:space="preserve"> </v>
      </c>
      <c r="AZ53" t="str">
        <f>IF($I53=AZ$4,$G53," ")</f>
        <v xml:space="preserve"> </v>
      </c>
      <c r="BA53" t="str">
        <f>IF($I53=BA$4,$F53," ")</f>
        <v xml:space="preserve"> </v>
      </c>
      <c r="BB53" t="str">
        <f>IF($I53=BB$4,$G53," ")</f>
        <v xml:space="preserve"> </v>
      </c>
      <c r="BD53" t="str">
        <f>IF($H53=BD$4,$F53," ")</f>
        <v xml:space="preserve"> </v>
      </c>
      <c r="BE53" t="str">
        <f>IF($H53=BE$4,$G53," ")</f>
        <v xml:space="preserve"> </v>
      </c>
      <c r="BF53" t="str">
        <f>IF($H53=BF$4,$F53," ")</f>
        <v xml:space="preserve"> </v>
      </c>
      <c r="BG53" t="str">
        <f>IF($H53=BG$4,$G53," ")</f>
        <v xml:space="preserve"> </v>
      </c>
      <c r="BH53" t="str">
        <f>IF($H53=BH$4,$F53," ")</f>
        <v xml:space="preserve"> </v>
      </c>
      <c r="BI53" t="str">
        <f>IF($H53=BI$4,$G53," ")</f>
        <v xml:space="preserve"> </v>
      </c>
      <c r="BJ53" t="str">
        <f>IF($H53=BJ$4,$F53," ")</f>
        <v xml:space="preserve"> </v>
      </c>
      <c r="BK53" t="str">
        <f>IF($H53=BK$4,$G53," ")</f>
        <v xml:space="preserve"> </v>
      </c>
      <c r="BL53" t="str">
        <f>IF($H53=BL$4,$F53," ")</f>
        <v xml:space="preserve"> </v>
      </c>
      <c r="BM53" t="str">
        <f>IF($H53=BM$4,$G53," ")</f>
        <v xml:space="preserve"> </v>
      </c>
      <c r="BN53" t="str">
        <f>IF($H53=BN$4,$F53," ")</f>
        <v xml:space="preserve"> </v>
      </c>
      <c r="BO53" t="str">
        <f>IF($H53=BO$4,$G53," ")</f>
        <v xml:space="preserve"> </v>
      </c>
      <c r="BP53" t="str">
        <f>IF($H53=BP$4,$F53," ")</f>
        <v xml:space="preserve"> </v>
      </c>
      <c r="BQ53" t="str">
        <f>IF($H53=BQ$4,$G53," ")</f>
        <v xml:space="preserve"> </v>
      </c>
      <c r="BR53" t="str">
        <f>IF($H53=BR$4,$F53," ")</f>
        <v xml:space="preserve"> </v>
      </c>
      <c r="BS53" t="str">
        <f>IF($H53=BS$4,$G53," ")</f>
        <v xml:space="preserve"> </v>
      </c>
      <c r="BT53" t="str">
        <f>IF($H53=BT$4,$F53," ")</f>
        <v xml:space="preserve"> </v>
      </c>
      <c r="BU53" t="str">
        <f>IF($H53=BU$4,$G53," ")</f>
        <v xml:space="preserve"> </v>
      </c>
      <c r="BV53" t="str">
        <f>IF($H53=BV$4,$F53," ")</f>
        <v xml:space="preserve"> </v>
      </c>
      <c r="BW53" t="str">
        <f>IF($H53=BW$4,$G53," ")</f>
        <v xml:space="preserve"> </v>
      </c>
      <c r="BX53" t="str">
        <f>IF($H53=BX$4,$F53," ")</f>
        <v xml:space="preserve"> </v>
      </c>
      <c r="BY53" t="str">
        <f>IF($H53=BY$4,$G53," ")</f>
        <v xml:space="preserve"> </v>
      </c>
      <c r="BZ53" t="str">
        <f t="shared" si="64"/>
        <v xml:space="preserve"> </v>
      </c>
      <c r="CA53" t="str">
        <f t="shared" si="65"/>
        <v xml:space="preserve"> </v>
      </c>
      <c r="CB53" t="str">
        <f t="shared" si="66"/>
        <v xml:space="preserve"> </v>
      </c>
      <c r="CC53" t="str">
        <f t="shared" si="67"/>
        <v xml:space="preserve"> </v>
      </c>
      <c r="CD53" t="str">
        <f t="shared" si="68"/>
        <v xml:space="preserve"> </v>
      </c>
      <c r="CE53" t="str">
        <f t="shared" si="69"/>
        <v xml:space="preserve"> </v>
      </c>
      <c r="CF53" t="str">
        <f t="shared" si="70"/>
        <v xml:space="preserve"> </v>
      </c>
      <c r="CG53" t="str">
        <f t="shared" si="71"/>
        <v xml:space="preserve"> </v>
      </c>
      <c r="CH53" t="str">
        <f t="shared" si="72"/>
        <v xml:space="preserve"> </v>
      </c>
      <c r="CI53" t="str">
        <f t="shared" si="73"/>
        <v xml:space="preserve"> </v>
      </c>
      <c r="CJ53" t="str">
        <f t="shared" si="74"/>
        <v xml:space="preserve"> </v>
      </c>
      <c r="CK53" t="str">
        <f t="shared" si="75"/>
        <v xml:space="preserve"> </v>
      </c>
      <c r="CL53" t="str">
        <f t="shared" si="76"/>
        <v xml:space="preserve"> </v>
      </c>
      <c r="CM53" t="str">
        <f t="shared" si="77"/>
        <v xml:space="preserve"> </v>
      </c>
      <c r="CN53" t="str">
        <f t="shared" si="78"/>
        <v xml:space="preserve"> </v>
      </c>
      <c r="CO53" t="str">
        <f t="shared" si="79"/>
        <v xml:space="preserve"> </v>
      </c>
      <c r="CP53" t="str">
        <f t="shared" si="80"/>
        <v xml:space="preserve"> </v>
      </c>
      <c r="CQ53" t="str">
        <f t="shared" si="81"/>
        <v xml:space="preserve"> </v>
      </c>
    </row>
    <row r="54" spans="2:96">
      <c r="B54" s="9" t="s">
        <v>13</v>
      </c>
      <c r="C54" s="2"/>
      <c r="D54" s="2"/>
      <c r="E54" s="2"/>
      <c r="F54" s="29">
        <f>SUM(F6:F53)</f>
        <v>0</v>
      </c>
      <c r="G54" s="30">
        <f>SUM(G6:G53)</f>
        <v>0</v>
      </c>
      <c r="H54" s="7"/>
      <c r="I54" s="14"/>
      <c r="J54" s="14"/>
      <c r="K54" s="7"/>
      <c r="L54" s="7"/>
      <c r="M54" s="7"/>
      <c r="N54" s="7"/>
      <c r="O54" s="7">
        <f t="shared" ref="O54:CJ54" si="86">SUM(O6:O53)</f>
        <v>0</v>
      </c>
      <c r="P54" s="7">
        <f t="shared" si="86"/>
        <v>0</v>
      </c>
      <c r="Q54" s="7">
        <f t="shared" si="86"/>
        <v>0</v>
      </c>
      <c r="R54" s="7">
        <f t="shared" si="86"/>
        <v>0</v>
      </c>
      <c r="S54" s="7">
        <f t="shared" si="86"/>
        <v>0</v>
      </c>
      <c r="T54" s="7">
        <f t="shared" si="86"/>
        <v>0</v>
      </c>
      <c r="U54" s="7">
        <f t="shared" si="86"/>
        <v>0</v>
      </c>
      <c r="V54" s="7">
        <f t="shared" si="86"/>
        <v>0</v>
      </c>
      <c r="W54" s="7">
        <f t="shared" si="86"/>
        <v>0</v>
      </c>
      <c r="X54" s="7">
        <f t="shared" si="86"/>
        <v>0</v>
      </c>
      <c r="Y54" s="7">
        <f t="shared" si="86"/>
        <v>0</v>
      </c>
      <c r="Z54" s="7">
        <f t="shared" si="86"/>
        <v>0</v>
      </c>
      <c r="AA54" s="7">
        <f t="shared" si="86"/>
        <v>0</v>
      </c>
      <c r="AB54" s="7">
        <f t="shared" si="86"/>
        <v>0</v>
      </c>
      <c r="AC54" s="7">
        <f t="shared" si="86"/>
        <v>0</v>
      </c>
      <c r="AD54" s="7">
        <f t="shared" si="86"/>
        <v>0</v>
      </c>
      <c r="AE54" s="7">
        <f t="shared" si="86"/>
        <v>0</v>
      </c>
      <c r="AF54" s="7">
        <f t="shared" si="86"/>
        <v>0</v>
      </c>
      <c r="AG54" s="7">
        <f t="shared" si="86"/>
        <v>0</v>
      </c>
      <c r="AH54" s="7">
        <f t="shared" si="86"/>
        <v>0</v>
      </c>
      <c r="AI54" s="7">
        <f t="shared" si="86"/>
        <v>0</v>
      </c>
      <c r="AJ54" s="7">
        <f t="shared" si="86"/>
        <v>0</v>
      </c>
      <c r="AK54" s="7">
        <f t="shared" si="86"/>
        <v>0</v>
      </c>
      <c r="AL54" s="7">
        <f t="shared" si="86"/>
        <v>0</v>
      </c>
      <c r="AM54" s="7">
        <f t="shared" si="86"/>
        <v>0</v>
      </c>
      <c r="AN54" s="7">
        <f t="shared" si="86"/>
        <v>0</v>
      </c>
      <c r="AO54" s="7">
        <f t="shared" si="86"/>
        <v>0</v>
      </c>
      <c r="AP54" s="7">
        <f t="shared" si="86"/>
        <v>0</v>
      </c>
      <c r="AQ54" s="7">
        <f t="shared" si="86"/>
        <v>0</v>
      </c>
      <c r="AR54" s="7">
        <f t="shared" si="86"/>
        <v>0</v>
      </c>
      <c r="AS54" s="7">
        <f t="shared" si="86"/>
        <v>0</v>
      </c>
      <c r="AT54" s="7">
        <f t="shared" si="86"/>
        <v>0</v>
      </c>
      <c r="AU54" s="7">
        <f t="shared" si="86"/>
        <v>0</v>
      </c>
      <c r="AV54" s="7">
        <f t="shared" si="86"/>
        <v>0</v>
      </c>
      <c r="AW54" s="7">
        <f t="shared" si="86"/>
        <v>0</v>
      </c>
      <c r="AX54" s="7">
        <f t="shared" si="86"/>
        <v>0</v>
      </c>
      <c r="AY54" s="7">
        <f t="shared" si="86"/>
        <v>0</v>
      </c>
      <c r="AZ54" s="7">
        <f t="shared" si="86"/>
        <v>0</v>
      </c>
      <c r="BA54" s="7">
        <f t="shared" si="86"/>
        <v>0</v>
      </c>
      <c r="BB54" s="7">
        <f t="shared" si="86"/>
        <v>0</v>
      </c>
      <c r="BD54" s="7">
        <f t="shared" si="86"/>
        <v>0</v>
      </c>
      <c r="BE54" s="12">
        <f t="shared" si="86"/>
        <v>0</v>
      </c>
      <c r="BF54" s="7">
        <f t="shared" si="86"/>
        <v>0</v>
      </c>
      <c r="BG54" s="7">
        <f t="shared" si="86"/>
        <v>0</v>
      </c>
      <c r="BH54" s="7">
        <f t="shared" si="86"/>
        <v>0</v>
      </c>
      <c r="BI54" s="7">
        <f t="shared" si="86"/>
        <v>0</v>
      </c>
      <c r="BJ54" s="7">
        <f t="shared" si="86"/>
        <v>0</v>
      </c>
      <c r="BK54" s="7">
        <f t="shared" si="86"/>
        <v>0</v>
      </c>
      <c r="BL54" s="7">
        <f t="shared" si="86"/>
        <v>0</v>
      </c>
      <c r="BM54" s="7">
        <f t="shared" si="86"/>
        <v>0</v>
      </c>
      <c r="BN54" s="7">
        <f t="shared" si="86"/>
        <v>0</v>
      </c>
      <c r="BO54" s="7">
        <f t="shared" si="86"/>
        <v>0</v>
      </c>
      <c r="BP54" s="7">
        <f t="shared" si="86"/>
        <v>0</v>
      </c>
      <c r="BQ54" s="7">
        <f t="shared" si="86"/>
        <v>0</v>
      </c>
      <c r="BR54" s="7">
        <f t="shared" si="86"/>
        <v>0</v>
      </c>
      <c r="BS54" s="7">
        <f t="shared" si="86"/>
        <v>0</v>
      </c>
      <c r="BT54" s="7">
        <f t="shared" si="86"/>
        <v>0</v>
      </c>
      <c r="BU54" s="7">
        <f t="shared" si="86"/>
        <v>0</v>
      </c>
      <c r="BV54" s="7">
        <f t="shared" si="86"/>
        <v>0</v>
      </c>
      <c r="BW54" s="7">
        <f t="shared" si="86"/>
        <v>0</v>
      </c>
      <c r="BX54" s="7">
        <f t="shared" si="86"/>
        <v>0</v>
      </c>
      <c r="BY54" s="7">
        <f t="shared" si="86"/>
        <v>0</v>
      </c>
      <c r="BZ54" s="7">
        <f t="shared" si="86"/>
        <v>0</v>
      </c>
      <c r="CA54" s="12">
        <f t="shared" si="86"/>
        <v>0</v>
      </c>
      <c r="CB54" s="7">
        <f t="shared" si="86"/>
        <v>0</v>
      </c>
      <c r="CC54" s="12">
        <f t="shared" si="86"/>
        <v>0</v>
      </c>
      <c r="CD54" s="7">
        <f t="shared" si="86"/>
        <v>0</v>
      </c>
      <c r="CE54" s="12">
        <f t="shared" si="86"/>
        <v>0</v>
      </c>
      <c r="CF54" s="7">
        <f t="shared" si="86"/>
        <v>0</v>
      </c>
      <c r="CG54" s="12">
        <f t="shared" si="86"/>
        <v>0</v>
      </c>
      <c r="CH54" s="7">
        <f t="shared" si="86"/>
        <v>0</v>
      </c>
      <c r="CI54" s="12">
        <f t="shared" si="86"/>
        <v>0</v>
      </c>
      <c r="CJ54" s="7">
        <f t="shared" si="86"/>
        <v>0</v>
      </c>
      <c r="CK54" s="12">
        <f t="shared" ref="CK54:CQ54" si="87">SUM(CK6:CK53)</f>
        <v>0</v>
      </c>
      <c r="CL54" s="7">
        <f t="shared" si="87"/>
        <v>0</v>
      </c>
      <c r="CM54" s="12">
        <f t="shared" si="87"/>
        <v>0</v>
      </c>
      <c r="CN54" s="7">
        <f t="shared" si="87"/>
        <v>0</v>
      </c>
      <c r="CO54" s="12">
        <f t="shared" si="87"/>
        <v>0</v>
      </c>
      <c r="CP54" s="7">
        <f t="shared" si="87"/>
        <v>0</v>
      </c>
      <c r="CQ54" s="12">
        <f t="shared" si="87"/>
        <v>0</v>
      </c>
    </row>
    <row r="55" spans="2:96">
      <c r="B55" s="9"/>
      <c r="C55" s="2"/>
      <c r="D55" s="2"/>
      <c r="E55" s="2"/>
      <c r="F55" s="29"/>
      <c r="G55" s="30"/>
      <c r="H55" s="7"/>
      <c r="I55" s="14" t="s">
        <v>63</v>
      </c>
      <c r="J55" s="14"/>
      <c r="K55" s="7"/>
      <c r="L55" s="7"/>
      <c r="M55" s="7"/>
      <c r="N55" s="7"/>
      <c r="O55">
        <v>1</v>
      </c>
      <c r="P55">
        <v>1</v>
      </c>
      <c r="Q55">
        <v>2</v>
      </c>
      <c r="R55">
        <v>2</v>
      </c>
      <c r="S55">
        <v>3</v>
      </c>
      <c r="T55">
        <v>3</v>
      </c>
      <c r="U55">
        <v>4</v>
      </c>
      <c r="V55">
        <v>4</v>
      </c>
      <c r="W55">
        <v>5</v>
      </c>
      <c r="X55">
        <v>5</v>
      </c>
      <c r="Y55">
        <v>6</v>
      </c>
      <c r="Z55">
        <v>6</v>
      </c>
      <c r="AA55">
        <v>7</v>
      </c>
      <c r="AB55">
        <v>7</v>
      </c>
      <c r="AC55">
        <v>8</v>
      </c>
      <c r="AD55">
        <v>8</v>
      </c>
      <c r="AE55">
        <v>9</v>
      </c>
      <c r="AF55">
        <v>9</v>
      </c>
      <c r="AG55">
        <v>10</v>
      </c>
      <c r="AH55">
        <v>10</v>
      </c>
      <c r="AI55">
        <v>11</v>
      </c>
      <c r="AJ55">
        <v>11</v>
      </c>
      <c r="AK55">
        <v>12</v>
      </c>
      <c r="AL55">
        <v>12</v>
      </c>
      <c r="AM55">
        <f>AK55+1</f>
        <v>13</v>
      </c>
      <c r="AN55">
        <f>AL55+1</f>
        <v>13</v>
      </c>
      <c r="AO55">
        <f t="shared" ref="AO55:BB55" si="88">AM55+1</f>
        <v>14</v>
      </c>
      <c r="AP55">
        <f t="shared" si="88"/>
        <v>14</v>
      </c>
      <c r="AQ55">
        <f t="shared" si="88"/>
        <v>15</v>
      </c>
      <c r="AR55">
        <f t="shared" si="88"/>
        <v>15</v>
      </c>
      <c r="AS55">
        <f t="shared" si="88"/>
        <v>16</v>
      </c>
      <c r="AT55">
        <f t="shared" si="88"/>
        <v>16</v>
      </c>
      <c r="AU55">
        <f t="shared" si="88"/>
        <v>17</v>
      </c>
      <c r="AV55">
        <f t="shared" si="88"/>
        <v>17</v>
      </c>
      <c r="AW55">
        <f t="shared" si="88"/>
        <v>18</v>
      </c>
      <c r="AX55">
        <f t="shared" si="88"/>
        <v>18</v>
      </c>
      <c r="AY55">
        <f t="shared" si="88"/>
        <v>19</v>
      </c>
      <c r="AZ55">
        <f t="shared" si="88"/>
        <v>19</v>
      </c>
      <c r="BA55">
        <f t="shared" si="88"/>
        <v>20</v>
      </c>
      <c r="BB55">
        <f t="shared" si="88"/>
        <v>20</v>
      </c>
      <c r="BD55">
        <v>1</v>
      </c>
      <c r="BE55">
        <v>1</v>
      </c>
      <c r="BF55">
        <v>2</v>
      </c>
      <c r="BG55">
        <v>2</v>
      </c>
      <c r="BH55">
        <v>3</v>
      </c>
      <c r="BI55">
        <v>3</v>
      </c>
      <c r="BJ55">
        <v>4</v>
      </c>
      <c r="BK55">
        <v>4</v>
      </c>
      <c r="BL55">
        <v>5</v>
      </c>
      <c r="BM55">
        <v>5</v>
      </c>
      <c r="BN55" s="7">
        <v>6</v>
      </c>
      <c r="BO55" s="26">
        <v>6</v>
      </c>
      <c r="BP55" s="26">
        <v>7</v>
      </c>
      <c r="BQ55" s="26">
        <v>7</v>
      </c>
      <c r="BR55" s="26">
        <v>8</v>
      </c>
      <c r="BS55" s="26">
        <v>8</v>
      </c>
      <c r="BT55" s="26">
        <v>9</v>
      </c>
      <c r="BU55" s="26">
        <v>9</v>
      </c>
      <c r="BV55" s="26">
        <v>10</v>
      </c>
      <c r="BW55" s="26">
        <v>10</v>
      </c>
      <c r="BX55" s="26">
        <v>11</v>
      </c>
      <c r="BY55" s="26">
        <v>11</v>
      </c>
      <c r="BZ55" s="26">
        <f>BZ4</f>
        <v>12</v>
      </c>
      <c r="CA55" s="26">
        <f t="shared" ref="CA55:CQ55" si="89">CA4</f>
        <v>12</v>
      </c>
      <c r="CB55" s="26">
        <f t="shared" si="89"/>
        <v>13</v>
      </c>
      <c r="CC55" s="26">
        <f t="shared" si="89"/>
        <v>13</v>
      </c>
      <c r="CD55" s="26">
        <f t="shared" si="89"/>
        <v>14</v>
      </c>
      <c r="CE55" s="26">
        <f t="shared" si="89"/>
        <v>14</v>
      </c>
      <c r="CF55" s="26">
        <f t="shared" si="89"/>
        <v>15</v>
      </c>
      <c r="CG55" s="26">
        <f t="shared" si="89"/>
        <v>15</v>
      </c>
      <c r="CH55" s="26">
        <f t="shared" si="89"/>
        <v>16</v>
      </c>
      <c r="CI55" s="26">
        <f t="shared" si="89"/>
        <v>16</v>
      </c>
      <c r="CJ55" s="26">
        <f t="shared" si="89"/>
        <v>17</v>
      </c>
      <c r="CK55" s="26">
        <f t="shared" si="89"/>
        <v>17</v>
      </c>
      <c r="CL55" s="26">
        <f t="shared" si="89"/>
        <v>18</v>
      </c>
      <c r="CM55" s="26">
        <f t="shared" si="89"/>
        <v>18</v>
      </c>
      <c r="CN55" s="26">
        <f t="shared" si="89"/>
        <v>19</v>
      </c>
      <c r="CO55" s="26">
        <f t="shared" si="89"/>
        <v>19</v>
      </c>
      <c r="CP55" s="26">
        <f t="shared" si="89"/>
        <v>20</v>
      </c>
      <c r="CQ55" s="26">
        <f t="shared" si="89"/>
        <v>20</v>
      </c>
      <c r="CR55" s="26"/>
    </row>
    <row r="56" spans="2:96">
      <c r="B56" s="15" t="s">
        <v>28</v>
      </c>
      <c r="C56" s="16" t="s">
        <v>32</v>
      </c>
      <c r="D56" s="16" t="s">
        <v>48</v>
      </c>
      <c r="E56" s="17" t="s">
        <v>49</v>
      </c>
      <c r="F56" s="18" t="s">
        <v>11</v>
      </c>
      <c r="G56" s="17" t="s">
        <v>12</v>
      </c>
      <c r="H56" s="61" t="s">
        <v>51</v>
      </c>
      <c r="I56" s="61" t="s">
        <v>64</v>
      </c>
      <c r="J56" s="61" t="s">
        <v>43</v>
      </c>
      <c r="K56" s="16" t="s">
        <v>60</v>
      </c>
      <c r="BD56" s="53" t="s">
        <v>3</v>
      </c>
      <c r="BE56" s="53" t="s">
        <v>4</v>
      </c>
      <c r="BF56" s="53" t="s">
        <v>3</v>
      </c>
      <c r="BG56" s="53" t="s">
        <v>4</v>
      </c>
      <c r="BH56" s="53" t="s">
        <v>3</v>
      </c>
      <c r="BI56" s="53" t="s">
        <v>4</v>
      </c>
      <c r="BJ56" s="53" t="s">
        <v>3</v>
      </c>
      <c r="BK56" s="53" t="s">
        <v>4</v>
      </c>
      <c r="BL56" s="53" t="s">
        <v>3</v>
      </c>
      <c r="BM56" s="53" t="s">
        <v>4</v>
      </c>
      <c r="BN56" s="53" t="s">
        <v>3</v>
      </c>
      <c r="BO56" s="53" t="s">
        <v>4</v>
      </c>
      <c r="BP56" s="53" t="s">
        <v>3</v>
      </c>
      <c r="BQ56" s="53" t="s">
        <v>4</v>
      </c>
      <c r="BR56" s="53" t="s">
        <v>3</v>
      </c>
      <c r="BS56" s="53" t="s">
        <v>4</v>
      </c>
      <c r="BT56" s="53" t="s">
        <v>3</v>
      </c>
      <c r="BU56" s="53" t="s">
        <v>4</v>
      </c>
      <c r="BV56" s="53" t="s">
        <v>3</v>
      </c>
      <c r="BW56" s="53" t="s">
        <v>4</v>
      </c>
      <c r="BX56" s="53" t="s">
        <v>3</v>
      </c>
      <c r="BY56" s="53" t="s">
        <v>4</v>
      </c>
      <c r="BZ56" s="53" t="s">
        <v>3</v>
      </c>
      <c r="CA56" s="53" t="s">
        <v>4</v>
      </c>
      <c r="CB56" s="53" t="s">
        <v>3</v>
      </c>
      <c r="CC56" s="53" t="s">
        <v>4</v>
      </c>
      <c r="CD56" s="53" t="s">
        <v>3</v>
      </c>
      <c r="CE56" s="53" t="s">
        <v>4</v>
      </c>
      <c r="CF56" s="53" t="s">
        <v>3</v>
      </c>
      <c r="CG56" s="53" t="s">
        <v>4</v>
      </c>
      <c r="CH56" s="53" t="s">
        <v>3</v>
      </c>
      <c r="CI56" s="53" t="s">
        <v>4</v>
      </c>
      <c r="CJ56" s="53" t="s">
        <v>3</v>
      </c>
      <c r="CK56" s="53" t="s">
        <v>4</v>
      </c>
      <c r="CL56" s="53" t="s">
        <v>3</v>
      </c>
      <c r="CM56" s="53" t="s">
        <v>4</v>
      </c>
      <c r="CN56" s="53" t="s">
        <v>3</v>
      </c>
      <c r="CO56" s="53" t="s">
        <v>4</v>
      </c>
      <c r="CP56" s="53" t="s">
        <v>3</v>
      </c>
      <c r="CQ56" s="53" t="s">
        <v>4</v>
      </c>
    </row>
    <row r="57" spans="2:96">
      <c r="B57" s="7">
        <v>1</v>
      </c>
      <c r="C57" s="7" t="str">
        <f t="shared" ref="C57:C68" si="90">K4</f>
        <v>Special Blend</v>
      </c>
      <c r="D57" s="60">
        <f>September!D57</f>
        <v>90</v>
      </c>
      <c r="E57" s="19">
        <f>O$54</f>
        <v>0</v>
      </c>
      <c r="F57" s="11">
        <f>P$54</f>
        <v>0</v>
      </c>
      <c r="G57" s="12">
        <f>IF(E57=0,0,F57/E57)</f>
        <v>0</v>
      </c>
      <c r="H57" t="str">
        <f t="shared" ref="H57:H68" si="91">$L4</f>
        <v>Ton</v>
      </c>
      <c r="I57" s="34">
        <f t="shared" ref="I57:I68" si="92">G57*M4</f>
        <v>0</v>
      </c>
      <c r="J57" s="25" t="str">
        <f t="shared" ref="J57:J68" si="93">IF(E57=0," ",(G57/($D57*0.01)*2000))</f>
        <v xml:space="preserve"> </v>
      </c>
      <c r="K57" s="39">
        <f>D57*E57*0.01</f>
        <v>0</v>
      </c>
    </row>
    <row r="58" spans="2:96">
      <c r="B58" s="8">
        <f>B57+1</f>
        <v>2</v>
      </c>
      <c r="C58" s="7" t="str">
        <f t="shared" si="90"/>
        <v>Feed Name</v>
      </c>
      <c r="D58" s="60">
        <v>90</v>
      </c>
      <c r="E58" s="19">
        <f>Q$54</f>
        <v>0</v>
      </c>
      <c r="F58" s="11">
        <f>R$54</f>
        <v>0</v>
      </c>
      <c r="G58" s="12">
        <f t="shared" ref="G58:G68" si="94">IF(E58=0,0,F58/E58)</f>
        <v>0</v>
      </c>
      <c r="H58" t="str">
        <f t="shared" si="91"/>
        <v>Unit</v>
      </c>
      <c r="I58" s="34">
        <f t="shared" si="92"/>
        <v>0</v>
      </c>
      <c r="J58" s="25" t="str">
        <f t="shared" si="93"/>
        <v xml:space="preserve"> </v>
      </c>
      <c r="K58" s="39">
        <f t="shared" ref="K58:K68" si="95">D58*E58*0.01</f>
        <v>0</v>
      </c>
    </row>
    <row r="59" spans="2:96">
      <c r="B59" s="8">
        <f t="shared" ref="B59:B68" si="96">B58+1</f>
        <v>3</v>
      </c>
      <c r="C59" s="7" t="str">
        <f t="shared" si="90"/>
        <v>Feed Name</v>
      </c>
      <c r="D59" s="60">
        <v>90</v>
      </c>
      <c r="E59" s="19">
        <f>S$54</f>
        <v>0</v>
      </c>
      <c r="F59" s="11">
        <f>T$54</f>
        <v>0</v>
      </c>
      <c r="G59" s="12">
        <f t="shared" si="94"/>
        <v>0</v>
      </c>
      <c r="H59" t="str">
        <f t="shared" si="91"/>
        <v>Unit</v>
      </c>
      <c r="I59" s="34">
        <f t="shared" si="92"/>
        <v>0</v>
      </c>
      <c r="J59" s="25" t="str">
        <f t="shared" si="93"/>
        <v xml:space="preserve"> </v>
      </c>
      <c r="K59" s="39">
        <f t="shared" si="95"/>
        <v>0</v>
      </c>
    </row>
    <row r="60" spans="2:96">
      <c r="B60" s="8">
        <f t="shared" si="96"/>
        <v>4</v>
      </c>
      <c r="C60" s="7" t="str">
        <f t="shared" si="90"/>
        <v>Feed Name</v>
      </c>
      <c r="D60" s="60">
        <v>90</v>
      </c>
      <c r="E60" s="19">
        <f>U$54</f>
        <v>0</v>
      </c>
      <c r="F60" s="11">
        <f>V$54</f>
        <v>0</v>
      </c>
      <c r="G60" s="12">
        <f t="shared" si="94"/>
        <v>0</v>
      </c>
      <c r="H60" t="str">
        <f t="shared" si="91"/>
        <v>Unit</v>
      </c>
      <c r="I60" s="34">
        <f t="shared" si="92"/>
        <v>0</v>
      </c>
      <c r="J60" s="25" t="str">
        <f t="shared" si="93"/>
        <v xml:space="preserve"> </v>
      </c>
      <c r="K60" s="39">
        <f t="shared" si="95"/>
        <v>0</v>
      </c>
    </row>
    <row r="61" spans="2:96">
      <c r="B61" s="8">
        <f t="shared" si="96"/>
        <v>5</v>
      </c>
      <c r="C61" s="7" t="str">
        <f t="shared" si="90"/>
        <v>Feed Name</v>
      </c>
      <c r="D61" s="60">
        <v>90</v>
      </c>
      <c r="E61" s="19">
        <f>W$54</f>
        <v>0</v>
      </c>
      <c r="F61" s="11">
        <f>X$54</f>
        <v>0</v>
      </c>
      <c r="G61" s="12">
        <f t="shared" si="94"/>
        <v>0</v>
      </c>
      <c r="H61" t="str">
        <f t="shared" si="91"/>
        <v>Unit</v>
      </c>
      <c r="I61" s="34">
        <f t="shared" si="92"/>
        <v>0</v>
      </c>
      <c r="J61" s="25" t="str">
        <f t="shared" si="93"/>
        <v xml:space="preserve"> </v>
      </c>
      <c r="K61" s="39">
        <f t="shared" si="95"/>
        <v>0</v>
      </c>
    </row>
    <row r="62" spans="2:96">
      <c r="B62" s="8">
        <f t="shared" si="96"/>
        <v>6</v>
      </c>
      <c r="C62" s="7" t="str">
        <f t="shared" si="90"/>
        <v>Feed Name</v>
      </c>
      <c r="D62" s="60">
        <v>90</v>
      </c>
      <c r="E62" s="19">
        <f>Y$54</f>
        <v>0</v>
      </c>
      <c r="F62" s="11">
        <f>Z$54</f>
        <v>0</v>
      </c>
      <c r="G62" s="12">
        <f t="shared" si="94"/>
        <v>0</v>
      </c>
      <c r="H62" t="str">
        <f t="shared" si="91"/>
        <v>Unit</v>
      </c>
      <c r="I62" s="34">
        <f t="shared" si="92"/>
        <v>0</v>
      </c>
      <c r="J62" s="25" t="str">
        <f t="shared" si="93"/>
        <v xml:space="preserve"> </v>
      </c>
      <c r="K62" s="39">
        <f t="shared" si="95"/>
        <v>0</v>
      </c>
    </row>
    <row r="63" spans="2:96">
      <c r="B63" s="8">
        <f t="shared" si="96"/>
        <v>7</v>
      </c>
      <c r="C63" s="7" t="str">
        <f t="shared" si="90"/>
        <v>Feed Name</v>
      </c>
      <c r="D63" s="60">
        <v>90</v>
      </c>
      <c r="E63" s="19">
        <f>AA$54</f>
        <v>0</v>
      </c>
      <c r="F63" s="11">
        <f>AB$54</f>
        <v>0</v>
      </c>
      <c r="G63" s="12">
        <f t="shared" si="94"/>
        <v>0</v>
      </c>
      <c r="H63" t="str">
        <f t="shared" si="91"/>
        <v>Unit</v>
      </c>
      <c r="I63" s="34">
        <f t="shared" si="92"/>
        <v>0</v>
      </c>
      <c r="J63" s="25" t="str">
        <f t="shared" si="93"/>
        <v xml:space="preserve"> </v>
      </c>
      <c r="K63" s="39">
        <f t="shared" si="95"/>
        <v>0</v>
      </c>
    </row>
    <row r="64" spans="2:96">
      <c r="B64" s="8">
        <f t="shared" si="96"/>
        <v>8</v>
      </c>
      <c r="C64" s="7" t="str">
        <f t="shared" si="90"/>
        <v>Feed Name</v>
      </c>
      <c r="D64" s="60">
        <v>90</v>
      </c>
      <c r="E64" s="19">
        <f>AC$54</f>
        <v>0</v>
      </c>
      <c r="F64" s="11">
        <f>AD$54</f>
        <v>0</v>
      </c>
      <c r="G64" s="12">
        <f t="shared" si="94"/>
        <v>0</v>
      </c>
      <c r="H64" t="str">
        <f t="shared" si="91"/>
        <v>Unit</v>
      </c>
      <c r="I64" s="34">
        <f t="shared" si="92"/>
        <v>0</v>
      </c>
      <c r="J64" s="25" t="str">
        <f t="shared" si="93"/>
        <v xml:space="preserve"> </v>
      </c>
      <c r="K64" s="39">
        <f t="shared" si="95"/>
        <v>0</v>
      </c>
    </row>
    <row r="65" spans="2:12">
      <c r="B65" s="8">
        <f t="shared" si="96"/>
        <v>9</v>
      </c>
      <c r="C65" s="7" t="str">
        <f t="shared" si="90"/>
        <v>Feed Name</v>
      </c>
      <c r="D65" s="60">
        <v>90</v>
      </c>
      <c r="E65" s="19">
        <f>AE$54</f>
        <v>0</v>
      </c>
      <c r="F65" s="11">
        <f>AF$54</f>
        <v>0</v>
      </c>
      <c r="G65" s="12">
        <f t="shared" si="94"/>
        <v>0</v>
      </c>
      <c r="H65" t="str">
        <f t="shared" si="91"/>
        <v>Unit</v>
      </c>
      <c r="I65" s="34">
        <f t="shared" si="92"/>
        <v>0</v>
      </c>
      <c r="J65" s="25" t="str">
        <f t="shared" si="93"/>
        <v xml:space="preserve"> </v>
      </c>
      <c r="K65" s="39">
        <f t="shared" si="95"/>
        <v>0</v>
      </c>
    </row>
    <row r="66" spans="2:12">
      <c r="B66" s="8">
        <f t="shared" si="96"/>
        <v>10</v>
      </c>
      <c r="C66" s="7" t="str">
        <f t="shared" si="90"/>
        <v>Feed Name</v>
      </c>
      <c r="D66" s="60">
        <v>90</v>
      </c>
      <c r="E66" s="19">
        <f>AG$54</f>
        <v>0</v>
      </c>
      <c r="F66" s="11">
        <f>AH$54</f>
        <v>0</v>
      </c>
      <c r="G66" s="12">
        <f t="shared" si="94"/>
        <v>0</v>
      </c>
      <c r="H66" t="str">
        <f t="shared" si="91"/>
        <v>Unit</v>
      </c>
      <c r="I66" s="34">
        <f t="shared" si="92"/>
        <v>0</v>
      </c>
      <c r="J66" s="25" t="str">
        <f t="shared" si="93"/>
        <v xml:space="preserve"> </v>
      </c>
      <c r="K66" s="39">
        <f t="shared" si="95"/>
        <v>0</v>
      </c>
    </row>
    <row r="67" spans="2:12">
      <c r="B67" s="8">
        <f t="shared" si="96"/>
        <v>11</v>
      </c>
      <c r="C67" s="7" t="str">
        <f t="shared" si="90"/>
        <v>Feed Name</v>
      </c>
      <c r="D67" s="60">
        <v>90</v>
      </c>
      <c r="E67" s="19">
        <f>AI$54</f>
        <v>0</v>
      </c>
      <c r="F67" s="11">
        <f>AJ$54</f>
        <v>0</v>
      </c>
      <c r="G67" s="12">
        <f t="shared" si="94"/>
        <v>0</v>
      </c>
      <c r="H67" t="str">
        <f t="shared" si="91"/>
        <v>Unit</v>
      </c>
      <c r="I67" s="34">
        <f t="shared" si="92"/>
        <v>0</v>
      </c>
      <c r="J67" s="25" t="str">
        <f t="shared" si="93"/>
        <v xml:space="preserve"> </v>
      </c>
      <c r="K67" s="39">
        <f t="shared" si="95"/>
        <v>0</v>
      </c>
    </row>
    <row r="68" spans="2:12">
      <c r="B68" s="8">
        <f t="shared" si="96"/>
        <v>12</v>
      </c>
      <c r="C68" s="7" t="str">
        <f t="shared" si="90"/>
        <v>Feed Name</v>
      </c>
      <c r="D68" s="60">
        <v>90</v>
      </c>
      <c r="E68" s="19">
        <f>AK$54</f>
        <v>0</v>
      </c>
      <c r="F68" s="11">
        <f>AL$54</f>
        <v>0</v>
      </c>
      <c r="G68" s="12">
        <f t="shared" si="94"/>
        <v>0</v>
      </c>
      <c r="H68" t="str">
        <f t="shared" si="91"/>
        <v>Unit</v>
      </c>
      <c r="I68" s="34">
        <f t="shared" si="92"/>
        <v>0</v>
      </c>
      <c r="J68" s="25" t="str">
        <f t="shared" si="93"/>
        <v xml:space="preserve"> </v>
      </c>
      <c r="K68" s="39">
        <f t="shared" si="95"/>
        <v>0</v>
      </c>
    </row>
    <row r="69" spans="2:12">
      <c r="B69" s="10" t="s">
        <v>44</v>
      </c>
      <c r="C69" s="5"/>
      <c r="D69" s="5"/>
      <c r="E69" s="20">
        <f>SUM(E57:E68)</f>
        <v>0</v>
      </c>
      <c r="F69" s="13">
        <f>SUM(F57:F68)</f>
        <v>0</v>
      </c>
      <c r="G69" s="14"/>
      <c r="K69" s="20">
        <f>SUM(K57:K68)</f>
        <v>0</v>
      </c>
      <c r="L69">
        <f>IF(E69=0,0,K69/E69)</f>
        <v>0</v>
      </c>
    </row>
    <row r="70" spans="2:12">
      <c r="B70" s="8"/>
      <c r="C70" s="7"/>
      <c r="D70" s="60"/>
      <c r="E70" s="19"/>
      <c r="F70" s="11"/>
      <c r="G70" s="12"/>
      <c r="I70" s="34"/>
      <c r="J70" s="25"/>
      <c r="K70" s="39"/>
    </row>
    <row r="71" spans="2:12">
      <c r="B71" s="10"/>
      <c r="C71" s="5"/>
      <c r="D71" s="5"/>
      <c r="E71" s="20"/>
      <c r="F71" s="13"/>
      <c r="G71" s="50"/>
      <c r="H71" s="27" t="s">
        <v>31</v>
      </c>
      <c r="J71" s="27" t="s">
        <v>31</v>
      </c>
    </row>
    <row r="72" spans="2:12">
      <c r="B72" s="10"/>
      <c r="C72" s="5"/>
      <c r="D72" s="5"/>
      <c r="F72" s="38" t="s">
        <v>57</v>
      </c>
      <c r="G72" s="42"/>
      <c r="H72" s="31" t="s">
        <v>67</v>
      </c>
      <c r="J72" s="43" t="s">
        <v>60</v>
      </c>
    </row>
    <row r="73" spans="2:12">
      <c r="B73" s="15" t="s">
        <v>7</v>
      </c>
      <c r="C73" s="5" t="s">
        <v>33</v>
      </c>
      <c r="D73" s="18" t="s">
        <v>11</v>
      </c>
      <c r="E73" s="17" t="s">
        <v>49</v>
      </c>
      <c r="F73" s="61" t="s">
        <v>58</v>
      </c>
      <c r="G73" s="40" t="s">
        <v>59</v>
      </c>
      <c r="H73" s="41" t="s">
        <v>68</v>
      </c>
      <c r="I73" s="18"/>
      <c r="J73" s="41" t="s">
        <v>68</v>
      </c>
    </row>
    <row r="74" spans="2:12">
      <c r="B74" s="26">
        <f>J18</f>
        <v>1</v>
      </c>
      <c r="C74" s="26" t="str">
        <f>K18</f>
        <v>Stockers</v>
      </c>
      <c r="D74" s="25">
        <f>BE54</f>
        <v>0</v>
      </c>
      <c r="E74" s="39">
        <f>BD54</f>
        <v>0</v>
      </c>
      <c r="F74" s="33">
        <v>1000</v>
      </c>
      <c r="G74" s="34">
        <f t="shared" ref="G74:G85" si="97">IF(F74=0,0,(D74/F74))</f>
        <v>0</v>
      </c>
      <c r="H74" s="44">
        <f t="shared" ref="H74:H85" si="98">IF(F74=0,0,E74/F74)</f>
        <v>0</v>
      </c>
      <c r="I74" s="25"/>
      <c r="J74" s="44">
        <f t="shared" ref="J74:J85" si="99">H74*D57*0.01</f>
        <v>0</v>
      </c>
    </row>
    <row r="75" spans="2:12">
      <c r="B75" s="5">
        <v>2</v>
      </c>
      <c r="C75" s="26" t="str">
        <f t="shared" ref="C75:C85" si="100">K19</f>
        <v>Other</v>
      </c>
      <c r="D75" s="25">
        <f>BG54</f>
        <v>0</v>
      </c>
      <c r="E75" s="39">
        <f>BF54</f>
        <v>0</v>
      </c>
      <c r="F75" s="33">
        <v>0</v>
      </c>
      <c r="G75" s="34">
        <f t="shared" si="97"/>
        <v>0</v>
      </c>
      <c r="H75" s="44">
        <f t="shared" si="98"/>
        <v>0</v>
      </c>
      <c r="I75" s="25"/>
      <c r="J75" s="44">
        <f t="shared" si="99"/>
        <v>0</v>
      </c>
    </row>
    <row r="76" spans="2:12">
      <c r="B76" s="5">
        <v>3</v>
      </c>
      <c r="C76" s="26" t="str">
        <f t="shared" si="100"/>
        <v>Other</v>
      </c>
      <c r="D76" s="25">
        <f>BI54</f>
        <v>0</v>
      </c>
      <c r="E76" s="39">
        <f>BH54</f>
        <v>0</v>
      </c>
      <c r="F76" s="33">
        <v>0</v>
      </c>
      <c r="G76" s="34">
        <f t="shared" si="97"/>
        <v>0</v>
      </c>
      <c r="H76" s="44">
        <f t="shared" si="98"/>
        <v>0</v>
      </c>
      <c r="I76" s="28"/>
      <c r="J76" s="44">
        <f t="shared" si="99"/>
        <v>0</v>
      </c>
    </row>
    <row r="77" spans="2:12">
      <c r="B77" s="8">
        <f t="shared" ref="B77:B83" si="101">B76+1</f>
        <v>4</v>
      </c>
      <c r="C77" s="26" t="str">
        <f t="shared" si="100"/>
        <v>Other</v>
      </c>
      <c r="D77" s="25">
        <f>BK54</f>
        <v>0</v>
      </c>
      <c r="E77" s="39">
        <f>BJ54</f>
        <v>0</v>
      </c>
      <c r="F77" s="33">
        <v>0</v>
      </c>
      <c r="G77" s="34">
        <f t="shared" si="97"/>
        <v>0</v>
      </c>
      <c r="H77" s="44">
        <f t="shared" si="98"/>
        <v>0</v>
      </c>
      <c r="I77" s="28"/>
      <c r="J77" s="44">
        <f t="shared" si="99"/>
        <v>0</v>
      </c>
    </row>
    <row r="78" spans="2:12">
      <c r="B78" s="8">
        <f t="shared" si="101"/>
        <v>5</v>
      </c>
      <c r="C78" s="26" t="str">
        <f t="shared" si="100"/>
        <v>Other</v>
      </c>
      <c r="D78" s="25">
        <f>BM$54</f>
        <v>0</v>
      </c>
      <c r="E78" s="39">
        <f>BL$54</f>
        <v>0</v>
      </c>
      <c r="F78" s="33">
        <v>0</v>
      </c>
      <c r="G78" s="34">
        <f t="shared" si="97"/>
        <v>0</v>
      </c>
      <c r="H78" s="44">
        <f t="shared" si="98"/>
        <v>0</v>
      </c>
      <c r="I78" s="28"/>
      <c r="J78" s="44">
        <f t="shared" si="99"/>
        <v>0</v>
      </c>
    </row>
    <row r="79" spans="2:12">
      <c r="B79" s="8">
        <f t="shared" si="101"/>
        <v>6</v>
      </c>
      <c r="C79" s="26" t="str">
        <f t="shared" si="100"/>
        <v>Other</v>
      </c>
      <c r="D79" s="25">
        <f>BO$54</f>
        <v>0</v>
      </c>
      <c r="E79" s="39">
        <f>BN$54</f>
        <v>0</v>
      </c>
      <c r="F79" s="33">
        <v>0</v>
      </c>
      <c r="G79" s="34">
        <f t="shared" si="97"/>
        <v>0</v>
      </c>
      <c r="H79" s="44">
        <f t="shared" si="98"/>
        <v>0</v>
      </c>
      <c r="I79" s="28"/>
      <c r="J79" s="44">
        <f t="shared" si="99"/>
        <v>0</v>
      </c>
    </row>
    <row r="80" spans="2:12">
      <c r="B80" s="8">
        <f t="shared" si="101"/>
        <v>7</v>
      </c>
      <c r="C80" s="26" t="str">
        <f t="shared" si="100"/>
        <v>Other</v>
      </c>
      <c r="D80" s="25">
        <f>BQ$54</f>
        <v>0</v>
      </c>
      <c r="E80" s="39">
        <f>BP$54</f>
        <v>0</v>
      </c>
      <c r="F80" s="33">
        <v>0</v>
      </c>
      <c r="G80" s="34">
        <f t="shared" si="97"/>
        <v>0</v>
      </c>
      <c r="H80" s="44">
        <f t="shared" si="98"/>
        <v>0</v>
      </c>
      <c r="I80" s="28"/>
      <c r="J80" s="44">
        <f t="shared" si="99"/>
        <v>0</v>
      </c>
    </row>
    <row r="81" spans="2:11">
      <c r="B81" s="8">
        <f t="shared" si="101"/>
        <v>8</v>
      </c>
      <c r="C81" s="26" t="str">
        <f t="shared" si="100"/>
        <v>Other</v>
      </c>
      <c r="D81" s="25">
        <f>BS$54</f>
        <v>0</v>
      </c>
      <c r="E81" s="39">
        <f>BR$54</f>
        <v>0</v>
      </c>
      <c r="F81" s="33">
        <v>0</v>
      </c>
      <c r="G81" s="34">
        <f t="shared" si="97"/>
        <v>0</v>
      </c>
      <c r="H81" s="44">
        <f t="shared" si="98"/>
        <v>0</v>
      </c>
      <c r="I81" s="28"/>
      <c r="J81" s="44">
        <f t="shared" si="99"/>
        <v>0</v>
      </c>
    </row>
    <row r="82" spans="2:11">
      <c r="B82" s="8">
        <f t="shared" si="101"/>
        <v>9</v>
      </c>
      <c r="C82" s="26" t="str">
        <f t="shared" si="100"/>
        <v>Other</v>
      </c>
      <c r="D82" s="25">
        <f>BU$54</f>
        <v>0</v>
      </c>
      <c r="E82" s="39">
        <f>BT$54</f>
        <v>0</v>
      </c>
      <c r="F82" s="33">
        <v>0</v>
      </c>
      <c r="G82" s="34">
        <f t="shared" si="97"/>
        <v>0</v>
      </c>
      <c r="H82" s="44">
        <f t="shared" si="98"/>
        <v>0</v>
      </c>
      <c r="I82" s="28"/>
      <c r="J82" s="44">
        <f t="shared" si="99"/>
        <v>0</v>
      </c>
    </row>
    <row r="83" spans="2:11">
      <c r="B83" s="8">
        <f t="shared" si="101"/>
        <v>10</v>
      </c>
      <c r="C83" s="26" t="str">
        <f t="shared" si="100"/>
        <v>Other</v>
      </c>
      <c r="D83" s="25">
        <f>BW$54</f>
        <v>0</v>
      </c>
      <c r="E83" s="39">
        <f>BV$54</f>
        <v>0</v>
      </c>
      <c r="F83" s="33">
        <v>0</v>
      </c>
      <c r="G83" s="34">
        <f t="shared" si="97"/>
        <v>0</v>
      </c>
      <c r="H83" s="44">
        <f t="shared" si="98"/>
        <v>0</v>
      </c>
      <c r="I83" s="28"/>
      <c r="J83" s="44">
        <f t="shared" si="99"/>
        <v>0</v>
      </c>
    </row>
    <row r="84" spans="2:11">
      <c r="B84" s="8">
        <v>11</v>
      </c>
      <c r="C84" s="26" t="str">
        <f t="shared" si="100"/>
        <v>Other</v>
      </c>
      <c r="D84" s="25">
        <f>BY$54</f>
        <v>0</v>
      </c>
      <c r="E84" s="39">
        <f>BX$54</f>
        <v>0</v>
      </c>
      <c r="F84" s="33">
        <v>0</v>
      </c>
      <c r="G84" s="34">
        <f t="shared" si="97"/>
        <v>0</v>
      </c>
      <c r="H84" s="44">
        <f t="shared" si="98"/>
        <v>0</v>
      </c>
      <c r="I84" s="28"/>
      <c r="J84" s="44">
        <f t="shared" si="99"/>
        <v>0</v>
      </c>
    </row>
    <row r="85" spans="2:11">
      <c r="B85" s="26">
        <f>J29</f>
        <v>12</v>
      </c>
      <c r="C85" s="26" t="str">
        <f t="shared" si="100"/>
        <v>Other</v>
      </c>
      <c r="D85" s="25">
        <f>CA$54</f>
        <v>0</v>
      </c>
      <c r="E85" s="39">
        <f>BZ$54</f>
        <v>0</v>
      </c>
      <c r="F85" s="33">
        <v>0</v>
      </c>
      <c r="G85" s="34">
        <f t="shared" si="97"/>
        <v>0</v>
      </c>
      <c r="H85" s="44">
        <f t="shared" si="98"/>
        <v>0</v>
      </c>
      <c r="I85" s="28"/>
      <c r="J85" s="44">
        <f t="shared" si="99"/>
        <v>0</v>
      </c>
    </row>
    <row r="86" spans="2:11">
      <c r="B86" s="26"/>
      <c r="C86" s="5" t="s">
        <v>19</v>
      </c>
      <c r="D86" s="28">
        <f>SUM(D74:D85)</f>
        <v>0</v>
      </c>
      <c r="E86" s="20">
        <f>SUM(E74:E85)</f>
        <v>0</v>
      </c>
      <c r="F86" s="26"/>
      <c r="H86" s="20"/>
      <c r="I86" s="44"/>
      <c r="J86" s="28"/>
      <c r="K86" s="44"/>
    </row>
    <row r="87" spans="2:11">
      <c r="B87" s="26"/>
      <c r="I87" s="44"/>
      <c r="J87" s="28"/>
      <c r="K87" s="44"/>
    </row>
    <row r="88" spans="2:11">
      <c r="B88" s="26"/>
      <c r="I88" s="44"/>
      <c r="J88" s="28"/>
      <c r="K88" s="44"/>
    </row>
    <row r="89" spans="2:11">
      <c r="B89" s="26"/>
      <c r="D89" s="34">
        <f>F69-D86</f>
        <v>0</v>
      </c>
      <c r="E89" s="48">
        <f>E69-E86</f>
        <v>0</v>
      </c>
      <c r="I89" s="44"/>
      <c r="J89" s="28"/>
      <c r="K89" s="44"/>
    </row>
    <row r="90" spans="2:11">
      <c r="B90" s="26"/>
      <c r="C90" s="53" t="s">
        <v>74</v>
      </c>
      <c r="D90" s="55" t="str">
        <f>IF(D89=0,"OK ","Error Cost of Quntity  Purchase does not Equal to Quantity Charged")</f>
        <v xml:space="preserve">OK </v>
      </c>
      <c r="I90" s="44"/>
      <c r="J90" s="28"/>
      <c r="K90" s="44"/>
    </row>
    <row r="91" spans="2:11">
      <c r="B91" s="26"/>
      <c r="E91" s="55" t="str">
        <f>IF(E89=0,"OK ","Error Quntity  Purchase does not Equal to Quantity Charged")</f>
        <v xml:space="preserve">OK </v>
      </c>
      <c r="I91" s="44"/>
      <c r="J91" s="28"/>
      <c r="K91" s="44"/>
    </row>
    <row r="99" spans="2:11">
      <c r="B99" s="26"/>
      <c r="C99" s="26"/>
      <c r="D99" s="25"/>
      <c r="E99" s="39"/>
      <c r="F99" s="33"/>
      <c r="G99" s="34"/>
      <c r="H99" s="5"/>
      <c r="I99" s="44"/>
      <c r="J99" s="28"/>
      <c r="K99" s="44"/>
    </row>
    <row r="100" spans="2:11">
      <c r="B100" s="26"/>
      <c r="C100" s="26"/>
      <c r="D100" s="25"/>
      <c r="E100" s="39"/>
      <c r="F100" s="33"/>
      <c r="G100" s="34"/>
      <c r="H100" s="5"/>
      <c r="I100" s="44"/>
      <c r="J100" s="28"/>
      <c r="K100" s="44"/>
    </row>
    <row r="101" spans="2:11">
      <c r="B101" s="5"/>
      <c r="I101" s="28"/>
      <c r="J101" s="28"/>
    </row>
  </sheetData>
  <sheetProtection sheet="1" objects="1" scenarios="1"/>
  <mergeCells count="1">
    <mergeCell ref="B1:I1"/>
  </mergeCells>
  <phoneticPr fontId="4" type="noConversion"/>
  <printOptions gridLines="1"/>
  <pageMargins left="1" right="0.25" top="1" bottom="1" header="0.5" footer="0.5"/>
  <pageSetup scale="48" orientation="portrait" horizontalDpi="4294967293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 April</vt:lpstr>
      <vt:lpstr>May</vt:lpstr>
      <vt:lpstr>June</vt:lpstr>
      <vt:lpstr>July</vt:lpstr>
      <vt:lpstr>Annual Summary</vt:lpstr>
      <vt:lpstr>MonthlyPurchases</vt:lpstr>
      <vt:lpstr>' April'!Print_Area</vt:lpstr>
      <vt:lpstr>'Annual Summary'!Print_Area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MonthlyPurchases!Print_Area</vt:lpstr>
      <vt:lpstr>November!Print_Area</vt:lpstr>
      <vt:lpstr>October!Print_Area</vt:lpstr>
      <vt:lpstr>September!Print_Area</vt:lpstr>
      <vt:lpstr>MonthlyPurchases!Print_Titles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James McGrann</cp:lastModifiedBy>
  <cp:lastPrinted>2014-10-21T23:04:05Z</cp:lastPrinted>
  <dcterms:created xsi:type="dcterms:W3CDTF">2006-02-08T14:03:15Z</dcterms:created>
  <dcterms:modified xsi:type="dcterms:W3CDTF">2014-10-21T23:17:39Z</dcterms:modified>
</cp:coreProperties>
</file>